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serves_Final" sheetId="1" r:id="rId4"/>
  </sheets>
  <definedNames>
    <definedName localSheetId="0" name="NamedRange1">'All Reserves_Final'!$Y$54</definedName>
    <definedName name="NamedRange1">#REF!</definedName>
  </definedNames>
  <calcPr/>
  <extLst>
    <ext uri="GoogleSheetsCustomDataVersion2">
      <go:sheetsCustomData xmlns:go="http://customooxmlschemas.google.com/" r:id="rId5" roundtripDataChecksum="orAas72UFIz9wqCbqmYtYJAzIOMyd8nJALpco8sPvM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Q41">
      <text>
        <t xml:space="preserve">======
ID#AAAAZzt5fRE
Nikki Dix    (2022-05-26 19:22:35)
Matanzas</t>
      </text>
    </comment>
    <comment authorId="0" ref="AC19">
      <text>
        <t xml:space="preserve">======
ID#AAAAXGGZsDs
    (2022-03-23 20:00:01)
Unspecified* Station located along shore of cove/river system with adjacent upland forest and development
	-shauna bjornson</t>
      </text>
    </comment>
    <comment authorId="0" ref="AC17">
      <text>
        <t xml:space="preserve">======
ID#AAAAXGGZsDw
    (2022-03-23 20:00:01)
Check this - marsh platform might not be accurate for subtidal sites?
	-Jude Apple</t>
      </text>
    </comment>
    <comment authorId="0" ref="V29">
      <text>
        <t xml:space="preserve">======
ID#AAAAXGGZsDk
    (2022-03-23 20:00:01)
If we could add modifier "impounded/diverted" that would be appropriate; this site is behind water control structure
	-Kerstin Wasson</t>
      </text>
    </comment>
    <comment authorId="0" ref="AC20">
      <text>
        <t xml:space="preserve">======
ID#AAAAXGGZsDo
    (2022-03-23 20:00:01)
Unspecified* Large river channel valley
	-shauna bjornson</t>
      </text>
    </comment>
    <comment authorId="0" ref="S75">
      <text>
        <t xml:space="preserve">======
ID#AAAAXGGZsDg
    (2022-03-23 20:00:01)
this station is in a marsh creek and we pull it in winter.  So, the mean salinity and especially temp, are off (not true 5-year means from full annual cycles). station is coded a category warmer than what it likely is.</t>
      </text>
    </comment>
    <comment authorId="0" ref="AP118">
      <text>
        <t xml:space="preserve">======
ID#AAAAXGGZsDc
    (2022-03-23 20:00:01)
Could not find appropriate CMECS class. for an unveg. mudflat
	-shauna bjornson</t>
      </text>
    </comment>
    <comment authorId="0" ref="Q70">
      <text>
        <t xml:space="preserve">======
ID#AAAAXGGZsDY
    (2022-03-23 20:00:01)
This station is not that close to shore - mean depth for our entire system is about 2 m</t>
      </text>
    </comment>
    <comment authorId="0" ref="H66">
      <text>
        <t xml:space="preserve">======
ID#AAAAXGGZsDU
    (2022-03-23 20:00:01)
Not classified under Spalding et. al. 2007
	-shauna bjornson</t>
      </text>
    </comment>
    <comment authorId="0" ref="X73">
      <text>
        <t xml:space="preserve">======
ID#AAAAXGGZsDQ
    (2022-03-23 20:00:01)
Tides both diurnal and semi diurnal</t>
      </text>
    </comment>
    <comment authorId="0" ref="X71">
      <text>
        <t xml:space="preserve">======
ID#AAAAXE-pQoE
    (2022-03-23 20:00:01)
Tides both diurnal and semi diurnal</t>
      </text>
    </comment>
    <comment authorId="0" ref="AE17">
      <text>
        <t xml:space="preserve">======
ID#AAAAXGGZsDI
    (2022-03-23 20:00:01)
Check this
	-Jude Apple</t>
      </text>
    </comment>
    <comment authorId="0" ref="X72">
      <text>
        <t xml:space="preserve">======
ID#AAAAXGGZsDM
    (2022-03-23 20:00:01)
Tides both diurnal and semi diurnal</t>
      </text>
    </comment>
    <comment authorId="0" ref="AC18">
      <text>
        <t xml:space="preserve">======
ID#AAAAXE-pQoA
    (2022-03-23 20:00:01)
valley with upland forest and agricultural areas
	-shauna bjornson</t>
      </text>
    </comment>
    <comment authorId="0" ref="X70">
      <text>
        <t xml:space="preserve">======
ID#AAAAXE-pQn4
    (2022-03-23 20:00:01)
Our tides are diurnal for 2 weeks then switch to semi-diurnal for 2 weeks; this is not one of the choices above</t>
      </text>
    </comment>
    <comment authorId="0" ref="T2">
      <text>
        <t xml:space="preserve">======
ID#AAAAXE-pQn8
    (2022-03-23 20:00:01)
Formula--do not edit!
	-Brandon Puckett</t>
      </text>
    </comment>
    <comment authorId="0" ref="AF16">
      <text>
        <t xml:space="preserve">======
ID#AAAAXE-pQn0
    (2022-03-23 20:00:01)
Forested river channel with associated wetland areas and agricultural/forested uplands
	-shauna bjornson</t>
      </text>
    </comment>
    <comment authorId="0" ref="V30">
      <text>
        <t xml:space="preserve">======
ID#AAAAXE-pQnw
    (2022-03-23 20:00:01)
same comment as above
	-Kerstin Wasson</t>
      </text>
    </comment>
    <comment authorId="0" ref="U75">
      <text>
        <t xml:space="preserve">======
ID#AAAAXE-pQns
    (2022-03-23 20:00:01)
this station is in a marsh creek and we pull it in winter.  So, the mean salinity and especially temp, are off (not true 5-year means from full annual cycles). station is coded a category warmer than what it likely is.</t>
      </text>
    </comment>
  </commentList>
  <extLst>
    <ext uri="GoogleSheetsCustomDataVersion2">
      <go:sheetsCustomData xmlns:go="http://customooxmlschemas.google.com/" r:id="rId1" roundtripDataSignature="AMtx7mjsbHro+Z64gbyYbzZptpysdwnQrA=="/>
    </ext>
  </extLst>
</comments>
</file>

<file path=xl/sharedStrings.xml><?xml version="1.0" encoding="utf-8"?>
<sst xmlns="http://schemas.openxmlformats.org/spreadsheetml/2006/main" count="4520" uniqueCount="757">
  <si>
    <t>Please indicate any changes by highlighting the cell yellow and adding a comment</t>
  </si>
  <si>
    <t>Station Identification</t>
  </si>
  <si>
    <t>Biogeographic Setting</t>
  </si>
  <si>
    <t>Aquatic Setting</t>
  </si>
  <si>
    <t>Water Column Component</t>
  </si>
  <si>
    <t>Geoform Component</t>
  </si>
  <si>
    <t>Substrate Component</t>
  </si>
  <si>
    <t>Substrate Composition (optional)</t>
  </si>
  <si>
    <t>Biotic Component</t>
  </si>
  <si>
    <t>Land Cover (total acreage)</t>
  </si>
  <si>
    <t>Land Cover (percent total watershedacreage)</t>
  </si>
  <si>
    <t>Land Cover (percent total land)</t>
  </si>
  <si>
    <t>Impervious Surface</t>
  </si>
  <si>
    <t>StationCode</t>
  </si>
  <si>
    <t>Reserve</t>
  </si>
  <si>
    <t>ReserveCode</t>
  </si>
  <si>
    <t>StationID</t>
  </si>
  <si>
    <t>StationType</t>
  </si>
  <si>
    <t>Status</t>
  </si>
  <si>
    <t>StationName</t>
  </si>
  <si>
    <t>Realm</t>
  </si>
  <si>
    <t>Province</t>
  </si>
  <si>
    <t>Ecoregion</t>
  </si>
  <si>
    <t>NERR_BioRegion</t>
  </si>
  <si>
    <t>EPAIII_Code</t>
  </si>
  <si>
    <t>EPAIII_Name</t>
  </si>
  <si>
    <t>EPAIV_Code</t>
  </si>
  <si>
    <t>EPAIV_Name</t>
  </si>
  <si>
    <t>AquaticSystem</t>
  </si>
  <si>
    <t>AquaticSubsystem</t>
  </si>
  <si>
    <t>WaterColumn</t>
  </si>
  <si>
    <t>SalinityRegime</t>
  </si>
  <si>
    <t>Salinity Class</t>
  </si>
  <si>
    <t>TempRegime</t>
  </si>
  <si>
    <t>TidalRegime</t>
  </si>
  <si>
    <t>ResidualCurrentType</t>
  </si>
  <si>
    <t>TidalFlowType</t>
  </si>
  <si>
    <t>PrimaryWaterSource</t>
  </si>
  <si>
    <t>TectonicSetting</t>
  </si>
  <si>
    <t>PhysiographicSetting</t>
  </si>
  <si>
    <t>GeoformOrigin</t>
  </si>
  <si>
    <t>Level1Geoform(&gt;1km2)</t>
  </si>
  <si>
    <t>Level1GeoformType(&gt;1km2)</t>
  </si>
  <si>
    <t>Level2Geoform(&lt;1km2)</t>
  </si>
  <si>
    <t>Level2GeoformType(&lt;1km2)</t>
  </si>
  <si>
    <t>SubstrateOrigin</t>
  </si>
  <si>
    <t>SubstrateClass</t>
  </si>
  <si>
    <t>SubstrateSubclass</t>
  </si>
  <si>
    <t>PercentClay</t>
  </si>
  <si>
    <t>PercentSilt</t>
  </si>
  <si>
    <t>PercentSand</t>
  </si>
  <si>
    <t>PercentGravel</t>
  </si>
  <si>
    <t>PercentOrganics</t>
  </si>
  <si>
    <t>BioticSetting</t>
  </si>
  <si>
    <t>BioticClass</t>
  </si>
  <si>
    <t>BioticSubclass</t>
  </si>
  <si>
    <t>SecondaryBioticElement</t>
  </si>
  <si>
    <t>TertiaryBioticElement</t>
  </si>
  <si>
    <t>Dev_TotalArea</t>
  </si>
  <si>
    <t>Ag_TotalArea</t>
  </si>
  <si>
    <t>VegUplnd_TotalArea</t>
  </si>
  <si>
    <t>WetlndPalust_TotalArea</t>
  </si>
  <si>
    <t>WetlndEst_TotalArea</t>
  </si>
  <si>
    <t>Bare_TotalArea</t>
  </si>
  <si>
    <t>Water_TotalArea</t>
  </si>
  <si>
    <t>Dev_pctTotal</t>
  </si>
  <si>
    <t>Ag_pctTotal</t>
  </si>
  <si>
    <t>VegUplnd_pctTotal</t>
  </si>
  <si>
    <t>WetlndPalust_pctTotal</t>
  </si>
  <si>
    <t>WetlndEst_pctTotal</t>
  </si>
  <si>
    <t>Bare_pctTotal</t>
  </si>
  <si>
    <t>Water_pctTotal</t>
  </si>
  <si>
    <t>Dev_pctLand</t>
  </si>
  <si>
    <t>Ag_pctLand</t>
  </si>
  <si>
    <t>VegUplnd_pctLand</t>
  </si>
  <si>
    <t>WetlndPalust_pctLand</t>
  </si>
  <si>
    <t>WetlndEst_pctLand</t>
  </si>
  <si>
    <t>Bare_pctLand</t>
  </si>
  <si>
    <t>DominantLandCover</t>
  </si>
  <si>
    <t>Imp_total_acres</t>
  </si>
  <si>
    <t>Imp_pctLand</t>
  </si>
  <si>
    <t>StationDescription</t>
  </si>
  <si>
    <t>ACECHWQ</t>
  </si>
  <si>
    <t>Ashepoo Combahee Edisto Basin</t>
  </si>
  <si>
    <t>ACE</t>
  </si>
  <si>
    <t>CHWQ</t>
  </si>
  <si>
    <t>fixed near-bottom</t>
  </si>
  <si>
    <t>secondary</t>
  </si>
  <si>
    <t>Charleston Harbor</t>
  </si>
  <si>
    <t>Temperate Northern Atlantic</t>
  </si>
  <si>
    <t xml:space="preserve">Warm Temperate Northwest Atlantic </t>
  </si>
  <si>
    <t>Carolinian</t>
  </si>
  <si>
    <t>Southern Coastal Plain</t>
  </si>
  <si>
    <t>75j</t>
  </si>
  <si>
    <t>Sea Islands/Coastal Marsh</t>
  </si>
  <si>
    <t>Estuarine</t>
  </si>
  <si>
    <t>Estuarine Open Water</t>
  </si>
  <si>
    <t>Lower Water Column</t>
  </si>
  <si>
    <t>Upper Polyhaline Water</t>
  </si>
  <si>
    <t>Warm Water</t>
  </si>
  <si>
    <t>Moderately Tidal</t>
  </si>
  <si>
    <t>Well-mixed Domain</t>
  </si>
  <si>
    <t>Mixed Semi-diurnal Tidal Flow</t>
  </si>
  <si>
    <t>Estuary</t>
  </si>
  <si>
    <t>Passive Continental Margin</t>
  </si>
  <si>
    <t>Embayment/Bay</t>
  </si>
  <si>
    <t>Geologic</t>
  </si>
  <si>
    <t>Island</t>
  </si>
  <si>
    <t>Channel</t>
  </si>
  <si>
    <t>Tidal Channel/Creek</t>
  </si>
  <si>
    <t>Geologic Substrate</t>
  </si>
  <si>
    <t>Unconsolidated Mineral Substrate</t>
  </si>
  <si>
    <t>Fine Unconsolidated Substrate</t>
  </si>
  <si>
    <t>Open Water</t>
  </si>
  <si>
    <t>developed lands</t>
  </si>
  <si>
    <t>ACEEIWQ</t>
  </si>
  <si>
    <t>EIWQ</t>
  </si>
  <si>
    <t>primary</t>
  </si>
  <si>
    <t>Edisto Island</t>
  </si>
  <si>
    <t>Estuarine Tidal Riverine Coastal</t>
  </si>
  <si>
    <t>Riverine Estuary</t>
  </si>
  <si>
    <t>Marsh Platform</t>
  </si>
  <si>
    <t>Benthic/Attached Biota</t>
  </si>
  <si>
    <t>Emergent Wetland</t>
  </si>
  <si>
    <t>Emergent Tidal Marsh</t>
  </si>
  <si>
    <t>Mollusk Reef Biota</t>
  </si>
  <si>
    <t>palustrine wetlands</t>
  </si>
  <si>
    <t>ACEFCWQ</t>
  </si>
  <si>
    <t>FCWQ</t>
  </si>
  <si>
    <t>Fishing Creek</t>
  </si>
  <si>
    <t>Mesohaline Water</t>
  </si>
  <si>
    <t>River</t>
  </si>
  <si>
    <t>estuarine wetlands</t>
  </si>
  <si>
    <t>ACEGPWQ</t>
  </si>
  <si>
    <t>GPWQ</t>
  </si>
  <si>
    <t>Grove Plantation</t>
  </si>
  <si>
    <t>Oligohaline Water</t>
  </si>
  <si>
    <t>ACEJIWQ</t>
  </si>
  <si>
    <t>JIWQ</t>
  </si>
  <si>
    <t>Jehossee Island</t>
  </si>
  <si>
    <t>ACEMCWQ</t>
  </si>
  <si>
    <t>MCWQ</t>
  </si>
  <si>
    <t>Mosquito Creek</t>
  </si>
  <si>
    <t>Lower Polyhaline Water</t>
  </si>
  <si>
    <t>palustrine wetlands and vegetated uplands</t>
  </si>
  <si>
    <t>ACESPWQ</t>
  </si>
  <si>
    <t>SPWQ</t>
  </si>
  <si>
    <t>St. Pierre</t>
  </si>
  <si>
    <t>APACPWQ</t>
  </si>
  <si>
    <t>Apalachicola Bay</t>
  </si>
  <si>
    <t>APA</t>
  </si>
  <si>
    <t>CPWQ</t>
  </si>
  <si>
    <t>Cat Point</t>
  </si>
  <si>
    <t>Northern Gulf of Mexico</t>
  </si>
  <si>
    <t>Louisianan</t>
  </si>
  <si>
    <t>75k</t>
  </si>
  <si>
    <t>Gulf Barrier Islands and Coastal Marshes</t>
  </si>
  <si>
    <t>Estuarine Coastal</t>
  </si>
  <si>
    <t>Moderate Water</t>
  </si>
  <si>
    <t>Salt Wedge Domain</t>
  </si>
  <si>
    <t>Local Estuary Exchange</t>
  </si>
  <si>
    <t>Inlet</t>
  </si>
  <si>
    <t>Tidal Inlet</t>
  </si>
  <si>
    <t>Biogenic Substrate</t>
  </si>
  <si>
    <t>Shell Substrate</t>
  </si>
  <si>
    <t>Shell Reef Substrate</t>
  </si>
  <si>
    <t>Reef Biota</t>
  </si>
  <si>
    <t>APADBWQ</t>
  </si>
  <si>
    <t>DBWQ</t>
  </si>
  <si>
    <t>Dry Bar</t>
  </si>
  <si>
    <t>APAEBWQ</t>
  </si>
  <si>
    <t>EBWQ</t>
  </si>
  <si>
    <t>East Bay Bottom</t>
  </si>
  <si>
    <t xml:space="preserve">Upland </t>
  </si>
  <si>
    <t>Watershed</t>
  </si>
  <si>
    <t>Organic Substrate</t>
  </si>
  <si>
    <t>Organic Mud</t>
  </si>
  <si>
    <t>APAESWQ</t>
  </si>
  <si>
    <t>ESWQ</t>
  </si>
  <si>
    <t>fixed surface</t>
  </si>
  <si>
    <t>East Bay Surface</t>
  </si>
  <si>
    <t>Upper Water Column</t>
  </si>
  <si>
    <t>APALMWQ</t>
  </si>
  <si>
    <t>LMWQ</t>
  </si>
  <si>
    <t>Little St Marks River</t>
  </si>
  <si>
    <t>Fresh Water</t>
  </si>
  <si>
    <t>Tidal Forested Wetland</t>
  </si>
  <si>
    <t>APAPCWQ</t>
  </si>
  <si>
    <t>PCWQ</t>
  </si>
  <si>
    <t>Pilots Cove</t>
  </si>
  <si>
    <t>Partially Mixed Domain</t>
  </si>
  <si>
    <t>Cove</t>
  </si>
  <si>
    <t>Barrier Cove</t>
  </si>
  <si>
    <t>Aquatic Vegetation Bed</t>
  </si>
  <si>
    <t>Submerged Aquatic Vascular Vegetation</t>
  </si>
  <si>
    <t>CBMIPWQ</t>
  </si>
  <si>
    <t>Chesapeake Bay, MD</t>
  </si>
  <si>
    <t>CBM</t>
  </si>
  <si>
    <t>IPWQ</t>
  </si>
  <si>
    <t>Iron Pot Landing</t>
  </si>
  <si>
    <t>Cold Temperate Northwest Atlantic</t>
  </si>
  <si>
    <t>Virginian</t>
  </si>
  <si>
    <t>Southeastern Plains</t>
  </si>
  <si>
    <t>65n</t>
  </si>
  <si>
    <t>Chesapeake Rolling Coastal Plain</t>
  </si>
  <si>
    <t>Minimally Tidal</t>
  </si>
  <si>
    <t xml:space="preserve">Channel </t>
  </si>
  <si>
    <t>Organic Detritus</t>
  </si>
  <si>
    <t>vegetated uplands</t>
  </si>
  <si>
    <t>CBMMBWQ</t>
  </si>
  <si>
    <t>MBWQ</t>
  </si>
  <si>
    <t>Little Monie Creek</t>
  </si>
  <si>
    <t>Middle Atlantic Coastal Plain</t>
  </si>
  <si>
    <t>63b</t>
  </si>
  <si>
    <t>Chesapeake-Pamlico Lowlands and Tidal Marshes</t>
  </si>
  <si>
    <t>Semi-diurnal Tidal Flow</t>
  </si>
  <si>
    <t>Continental/Island Slope</t>
  </si>
  <si>
    <t>Upland</t>
  </si>
  <si>
    <t>Forest (riparian buffer only)</t>
  </si>
  <si>
    <t xml:space="preserve">Emergent Tidal Marsh </t>
  </si>
  <si>
    <t>Open Field/Prairie</t>
  </si>
  <si>
    <t>CBMMCWQ</t>
  </si>
  <si>
    <t>Mataponi Creek</t>
  </si>
  <si>
    <t>CBMOCWQ</t>
  </si>
  <si>
    <t>OCWQ</t>
  </si>
  <si>
    <t>Otter Point Creek</t>
  </si>
  <si>
    <t>Mainland Cove</t>
  </si>
  <si>
    <t>Non-tidal Forested Wetland</t>
  </si>
  <si>
    <t>CBMRRWQ</t>
  </si>
  <si>
    <t>RRWQ</t>
  </si>
  <si>
    <t>Railroad</t>
  </si>
  <si>
    <t>CBVCBWQ</t>
  </si>
  <si>
    <t>Chesapeake Bay, VA</t>
  </si>
  <si>
    <t>CBV</t>
  </si>
  <si>
    <t>CBWQ</t>
  </si>
  <si>
    <t>Claybank</t>
  </si>
  <si>
    <t>65m</t>
  </si>
  <si>
    <t>Rolling Coastal Plain</t>
  </si>
  <si>
    <t>CBVGIWQ</t>
  </si>
  <si>
    <t>GIWQ</t>
  </si>
  <si>
    <t>Goodwin Islands</t>
  </si>
  <si>
    <t>CBVSPWQ</t>
  </si>
  <si>
    <t>Sweethall Pier</t>
  </si>
  <si>
    <t>CBVTCWQ</t>
  </si>
  <si>
    <t>TCWQ</t>
  </si>
  <si>
    <t>Taskinas Creek</t>
  </si>
  <si>
    <t>Basin</t>
  </si>
  <si>
    <t>Upland Forest</t>
  </si>
  <si>
    <t>DELBLWQ</t>
  </si>
  <si>
    <t>Delaware</t>
  </si>
  <si>
    <t>DEL</t>
  </si>
  <si>
    <t>BLWQ</t>
  </si>
  <si>
    <t>Blackbird Landing</t>
  </si>
  <si>
    <t>63a</t>
  </si>
  <si>
    <t>Delaware River Terraces and Uplands</t>
  </si>
  <si>
    <t>agricultural lands</t>
  </si>
  <si>
    <t>DELDSWQ</t>
  </si>
  <si>
    <t>DSWQ</t>
  </si>
  <si>
    <t>Division Street</t>
  </si>
  <si>
    <t>developed and agrucultural lands</t>
  </si>
  <si>
    <t>DELLLWQ</t>
  </si>
  <si>
    <t>LLWQ</t>
  </si>
  <si>
    <t>Lebanon Landing</t>
  </si>
  <si>
    <t>DELSLWQ</t>
  </si>
  <si>
    <t>SLWQ</t>
  </si>
  <si>
    <t>Scotton Landing</t>
  </si>
  <si>
    <t>ELKAPWQ</t>
  </si>
  <si>
    <t>Elkhorn Slough</t>
  </si>
  <si>
    <t>ELK</t>
  </si>
  <si>
    <t>APWQ</t>
  </si>
  <si>
    <t>Azevedo Pond</t>
  </si>
  <si>
    <t>Temperate Northern Pacific</t>
  </si>
  <si>
    <t>Cold Temperate Northeast Pacific</t>
  </si>
  <si>
    <t>Northern California</t>
  </si>
  <si>
    <t>Californian</t>
  </si>
  <si>
    <t>Central California Foothills and Coastal Mountains</t>
  </si>
  <si>
    <t>6w</t>
  </si>
  <si>
    <t>Monterey Bay Plains and Terraces</t>
  </si>
  <si>
    <t>Cool Water</t>
  </si>
  <si>
    <t>Transform Continental Margin</t>
  </si>
  <si>
    <t>Slough</t>
  </si>
  <si>
    <t>Flat</t>
  </si>
  <si>
    <t>Tidal Flat</t>
  </si>
  <si>
    <t>Aquatic Macroalgae</t>
  </si>
  <si>
    <t>Non-Tidal Scrub-Shrub</t>
  </si>
  <si>
    <t>ELKNMWQ</t>
  </si>
  <si>
    <t>NMWQ</t>
  </si>
  <si>
    <t>North Marsh</t>
  </si>
  <si>
    <t>Microtidal</t>
  </si>
  <si>
    <t>ELKSMWQ</t>
  </si>
  <si>
    <t>SMWQ</t>
  </si>
  <si>
    <t>South Marsh</t>
  </si>
  <si>
    <t>ELKVMWQ</t>
  </si>
  <si>
    <t>VMWQ</t>
  </si>
  <si>
    <t>Vierra Mouth</t>
  </si>
  <si>
    <t>GNDBCWQ</t>
  </si>
  <si>
    <t>Grand Bay</t>
  </si>
  <si>
    <t>GND</t>
  </si>
  <si>
    <t>BCWQ</t>
  </si>
  <si>
    <t>Bayou Cumbest</t>
  </si>
  <si>
    <t>Diurnal Tidal Flow</t>
  </si>
  <si>
    <t>Tidal Scrub-Shrub</t>
  </si>
  <si>
    <t>GNDBHWQ</t>
  </si>
  <si>
    <t>BHWQ</t>
  </si>
  <si>
    <t>Bayou Heron</t>
  </si>
  <si>
    <t>GNDBLWQ</t>
  </si>
  <si>
    <t>Bangs Lake</t>
  </si>
  <si>
    <t>Lagoon</t>
  </si>
  <si>
    <t>GNDPCWQ</t>
  </si>
  <si>
    <t>Point Aux Chenes Bay</t>
  </si>
  <si>
    <t>GRBGBWQ</t>
  </si>
  <si>
    <t>Great Bay</t>
  </si>
  <si>
    <t>GRB</t>
  </si>
  <si>
    <t>GBWQ</t>
  </si>
  <si>
    <t>Gulf of Maine/Bay of Fundy</t>
  </si>
  <si>
    <t>Acadian</t>
  </si>
  <si>
    <t>Northeastern Coastal Zone</t>
  </si>
  <si>
    <t>59f</t>
  </si>
  <si>
    <t>Gulf of Maine Coastal Lowland</t>
  </si>
  <si>
    <t>GRBLRWQ</t>
  </si>
  <si>
    <t>LRWQ</t>
  </si>
  <si>
    <t>Lamprey River</t>
  </si>
  <si>
    <t>Forest</t>
  </si>
  <si>
    <t>GRBORWQ</t>
  </si>
  <si>
    <t>ORWQ</t>
  </si>
  <si>
    <t>Oyster River</t>
  </si>
  <si>
    <t>GRBSQWQ</t>
  </si>
  <si>
    <t>SQWQ</t>
  </si>
  <si>
    <t>Squamscott River</t>
  </si>
  <si>
    <t>GTMFMWQ</t>
  </si>
  <si>
    <t>Guana Tolomato Mantanzas</t>
  </si>
  <si>
    <t>GTM</t>
  </si>
  <si>
    <t>FMWQ</t>
  </si>
  <si>
    <t>Fort Matanzas</t>
  </si>
  <si>
    <t>Warm Temperate Northwest Atlantic</t>
  </si>
  <si>
    <t>75d</t>
  </si>
  <si>
    <t>Eastern Florida Flatwoods</t>
  </si>
  <si>
    <t>Euhaline Water</t>
  </si>
  <si>
    <t>Local Ocean Exchange</t>
  </si>
  <si>
    <t>Lagoonal Estuary</t>
  </si>
  <si>
    <t>Shell Sand</t>
  </si>
  <si>
    <t>Mangrove Shrubland</t>
  </si>
  <si>
    <t>GTMPCWQ</t>
  </si>
  <si>
    <t>Pellicer Creek</t>
  </si>
  <si>
    <t>Pycnocline</t>
  </si>
  <si>
    <t>GTMPIWQ</t>
  </si>
  <si>
    <t>PIWQ</t>
  </si>
  <si>
    <t>Pine Island</t>
  </si>
  <si>
    <t>Estuarine Tidal Riverine Open Water</t>
  </si>
  <si>
    <t>GTMSSWQ</t>
  </si>
  <si>
    <t>SSWQ</t>
  </si>
  <si>
    <t>San Sebastian</t>
  </si>
  <si>
    <t>HEEKBWQ</t>
  </si>
  <si>
    <t>He'eia</t>
  </si>
  <si>
    <t>HEE</t>
  </si>
  <si>
    <t>KBWQ</t>
  </si>
  <si>
    <t>Kāko'o Bridge</t>
  </si>
  <si>
    <t>Eastern Indo-Pacific</t>
  </si>
  <si>
    <t>Hawaii</t>
  </si>
  <si>
    <t>Insular</t>
  </si>
  <si>
    <t>Abyssal Plain</t>
  </si>
  <si>
    <t>[land use TBD]</t>
  </si>
  <si>
    <t>HEEMNWQ</t>
  </si>
  <si>
    <t>MNWQ</t>
  </si>
  <si>
    <t>Mākāhā Nui</t>
  </si>
  <si>
    <t>HEER9WQ</t>
  </si>
  <si>
    <t>R9WQ</t>
  </si>
  <si>
    <t>Reef 9</t>
  </si>
  <si>
    <t>HEEW2WQ</t>
  </si>
  <si>
    <t>W2WQ</t>
  </si>
  <si>
    <t>Wai 2</t>
  </si>
  <si>
    <t>HUDNPWQ</t>
  </si>
  <si>
    <t>Hudson River</t>
  </si>
  <si>
    <t>HUD</t>
  </si>
  <si>
    <t>NPWQ</t>
  </si>
  <si>
    <t>Norrie Point</t>
  </si>
  <si>
    <t>59i</t>
  </si>
  <si>
    <t>Hudson Valley</t>
  </si>
  <si>
    <t>Floating Aquatic Vascular Vegetation</t>
  </si>
  <si>
    <t>HUDSCWQ</t>
  </si>
  <si>
    <t>SCWQ</t>
  </si>
  <si>
    <t>Stony Creek</t>
  </si>
  <si>
    <t>Riverine</t>
  </si>
  <si>
    <t>Riverine 1st Order</t>
  </si>
  <si>
    <t>Atidal</t>
  </si>
  <si>
    <t>Freshwater Creek</t>
  </si>
  <si>
    <t>Rock Substrate</t>
  </si>
  <si>
    <t>Megaclast</t>
  </si>
  <si>
    <t>HUDSKWQ</t>
  </si>
  <si>
    <t>SKWQ</t>
  </si>
  <si>
    <t>Saw Kill</t>
  </si>
  <si>
    <t>Damn</t>
  </si>
  <si>
    <t>Bedrock</t>
  </si>
  <si>
    <t>HUDTNWQ</t>
  </si>
  <si>
    <t>TNWQ</t>
  </si>
  <si>
    <t>Tivoli North Bay</t>
  </si>
  <si>
    <t>HUDTSWQ</t>
  </si>
  <si>
    <t>TSWQ</t>
  </si>
  <si>
    <t>Tivoli South Bay</t>
  </si>
  <si>
    <t>JACB6WQ</t>
  </si>
  <si>
    <t>Jacques Cousteau</t>
  </si>
  <si>
    <t>JAC</t>
  </si>
  <si>
    <t>B6WQ</t>
  </si>
  <si>
    <t>Buoy 126</t>
  </si>
  <si>
    <t>Atlantic Coastal Pine Barrens</t>
  </si>
  <si>
    <t>84c</t>
  </si>
  <si>
    <t>Barrier Islands/Coastal Marshes</t>
  </si>
  <si>
    <t>JACB9WQ</t>
  </si>
  <si>
    <t>B9WQ</t>
  </si>
  <si>
    <t>Buoy 139</t>
  </si>
  <si>
    <t>Delta</t>
  </si>
  <si>
    <t>Flood Tide Delta</t>
  </si>
  <si>
    <t>JACBAWQ</t>
  </si>
  <si>
    <t>BAWQ</t>
  </si>
  <si>
    <t>Lower Bank</t>
  </si>
  <si>
    <t>84b</t>
  </si>
  <si>
    <t>Pine Barrens</t>
  </si>
  <si>
    <t>JACNEWQ</t>
  </si>
  <si>
    <t>NEWQ</t>
  </si>
  <si>
    <t>Chestnut Neck</t>
  </si>
  <si>
    <t>JOB09WQ</t>
  </si>
  <si>
    <t>Jobos Bay</t>
  </si>
  <si>
    <t>JOB</t>
  </si>
  <si>
    <t>09WQ</t>
  </si>
  <si>
    <t>Station 9</t>
  </si>
  <si>
    <t>Tropical Atlantic</t>
  </si>
  <si>
    <t>Tropical Northwestern Atlantic</t>
  </si>
  <si>
    <t>Greater Antilles</t>
  </si>
  <si>
    <t>West Indian</t>
  </si>
  <si>
    <t>Marine</t>
  </si>
  <si>
    <t>Marine Nearshore</t>
  </si>
  <si>
    <t>Very Warm Water</t>
  </si>
  <si>
    <t>Convergent Active Continental Margin</t>
  </si>
  <si>
    <t>Fan</t>
  </si>
  <si>
    <t>Alluvial Fan</t>
  </si>
  <si>
    <t>Scrub-Shrub Wetland</t>
  </si>
  <si>
    <t>Mangrove Forest</t>
  </si>
  <si>
    <t>JOB10WQ</t>
  </si>
  <si>
    <t>10WQ</t>
  </si>
  <si>
    <t>Station 10</t>
  </si>
  <si>
    <t>Reverse Estuarine Flow</t>
  </si>
  <si>
    <t>Forested Wetland</t>
  </si>
  <si>
    <t>JOB19WQ</t>
  </si>
  <si>
    <t>19WQ</t>
  </si>
  <si>
    <t>Station 19</t>
  </si>
  <si>
    <t>JOB20WQ</t>
  </si>
  <si>
    <t>20WQ</t>
  </si>
  <si>
    <t>Station 20</t>
  </si>
  <si>
    <t>Barrier Reef</t>
  </si>
  <si>
    <t>KACH3WQ</t>
  </si>
  <si>
    <t>Kachemak Bay</t>
  </si>
  <si>
    <t>KAC</t>
  </si>
  <si>
    <t>H3WQ</t>
  </si>
  <si>
    <t>surface buoy</t>
  </si>
  <si>
    <t>Homer Surface 3</t>
  </si>
  <si>
    <t>Gulf of Alaska</t>
  </si>
  <si>
    <t>Fjord</t>
  </si>
  <si>
    <t>Coastal Western Hemlock-Sitka Spruce Forests</t>
  </si>
  <si>
    <t>Cold Water</t>
  </si>
  <si>
    <t>Macrotidal</t>
  </si>
  <si>
    <t>Spit</t>
  </si>
  <si>
    <t>Slope</t>
  </si>
  <si>
    <t>KACHDWQ</t>
  </si>
  <si>
    <t>HDWQ</t>
  </si>
  <si>
    <t>Homer Dolphin Deep</t>
  </si>
  <si>
    <t>KACSDWQ</t>
  </si>
  <si>
    <t>SDWQ</t>
  </si>
  <si>
    <t>Seldovia Deep</t>
  </si>
  <si>
    <t>KACSSWQ</t>
  </si>
  <si>
    <t>Seldovia Surface</t>
  </si>
  <si>
    <t>LKSBAWQ</t>
  </si>
  <si>
    <t>Lake Superior</t>
  </si>
  <si>
    <t>LKS</t>
  </si>
  <si>
    <t>Barker's Island</t>
  </si>
  <si>
    <t>Great Lakes</t>
  </si>
  <si>
    <t>Northern Lakes and Forests</t>
  </si>
  <si>
    <t>50a</t>
  </si>
  <si>
    <t>Lake Superior Clay Plain</t>
  </si>
  <si>
    <t>LKSBLWQ</t>
  </si>
  <si>
    <t>Blatnik Bridge</t>
  </si>
  <si>
    <t>LKSOLWQ</t>
  </si>
  <si>
    <t>OLWQ</t>
  </si>
  <si>
    <t>Oliver Bridge</t>
  </si>
  <si>
    <t>LKSPOWQ</t>
  </si>
  <si>
    <t>POWQ</t>
  </si>
  <si>
    <t>Pokegama Bay</t>
  </si>
  <si>
    <t>MARABWQ</t>
  </si>
  <si>
    <t>Mission Aransas</t>
  </si>
  <si>
    <t>MAR</t>
  </si>
  <si>
    <t>ABWQ</t>
  </si>
  <si>
    <t>Aransas Bay</t>
  </si>
  <si>
    <t>Western Gulf Coastal Plain</t>
  </si>
  <si>
    <t>34h</t>
  </si>
  <si>
    <t>Mid-Coast Barrier Islands and Coastal Marshes</t>
  </si>
  <si>
    <t xml:space="preserve">Well-mixed Domain </t>
  </si>
  <si>
    <t xml:space="preserve">Diurnal Tidal Flow </t>
  </si>
  <si>
    <t xml:space="preserve">Lagoonal Estuary </t>
  </si>
  <si>
    <t>MARCEWQ</t>
  </si>
  <si>
    <t>CEWQ</t>
  </si>
  <si>
    <t>Copano Bay East</t>
  </si>
  <si>
    <t>MARCWWQ</t>
  </si>
  <si>
    <t>CWWQ</t>
  </si>
  <si>
    <t>Copano Bay West</t>
  </si>
  <si>
    <t>34b</t>
  </si>
  <si>
    <t>Southern Subhumid Gulf Coastal Prairies</t>
  </si>
  <si>
    <t>MARMBWQ</t>
  </si>
  <si>
    <t>Mesquite Bay</t>
  </si>
  <si>
    <t>MARSCWQ</t>
  </si>
  <si>
    <t>Ship Channel</t>
  </si>
  <si>
    <t>NARNCWQ</t>
  </si>
  <si>
    <t>Narragansett Bay</t>
  </si>
  <si>
    <t>NAR</t>
  </si>
  <si>
    <t>NCWQ</t>
  </si>
  <si>
    <t>Nag Creek</t>
  </si>
  <si>
    <t>59e</t>
  </si>
  <si>
    <t>Narragansett/Bristol Lowland</t>
  </si>
  <si>
    <t>NARPCWQ</t>
  </si>
  <si>
    <t>Potters Cove</t>
  </si>
  <si>
    <t>NARTBWQ</t>
  </si>
  <si>
    <t>TBWQ</t>
  </si>
  <si>
    <t>T-Wharf Bottom</t>
  </si>
  <si>
    <t>NARTSWQ</t>
  </si>
  <si>
    <t>T-Wharf Surface</t>
  </si>
  <si>
    <t>NIWCBWQ</t>
  </si>
  <si>
    <t>North Inlet-Winyah Bay</t>
  </si>
  <si>
    <t>NIW</t>
  </si>
  <si>
    <t>Clambank</t>
  </si>
  <si>
    <t>Shell Hash</t>
  </si>
  <si>
    <t>NIWDCWQ</t>
  </si>
  <si>
    <t>DCWQ</t>
  </si>
  <si>
    <t>Debidue Creek</t>
  </si>
  <si>
    <t>NIWOLWQ</t>
  </si>
  <si>
    <t>Oyster Landing</t>
  </si>
  <si>
    <t>NIWTAWQ</t>
  </si>
  <si>
    <t>TAWQ</t>
  </si>
  <si>
    <t>Thousand Acre</t>
  </si>
  <si>
    <t>NIWWBWQ</t>
  </si>
  <si>
    <t>WBWQ</t>
  </si>
  <si>
    <t>Winyah Bay Bottom</t>
  </si>
  <si>
    <t>NIWWSWQ</t>
  </si>
  <si>
    <t>WSWQ</t>
  </si>
  <si>
    <t>Winyah Bay Surface</t>
  </si>
  <si>
    <t>NOCECWQ</t>
  </si>
  <si>
    <t>North Carolina</t>
  </si>
  <si>
    <t>NOC</t>
  </si>
  <si>
    <t>ECWQ</t>
  </si>
  <si>
    <t>East Cribbing</t>
  </si>
  <si>
    <t>63g</t>
  </si>
  <si>
    <t>Carolinian Barrier Islands and Coastal Marshes</t>
  </si>
  <si>
    <t>NOCLCWQ</t>
  </si>
  <si>
    <t>LCWQ</t>
  </si>
  <si>
    <t>Loosin Creek</t>
  </si>
  <si>
    <t>Sound</t>
  </si>
  <si>
    <t>NOCRCWQ</t>
  </si>
  <si>
    <t>RCWQ</t>
  </si>
  <si>
    <t>Research Creek</t>
  </si>
  <si>
    <t>NOCZBWQ</t>
  </si>
  <si>
    <t>ZBWQ</t>
  </si>
  <si>
    <t>Zeke's Basin</t>
  </si>
  <si>
    <t>OWCBRWQ</t>
  </si>
  <si>
    <t>Old Woman Creek</t>
  </si>
  <si>
    <t>OWC</t>
  </si>
  <si>
    <t>BRWQ</t>
  </si>
  <si>
    <t>Berlin Road</t>
  </si>
  <si>
    <t>Eastern Great Lakes Lowlands</t>
  </si>
  <si>
    <t>83a</t>
  </si>
  <si>
    <t>Erie/Ontario Lake Plain</t>
  </si>
  <si>
    <t>Riverine &gt;3rd order</t>
  </si>
  <si>
    <t>Southern Great Lakes Seismic Zone</t>
  </si>
  <si>
    <t>Upland Watershed</t>
  </si>
  <si>
    <t>Riverine Fluvial System</t>
  </si>
  <si>
    <t>&gt; Third Order</t>
  </si>
  <si>
    <t>OWCDRWQ</t>
  </si>
  <si>
    <t>DRWQ</t>
  </si>
  <si>
    <t>Darrow Road</t>
  </si>
  <si>
    <t>Palustrine</t>
  </si>
  <si>
    <t>Palustrine Permanent</t>
  </si>
  <si>
    <t>Lake</t>
  </si>
  <si>
    <t>Embayment</t>
  </si>
  <si>
    <t>OWCOLWQ</t>
  </si>
  <si>
    <t>Lower Estuary</t>
  </si>
  <si>
    <t>Open Water / Not Applicable</t>
  </si>
  <si>
    <t>Emergent Non-tidal Marsh</t>
  </si>
  <si>
    <t>OWCWMWQ</t>
  </si>
  <si>
    <t>WMWQ</t>
  </si>
  <si>
    <t>State Route 6</t>
  </si>
  <si>
    <t>PDBBPWQ</t>
  </si>
  <si>
    <t>Padilla Bay</t>
  </si>
  <si>
    <t>PDB</t>
  </si>
  <si>
    <t>BPWQ</t>
  </si>
  <si>
    <t>Ploeg Channel</t>
  </si>
  <si>
    <t>Puget Trough/Georgia Basin</t>
  </si>
  <si>
    <t xml:space="preserve">Columbian </t>
  </si>
  <si>
    <t>Puget Lowland</t>
  </si>
  <si>
    <t>2b</t>
  </si>
  <si>
    <t>Eastern Puget Riverine Lowlands</t>
  </si>
  <si>
    <t>PDBBYWQ</t>
  </si>
  <si>
    <t>BYWQ</t>
  </si>
  <si>
    <t>Bayview Channel</t>
  </si>
  <si>
    <t>PDBGDWQ</t>
  </si>
  <si>
    <t>GDWQ</t>
  </si>
  <si>
    <t>Gong Deep</t>
  </si>
  <si>
    <t>PDBGSWQ</t>
  </si>
  <si>
    <t>GSWQ</t>
  </si>
  <si>
    <t>Gong Surface</t>
  </si>
  <si>
    <t>PDBJEWQ</t>
  </si>
  <si>
    <t>JEWQ</t>
  </si>
  <si>
    <t>Joe Leary Estuary</t>
  </si>
  <si>
    <t xml:space="preserve">Shore Complex </t>
  </si>
  <si>
    <t>RKBFBWQ</t>
  </si>
  <si>
    <t>Rookery Bay</t>
  </si>
  <si>
    <t>RKB</t>
  </si>
  <si>
    <t>FBWQ</t>
  </si>
  <si>
    <t>Fakahatchee Bay</t>
  </si>
  <si>
    <t>Floridian</t>
  </si>
  <si>
    <t>Southern Florida Coastal Plain</t>
  </si>
  <si>
    <t>76d</t>
  </si>
  <si>
    <t>Southern Coast and Islands</t>
  </si>
  <si>
    <t>RKBFUWQ</t>
  </si>
  <si>
    <t>FUWQ</t>
  </si>
  <si>
    <t>Faka Union Bay</t>
  </si>
  <si>
    <t>RKBLHWQ</t>
  </si>
  <si>
    <t>LHWQ</t>
  </si>
  <si>
    <t>Lower Henderson Creek</t>
  </si>
  <si>
    <t>RKBMBWQ</t>
  </si>
  <si>
    <t>Middle Blackwater River</t>
  </si>
  <si>
    <t>RKBPBWQ</t>
  </si>
  <si>
    <t>PBWQ</t>
  </si>
  <si>
    <t>Pumpkin Bay</t>
  </si>
  <si>
    <t>SAPCAWQ</t>
  </si>
  <si>
    <t>Sapelo Island</t>
  </si>
  <si>
    <t>SAP</t>
  </si>
  <si>
    <t>CAWQ</t>
  </si>
  <si>
    <t>Cabretta Creek</t>
  </si>
  <si>
    <t>Bight</t>
  </si>
  <si>
    <t>SAPDCWQ</t>
  </si>
  <si>
    <t>Dean Creek</t>
  </si>
  <si>
    <t>SAPHDWQ</t>
  </si>
  <si>
    <t>Hunt Dock</t>
  </si>
  <si>
    <t>SAPLDWQ</t>
  </si>
  <si>
    <t>LDWQ</t>
  </si>
  <si>
    <t>Lower Duplin</t>
  </si>
  <si>
    <t>SFBCCWQ</t>
  </si>
  <si>
    <t>San Francisco Bay</t>
  </si>
  <si>
    <t>SFB</t>
  </si>
  <si>
    <t>CCWQ</t>
  </si>
  <si>
    <t>China Camp</t>
  </si>
  <si>
    <t>Northern Californian</t>
  </si>
  <si>
    <t>6o</t>
  </si>
  <si>
    <t>Marin Hills</t>
  </si>
  <si>
    <t>Well Mixed Domain</t>
  </si>
  <si>
    <t>Beach</t>
  </si>
  <si>
    <t>Tide-Dominated Beach</t>
  </si>
  <si>
    <t>Faunal Bed</t>
  </si>
  <si>
    <t>Inferred Fauna</t>
  </si>
  <si>
    <t>Attached fauna</t>
  </si>
  <si>
    <t>Plankton</t>
  </si>
  <si>
    <t>SFBFMWQ</t>
  </si>
  <si>
    <t>First Mallard</t>
  </si>
  <si>
    <t>Central California Valley</t>
  </si>
  <si>
    <t>7j</t>
  </si>
  <si>
    <t>SFBGCWQ</t>
  </si>
  <si>
    <t>GCWQ</t>
  </si>
  <si>
    <t>Gallinas Creek</t>
  </si>
  <si>
    <t>6p</t>
  </si>
  <si>
    <t>Bay Flats</t>
  </si>
  <si>
    <t>SFBSMWQ</t>
  </si>
  <si>
    <t>Second Mallard</t>
  </si>
  <si>
    <t>SOSCHWQ</t>
  </si>
  <si>
    <t>South Slough</t>
  </si>
  <si>
    <t>SOS</t>
  </si>
  <si>
    <t>Charleston Bridge</t>
  </si>
  <si>
    <t>Oregon, Washington, Vancouver Coast and Shelf</t>
  </si>
  <si>
    <t>Coast Range</t>
  </si>
  <si>
    <t>1a</t>
  </si>
  <si>
    <t>Coastal Lowlands</t>
  </si>
  <si>
    <t>SOSECWQ</t>
  </si>
  <si>
    <t>Elliot Creek</t>
  </si>
  <si>
    <t>SOSVAWQ</t>
  </si>
  <si>
    <t>VAWQ</t>
  </si>
  <si>
    <t>Valino Island</t>
  </si>
  <si>
    <t>SOSWIWQ</t>
  </si>
  <si>
    <t>WIWQ</t>
  </si>
  <si>
    <t>Winchester Arm</t>
  </si>
  <si>
    <t>TJRBRWQ</t>
  </si>
  <si>
    <t>Tijuana River</t>
  </si>
  <si>
    <t>TJR</t>
  </si>
  <si>
    <t>Boca Rio</t>
  </si>
  <si>
    <t>Warm Temperate Northeast Pacific</t>
  </si>
  <si>
    <t>Southern California Bight</t>
  </si>
  <si>
    <t>Southern California/Northern Baja Coast</t>
  </si>
  <si>
    <t>85e</t>
  </si>
  <si>
    <t>Diegan Coastal Terraces</t>
  </si>
  <si>
    <t>TJROSWQ</t>
  </si>
  <si>
    <t>OSWQ</t>
  </si>
  <si>
    <t>Oneonta Slough</t>
  </si>
  <si>
    <t>TJRPRWQ</t>
  </si>
  <si>
    <t>PRWQ</t>
  </si>
  <si>
    <t>Pond Restored</t>
  </si>
  <si>
    <t xml:space="preserve">Anthropogenic </t>
  </si>
  <si>
    <t>Salt Pond Complex</t>
  </si>
  <si>
    <t>Salt Pond Modifier: Restored</t>
  </si>
  <si>
    <t>TJRSBWQ</t>
  </si>
  <si>
    <t>SBWQ</t>
  </si>
  <si>
    <t>South Bay</t>
  </si>
  <si>
    <t>Artificial Dike</t>
  </si>
  <si>
    <t>Artificial Levee</t>
  </si>
  <si>
    <t>Mud Flat</t>
  </si>
  <si>
    <t>WELHTWQ</t>
  </si>
  <si>
    <t>Wells Reserve</t>
  </si>
  <si>
    <t>WEL</t>
  </si>
  <si>
    <t>HTWQ</t>
  </si>
  <si>
    <t>Head of Tide</t>
  </si>
  <si>
    <t>Mainland Beach</t>
  </si>
  <si>
    <t>WELINWQ</t>
  </si>
  <si>
    <t>INWQ</t>
  </si>
  <si>
    <t>macrotidal</t>
  </si>
  <si>
    <t>Planktonic Biota</t>
  </si>
  <si>
    <t>WELLMWQ</t>
  </si>
  <si>
    <t>Little River Mouth</t>
  </si>
  <si>
    <t>WELSMWQ</t>
  </si>
  <si>
    <t>Skinner Mill</t>
  </si>
  <si>
    <t>WKBFRWQ</t>
  </si>
  <si>
    <t>Weeks Bay</t>
  </si>
  <si>
    <t>WKB</t>
  </si>
  <si>
    <t>FRWQ</t>
  </si>
  <si>
    <t>Fish River</t>
  </si>
  <si>
    <t>65f</t>
  </si>
  <si>
    <t>Southern Pine Plains and Hills</t>
  </si>
  <si>
    <t>Terrace</t>
  </si>
  <si>
    <t>Fluviomarine Terrace</t>
  </si>
  <si>
    <t>WKBMBWQ</t>
  </si>
  <si>
    <t>Middle Bay</t>
  </si>
  <si>
    <t>WKBMRWQ</t>
  </si>
  <si>
    <t>MRWQ</t>
  </si>
  <si>
    <t>Magnolia River</t>
  </si>
  <si>
    <t>WKBWBWQ</t>
  </si>
  <si>
    <t>WQBCRWQ</t>
  </si>
  <si>
    <t>Waquoit Bay</t>
  </si>
  <si>
    <t>WQB</t>
  </si>
  <si>
    <t>CRWQ</t>
  </si>
  <si>
    <t>Childs River</t>
  </si>
  <si>
    <t>84a</t>
  </si>
  <si>
    <t>Cape Cod/Long Island</t>
  </si>
  <si>
    <t>First Order</t>
  </si>
  <si>
    <t>Benthic Macroalgae</t>
  </si>
  <si>
    <t>WQBMHWQ</t>
  </si>
  <si>
    <t>MHWQ</t>
  </si>
  <si>
    <t>Menauhant</t>
  </si>
  <si>
    <t>sand channel</t>
  </si>
  <si>
    <t>Fine</t>
  </si>
  <si>
    <t>Unconsolidated Sand</t>
  </si>
  <si>
    <t>WQBMPWQ</t>
  </si>
  <si>
    <t>MPWQ</t>
  </si>
  <si>
    <t>Metoxit Point</t>
  </si>
  <si>
    <t>WQBSLWQ</t>
  </si>
  <si>
    <t>Sage 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</si>
</sst>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333E48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C9FFFF"/>
        <bgColor rgb="FFC9FFFF"/>
      </patternFill>
    </fill>
    <fill>
      <patternFill patternType="solid">
        <fgColor rgb="FFD8D8D8"/>
        <bgColor rgb="FFD8D8D8"/>
      </patternFill>
    </fill>
    <fill>
      <patternFill patternType="solid">
        <fgColor rgb="FFFFE28F"/>
        <bgColor rgb="FFFFE28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2">
    <border/>
    <border>
      <left/>
      <top/>
      <bottom/>
    </border>
    <border>
      <top/>
      <bottom/>
    </border>
    <border>
      <left style="thick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2" fillId="3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3" fillId="5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6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7" fillId="7" fontId="1" numFmtId="0" xfId="0" applyAlignment="1" applyBorder="1" applyFill="1" applyFont="1">
      <alignment horizontal="center" vertical="center"/>
    </xf>
    <xf borderId="3" fillId="8" fontId="1" numFmtId="0" xfId="0" applyAlignment="1" applyBorder="1" applyFill="1" applyFont="1">
      <alignment horizontal="center" vertical="center"/>
    </xf>
    <xf borderId="10" fillId="0" fontId="2" numFmtId="0" xfId="0" applyBorder="1" applyFont="1"/>
    <xf borderId="3" fillId="9" fontId="1" numFmtId="0" xfId="0" applyAlignment="1" applyBorder="1" applyFill="1" applyFont="1">
      <alignment horizontal="center" vertical="center"/>
    </xf>
    <xf borderId="11" fillId="10" fontId="3" numFmtId="0" xfId="0" applyAlignment="1" applyBorder="1" applyFill="1" applyFont="1">
      <alignment horizontal="center" vertical="center"/>
    </xf>
    <xf borderId="1" fillId="10" fontId="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11" fontId="3" numFmtId="0" xfId="0" applyAlignment="1" applyBorder="1" applyFill="1" applyFont="1">
      <alignment horizontal="center"/>
    </xf>
    <xf borderId="14" fillId="3" fontId="1" numFmtId="0" xfId="0" applyBorder="1" applyFont="1"/>
    <xf borderId="15" fillId="3" fontId="1" numFmtId="0" xfId="0" applyBorder="1" applyFont="1"/>
    <xf borderId="16" fillId="3" fontId="1" numFmtId="0" xfId="0" applyBorder="1" applyFont="1"/>
    <xf borderId="14" fillId="3" fontId="1" numFmtId="0" xfId="0" applyAlignment="1" applyBorder="1" applyFont="1">
      <alignment horizontal="center"/>
    </xf>
    <xf borderId="13" fillId="4" fontId="1" numFmtId="0" xfId="0" applyAlignment="1" applyBorder="1" applyFont="1">
      <alignment horizontal="center"/>
    </xf>
    <xf borderId="17" fillId="4" fontId="1" numFmtId="0" xfId="0" applyAlignment="1" applyBorder="1" applyFont="1">
      <alignment horizontal="center"/>
    </xf>
    <xf borderId="14" fillId="4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/>
    </xf>
    <xf borderId="14" fillId="5" fontId="1" numFmtId="0" xfId="0" applyAlignment="1" applyBorder="1" applyFont="1">
      <alignment horizontal="center"/>
    </xf>
    <xf borderId="18" fillId="6" fontId="1" numFmtId="0" xfId="0" applyAlignment="1" applyBorder="1" applyFont="1">
      <alignment horizontal="center"/>
    </xf>
    <xf borderId="19" fillId="6" fontId="1" numFmtId="0" xfId="0" applyAlignment="1" applyBorder="1" applyFont="1">
      <alignment horizontal="center"/>
    </xf>
    <xf borderId="20" fillId="6" fontId="1" numFmtId="0" xfId="0" applyAlignment="1" applyBorder="1" applyFont="1">
      <alignment horizontal="center"/>
    </xf>
    <xf borderId="21" fillId="6" fontId="1" numFmtId="0" xfId="0" applyAlignment="1" applyBorder="1" applyFont="1">
      <alignment horizontal="center"/>
    </xf>
    <xf borderId="21" fillId="7" fontId="1" numFmtId="0" xfId="0" applyAlignment="1" applyBorder="1" applyFont="1">
      <alignment horizontal="center"/>
    </xf>
    <xf borderId="21" fillId="7" fontId="3" numFmtId="0" xfId="0" applyAlignment="1" applyBorder="1" applyFont="1">
      <alignment horizontal="center"/>
    </xf>
    <xf borderId="18" fillId="7" fontId="3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9" fillId="8" fontId="3" numFmtId="0" xfId="0" applyAlignment="1" applyBorder="1" applyFont="1">
      <alignment horizontal="center"/>
    </xf>
    <xf borderId="20" fillId="8" fontId="3" numFmtId="0" xfId="0" applyAlignment="1" applyBorder="1" applyFont="1">
      <alignment horizontal="center"/>
    </xf>
    <xf borderId="19" fillId="9" fontId="3" numFmtId="0" xfId="0" applyAlignment="1" applyBorder="1" applyFont="1">
      <alignment horizontal="center"/>
    </xf>
    <xf borderId="18" fillId="10" fontId="1" numFmtId="0" xfId="0" applyAlignment="1" applyBorder="1" applyFont="1">
      <alignment horizontal="center"/>
    </xf>
    <xf borderId="18" fillId="12" fontId="1" numFmtId="0" xfId="0" applyAlignment="1" applyBorder="1" applyFill="1" applyFont="1">
      <alignment horizontal="center"/>
    </xf>
    <xf borderId="17" fillId="12" fontId="1" numFmtId="0" xfId="0" applyAlignment="1" applyBorder="1" applyFont="1">
      <alignment horizontal="center"/>
    </xf>
    <xf borderId="14" fillId="11" fontId="3" numFmtId="0" xfId="0" applyAlignment="1" applyBorder="1" applyFont="1">
      <alignment horizontal="left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164" xfId="0" applyAlignment="1" applyFont="1" applyNumberFormat="1">
      <alignment horizontal="center"/>
    </xf>
    <xf borderId="0" fillId="0" fontId="4" numFmtId="4" xfId="0" applyFont="1" applyNumberFormat="1"/>
    <xf borderId="0" fillId="0" fontId="4" numFmtId="4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5" numFmtId="0" xfId="0" applyAlignment="1" applyFont="1">
      <alignment shrinkToFit="0" vertical="top" wrapText="1"/>
    </xf>
    <xf borderId="0" fillId="0" fontId="6" numFmtId="0" xfId="0" applyFont="1"/>
    <xf borderId="0" fillId="2" fontId="4" numFmtId="0" xfId="0" applyAlignment="1" applyFont="1">
      <alignment shrinkToFit="0" wrapText="1"/>
    </xf>
    <xf borderId="14" fillId="2" fontId="4" numFmtId="0" xfId="0" applyAlignment="1" applyBorder="1" applyFont="1">
      <alignment horizontal="center"/>
    </xf>
    <xf borderId="14" fillId="2" fontId="4" numFmtId="0" xfId="0" applyBorder="1" applyFont="1"/>
    <xf borderId="14" fillId="2" fontId="5" numFmtId="0" xfId="0" applyBorder="1" applyFont="1"/>
    <xf borderId="14" fillId="2" fontId="4" numFmtId="164" xfId="0" applyAlignment="1" applyBorder="1" applyFont="1" applyNumberFormat="1">
      <alignment horizontal="center"/>
    </xf>
    <xf borderId="14" fillId="2" fontId="4" numFmtId="4" xfId="0" applyBorder="1" applyFont="1" applyNumberFormat="1"/>
    <xf borderId="14" fillId="2" fontId="4" numFmtId="4" xfId="0" applyAlignment="1" applyBorder="1" applyFont="1" applyNumberFormat="1">
      <alignment horizontal="center"/>
    </xf>
    <xf borderId="14" fillId="2" fontId="4" numFmtId="2" xfId="0" applyAlignment="1" applyBorder="1" applyFont="1" applyNumberForma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horizontal="center"/>
    </xf>
    <xf borderId="0" fillId="0" fontId="5" numFmtId="4" xfId="0" applyFont="1" applyNumberFormat="1"/>
    <xf borderId="0" fillId="0" fontId="5" numFmtId="4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4.0"/>
    <col customWidth="1" min="2" max="2" width="34.29"/>
    <col customWidth="1" min="3" max="3" width="15.14"/>
    <col customWidth="1" min="4" max="4" width="10.29"/>
    <col customWidth="1" min="5" max="5" width="19.14"/>
    <col customWidth="1" min="6" max="6" width="11.0"/>
    <col customWidth="1" min="7" max="7" width="27.29"/>
    <col customWidth="1" min="8" max="8" width="29.57"/>
    <col customWidth="1" min="9" max="9" width="38.14"/>
    <col customWidth="1" min="10" max="10" width="23.86"/>
    <col customWidth="1" min="11" max="11" width="27.14"/>
    <col customWidth="1" min="12" max="12" width="21.43"/>
    <col customWidth="1" min="13" max="13" width="28.0"/>
    <col customWidth="1" min="14" max="14" width="23.86"/>
    <col customWidth="1" min="15" max="15" width="43.57"/>
    <col customWidth="1" min="16" max="16" width="18.43"/>
    <col customWidth="1" min="17" max="17" width="33.57"/>
    <col customWidth="1" min="18" max="18" width="32.57"/>
    <col customWidth="1" min="19" max="19" width="24.0"/>
    <col customWidth="1" min="20" max="21" width="28.14"/>
    <col customWidth="1" min="22" max="22" width="21.71"/>
    <col customWidth="1" min="23" max="23" width="28.71"/>
    <col customWidth="1" min="24" max="24" width="29.14"/>
    <col customWidth="1" min="25" max="25" width="26.43"/>
    <col customWidth="1" min="26" max="26" width="34.71"/>
    <col customWidth="1" min="27" max="27" width="32.29"/>
    <col customWidth="1" min="28" max="28" width="19.29"/>
    <col customWidth="1" min="29" max="29" width="23.57"/>
    <col customWidth="1" min="30" max="30" width="25.86"/>
    <col customWidth="1" min="31" max="31" width="29.0"/>
    <col customWidth="1" min="32" max="32" width="27.43"/>
    <col customWidth="1" min="33" max="33" width="24.71"/>
    <col customWidth="1" min="34" max="34" width="31.14"/>
    <col customWidth="1" min="35" max="35" width="32.57"/>
    <col customWidth="1" min="36" max="37" width="18.14"/>
    <col customWidth="1" min="38" max="38" width="16.43"/>
    <col customWidth="1" min="39" max="39" width="17.0"/>
    <col customWidth="1" min="40" max="40" width="16.86"/>
    <col customWidth="1" min="41" max="41" width="20.71"/>
    <col customWidth="1" min="42" max="42" width="21.29"/>
    <col customWidth="1" min="43" max="45" width="38.29"/>
    <col customWidth="1" min="46" max="68" width="22.71"/>
    <col customWidth="1" min="69" max="69" width="232.71"/>
  </cols>
  <sheetData>
    <row r="1" ht="30.0" customHeight="1">
      <c r="A1" s="1" t="s">
        <v>0</v>
      </c>
      <c r="B1" s="2"/>
      <c r="C1" s="3" t="s">
        <v>1</v>
      </c>
      <c r="D1" s="2"/>
      <c r="E1" s="2"/>
      <c r="F1" s="2"/>
      <c r="G1" s="2"/>
      <c r="H1" s="4" t="s">
        <v>2</v>
      </c>
      <c r="I1" s="5"/>
      <c r="J1" s="5"/>
      <c r="K1" s="5"/>
      <c r="L1" s="5"/>
      <c r="M1" s="5"/>
      <c r="N1" s="5"/>
      <c r="O1" s="6"/>
      <c r="P1" s="7" t="s">
        <v>3</v>
      </c>
      <c r="Q1" s="8"/>
      <c r="R1" s="9" t="s">
        <v>4</v>
      </c>
      <c r="S1" s="10"/>
      <c r="T1" s="10"/>
      <c r="U1" s="10"/>
      <c r="V1" s="10"/>
      <c r="W1" s="10"/>
      <c r="X1" s="10"/>
      <c r="Y1" s="11"/>
      <c r="Z1" s="12" t="s">
        <v>5</v>
      </c>
      <c r="AA1" s="10"/>
      <c r="AB1" s="10"/>
      <c r="AC1" s="10"/>
      <c r="AD1" s="10"/>
      <c r="AE1" s="10"/>
      <c r="AF1" s="11"/>
      <c r="AG1" s="13" t="s">
        <v>6</v>
      </c>
      <c r="AH1" s="5"/>
      <c r="AI1" s="14"/>
      <c r="AJ1" s="13" t="s">
        <v>7</v>
      </c>
      <c r="AK1" s="5"/>
      <c r="AL1" s="5"/>
      <c r="AM1" s="5"/>
      <c r="AN1" s="6"/>
      <c r="AO1" s="15" t="s">
        <v>8</v>
      </c>
      <c r="AP1" s="5"/>
      <c r="AQ1" s="5"/>
      <c r="AR1" s="5"/>
      <c r="AS1" s="14"/>
      <c r="AT1" s="16" t="s">
        <v>9</v>
      </c>
      <c r="AU1" s="10"/>
      <c r="AV1" s="10"/>
      <c r="AW1" s="10"/>
      <c r="AX1" s="10"/>
      <c r="AY1" s="10"/>
      <c r="AZ1" s="11"/>
      <c r="BA1" s="16" t="s">
        <v>10</v>
      </c>
      <c r="BB1" s="10"/>
      <c r="BC1" s="10"/>
      <c r="BD1" s="10"/>
      <c r="BE1" s="10"/>
      <c r="BF1" s="10"/>
      <c r="BG1" s="11"/>
      <c r="BH1" s="16" t="s">
        <v>11</v>
      </c>
      <c r="BI1" s="10"/>
      <c r="BJ1" s="10"/>
      <c r="BK1" s="10"/>
      <c r="BL1" s="10"/>
      <c r="BM1" s="10"/>
      <c r="BN1" s="11"/>
      <c r="BO1" s="17" t="s">
        <v>12</v>
      </c>
      <c r="BP1" s="18"/>
      <c r="BQ1" s="19"/>
    </row>
    <row r="2" ht="33.75" customHeight="1">
      <c r="A2" s="20" t="s">
        <v>13</v>
      </c>
      <c r="B2" s="20" t="s">
        <v>14</v>
      </c>
      <c r="C2" s="21" t="s">
        <v>15</v>
      </c>
      <c r="D2" s="22" t="s">
        <v>16</v>
      </c>
      <c r="E2" s="20" t="s">
        <v>17</v>
      </c>
      <c r="F2" s="23" t="s">
        <v>18</v>
      </c>
      <c r="G2" s="20" t="s">
        <v>19</v>
      </c>
      <c r="H2" s="24" t="s">
        <v>20</v>
      </c>
      <c r="I2" s="25" t="s">
        <v>21</v>
      </c>
      <c r="J2" s="26" t="s">
        <v>22</v>
      </c>
      <c r="K2" s="26" t="s">
        <v>23</v>
      </c>
      <c r="L2" s="26" t="s">
        <v>24</v>
      </c>
      <c r="M2" s="26" t="s">
        <v>25</v>
      </c>
      <c r="N2" s="26" t="s">
        <v>26</v>
      </c>
      <c r="O2" s="26" t="s">
        <v>27</v>
      </c>
      <c r="P2" s="27" t="s">
        <v>28</v>
      </c>
      <c r="Q2" s="28" t="s">
        <v>29</v>
      </c>
      <c r="R2" s="29" t="s">
        <v>30</v>
      </c>
      <c r="S2" s="30" t="s">
        <v>31</v>
      </c>
      <c r="T2" s="30" t="s">
        <v>32</v>
      </c>
      <c r="U2" s="30" t="s">
        <v>33</v>
      </c>
      <c r="V2" s="30" t="s">
        <v>34</v>
      </c>
      <c r="W2" s="30" t="s">
        <v>35</v>
      </c>
      <c r="X2" s="31" t="s">
        <v>36</v>
      </c>
      <c r="Y2" s="32" t="s">
        <v>37</v>
      </c>
      <c r="Z2" s="33" t="s">
        <v>38</v>
      </c>
      <c r="AA2" s="34" t="s">
        <v>39</v>
      </c>
      <c r="AB2" s="35" t="s">
        <v>40</v>
      </c>
      <c r="AC2" s="36" t="s">
        <v>41</v>
      </c>
      <c r="AD2" s="36" t="s">
        <v>42</v>
      </c>
      <c r="AE2" s="36" t="s">
        <v>43</v>
      </c>
      <c r="AF2" s="36" t="s">
        <v>44</v>
      </c>
      <c r="AG2" s="37" t="s">
        <v>45</v>
      </c>
      <c r="AH2" s="38" t="s">
        <v>46</v>
      </c>
      <c r="AI2" s="39" t="s">
        <v>47</v>
      </c>
      <c r="AJ2" s="37" t="s">
        <v>48</v>
      </c>
      <c r="AK2" s="38" t="s">
        <v>49</v>
      </c>
      <c r="AL2" s="38" t="s">
        <v>50</v>
      </c>
      <c r="AM2" s="38" t="s">
        <v>51</v>
      </c>
      <c r="AN2" s="38" t="s">
        <v>52</v>
      </c>
      <c r="AO2" s="40" t="s">
        <v>53</v>
      </c>
      <c r="AP2" s="40" t="s">
        <v>54</v>
      </c>
      <c r="AQ2" s="40" t="s">
        <v>55</v>
      </c>
      <c r="AR2" s="40" t="s">
        <v>56</v>
      </c>
      <c r="AS2" s="40" t="s">
        <v>57</v>
      </c>
      <c r="AT2" s="41" t="s">
        <v>58</v>
      </c>
      <c r="AU2" s="41" t="s">
        <v>59</v>
      </c>
      <c r="AV2" s="41" t="s">
        <v>60</v>
      </c>
      <c r="AW2" s="41" t="s">
        <v>61</v>
      </c>
      <c r="AX2" s="41" t="s">
        <v>62</v>
      </c>
      <c r="AY2" s="41" t="s">
        <v>63</v>
      </c>
      <c r="AZ2" s="41" t="s">
        <v>64</v>
      </c>
      <c r="BA2" s="42" t="s">
        <v>65</v>
      </c>
      <c r="BB2" s="42" t="s">
        <v>66</v>
      </c>
      <c r="BC2" s="42" t="s">
        <v>67</v>
      </c>
      <c r="BD2" s="42" t="s">
        <v>68</v>
      </c>
      <c r="BE2" s="42" t="s">
        <v>69</v>
      </c>
      <c r="BF2" s="42" t="s">
        <v>70</v>
      </c>
      <c r="BG2" s="42" t="s">
        <v>71</v>
      </c>
      <c r="BH2" s="42" t="s">
        <v>72</v>
      </c>
      <c r="BI2" s="42" t="s">
        <v>73</v>
      </c>
      <c r="BJ2" s="42" t="s">
        <v>74</v>
      </c>
      <c r="BK2" s="42" t="s">
        <v>75</v>
      </c>
      <c r="BL2" s="42" t="s">
        <v>76</v>
      </c>
      <c r="BM2" s="42" t="s">
        <v>77</v>
      </c>
      <c r="BN2" s="43" t="s">
        <v>78</v>
      </c>
      <c r="BO2" s="43" t="s">
        <v>79</v>
      </c>
      <c r="BP2" s="43" t="s">
        <v>80</v>
      </c>
      <c r="BQ2" s="44" t="s">
        <v>81</v>
      </c>
    </row>
    <row r="3" ht="14.25" customHeight="1">
      <c r="A3" s="45" t="s">
        <v>82</v>
      </c>
      <c r="B3" s="45" t="s">
        <v>83</v>
      </c>
      <c r="C3" s="45" t="s">
        <v>84</v>
      </c>
      <c r="D3" s="45" t="s">
        <v>85</v>
      </c>
      <c r="E3" s="45" t="s">
        <v>86</v>
      </c>
      <c r="F3" s="46" t="s">
        <v>87</v>
      </c>
      <c r="G3" s="45" t="s">
        <v>88</v>
      </c>
      <c r="H3" s="45" t="s">
        <v>89</v>
      </c>
      <c r="I3" s="45" t="s">
        <v>90</v>
      </c>
      <c r="J3" s="45" t="s">
        <v>91</v>
      </c>
      <c r="K3" s="47" t="s">
        <v>91</v>
      </c>
      <c r="L3" s="47">
        <v>75.0</v>
      </c>
      <c r="M3" s="45" t="s">
        <v>92</v>
      </c>
      <c r="N3" s="47" t="s">
        <v>93</v>
      </c>
      <c r="O3" s="45" t="s">
        <v>94</v>
      </c>
      <c r="P3" s="45" t="s">
        <v>95</v>
      </c>
      <c r="Q3" s="45" t="s">
        <v>96</v>
      </c>
      <c r="R3" s="48" t="s">
        <v>97</v>
      </c>
      <c r="S3" s="45" t="s">
        <v>98</v>
      </c>
      <c r="T3" s="45" t="str">
        <f t="shared" ref="T3:T130" si="1">IF(OR(S3="Oligohaline Water",S3="Mesohaline Water",S3="Lower Polyhaline Water"),"brackish",IF(OR(S3="Upper Polyhaline Water",S3="Euhaline Water",S3="Hyperhaline Water"),"high salinity",IF(S3="Fresh Water","fresh","no data")))</f>
        <v>high salinity</v>
      </c>
      <c r="U3" s="45" t="s">
        <v>99</v>
      </c>
      <c r="V3" s="45" t="s">
        <v>100</v>
      </c>
      <c r="W3" s="45" t="s">
        <v>101</v>
      </c>
      <c r="X3" s="45" t="s">
        <v>102</v>
      </c>
      <c r="Y3" s="45" t="s">
        <v>103</v>
      </c>
      <c r="Z3" s="45" t="s">
        <v>104</v>
      </c>
      <c r="AA3" s="45" t="s">
        <v>105</v>
      </c>
      <c r="AB3" s="45" t="s">
        <v>106</v>
      </c>
      <c r="AC3" s="45" t="s">
        <v>107</v>
      </c>
      <c r="AD3" s="45"/>
      <c r="AE3" s="45" t="s">
        <v>108</v>
      </c>
      <c r="AF3" s="45" t="s">
        <v>109</v>
      </c>
      <c r="AG3" s="45" t="s">
        <v>110</v>
      </c>
      <c r="AH3" s="45" t="s">
        <v>111</v>
      </c>
      <c r="AI3" s="45" t="s">
        <v>112</v>
      </c>
      <c r="AJ3" s="45"/>
      <c r="AK3" s="45"/>
      <c r="AL3" s="45"/>
      <c r="AM3" s="45"/>
      <c r="AN3" s="45"/>
      <c r="AO3" s="45" t="s">
        <v>113</v>
      </c>
      <c r="AP3" s="45" t="s">
        <v>113</v>
      </c>
      <c r="AQ3" s="45" t="s">
        <v>113</v>
      </c>
      <c r="AR3" s="45"/>
      <c r="AS3" s="45"/>
      <c r="AT3" s="49">
        <v>33523.56221253158</v>
      </c>
      <c r="AU3" s="49">
        <v>1534.395539265916</v>
      </c>
      <c r="AV3" s="49">
        <v>28839.903465694435</v>
      </c>
      <c r="AW3" s="49">
        <v>30337.227574705586</v>
      </c>
      <c r="AX3" s="49">
        <v>9006.827394416572</v>
      </c>
      <c r="AY3" s="49">
        <v>1155.9609202934107</v>
      </c>
      <c r="AZ3" s="49">
        <v>9984.94282294213</v>
      </c>
      <c r="BA3" s="50">
        <v>29.308214496802403</v>
      </c>
      <c r="BB3" s="50">
        <v>1.3414562958029472</v>
      </c>
      <c r="BC3" s="50">
        <v>25.213492273911232</v>
      </c>
      <c r="BD3" s="50">
        <v>26.522538606157152</v>
      </c>
      <c r="BE3" s="50">
        <v>7.8742833932057374</v>
      </c>
      <c r="BF3" s="50">
        <v>1.0106071182738416</v>
      </c>
      <c r="BG3" s="50">
        <v>8.729407815846683</v>
      </c>
      <c r="BH3" s="50">
        <v>32.11134473376517</v>
      </c>
      <c r="BI3" s="50">
        <v>1.469757414410482</v>
      </c>
      <c r="BJ3" s="50">
        <v>27.62499033975686</v>
      </c>
      <c r="BK3" s="50">
        <v>29.059237999292918</v>
      </c>
      <c r="BL3" s="50">
        <v>8.627404736586003</v>
      </c>
      <c r="BM3" s="50">
        <v>1.1072647761885632</v>
      </c>
      <c r="BN3" s="45" t="s">
        <v>114</v>
      </c>
      <c r="BO3" s="51">
        <v>10921.579772390702</v>
      </c>
      <c r="BP3" s="52">
        <v>10.461496033302073</v>
      </c>
      <c r="BQ3" s="53" t="str">
        <f t="shared" ref="BQ3:BQ130" si="2">CONCATENATE("The ",B3," ",G3," station is a ",E3," water quality station (",A3,") in a ",AE3," surrounded by ",AP3,". The station is located within a ",V3,", ",T3," ",AA3," in a watershed made up of primarily ",BN3,".")</f>
        <v>The Ashepoo Combahee Edisto Basin Charleston Harbor station is a fixed near-bottom water quality station (ACECHWQ) in a Channel surrounded by Open Water. The station is located within a Moderately Tidal, high salinity Embayment/Bay in a watershed made up of primarily developed lands.</v>
      </c>
    </row>
    <row r="4" ht="14.25" customHeight="1">
      <c r="A4" s="45" t="s">
        <v>115</v>
      </c>
      <c r="B4" s="45" t="s">
        <v>83</v>
      </c>
      <c r="C4" s="45" t="s">
        <v>84</v>
      </c>
      <c r="D4" s="45" t="s">
        <v>116</v>
      </c>
      <c r="E4" s="45" t="s">
        <v>86</v>
      </c>
      <c r="F4" s="46" t="s">
        <v>117</v>
      </c>
      <c r="G4" s="45" t="s">
        <v>118</v>
      </c>
      <c r="H4" s="45" t="s">
        <v>89</v>
      </c>
      <c r="I4" s="45" t="s">
        <v>90</v>
      </c>
      <c r="J4" s="45" t="s">
        <v>91</v>
      </c>
      <c r="K4" s="47" t="s">
        <v>91</v>
      </c>
      <c r="L4" s="47">
        <v>75.0</v>
      </c>
      <c r="M4" s="45" t="s">
        <v>92</v>
      </c>
      <c r="N4" s="47" t="s">
        <v>93</v>
      </c>
      <c r="O4" s="45" t="s">
        <v>94</v>
      </c>
      <c r="P4" s="45" t="s">
        <v>95</v>
      </c>
      <c r="Q4" s="45" t="s">
        <v>119</v>
      </c>
      <c r="R4" s="48" t="s">
        <v>97</v>
      </c>
      <c r="S4" s="45" t="s">
        <v>98</v>
      </c>
      <c r="T4" s="45" t="str">
        <f t="shared" si="1"/>
        <v>high salinity</v>
      </c>
      <c r="U4" s="45" t="s">
        <v>99</v>
      </c>
      <c r="V4" s="45" t="s">
        <v>100</v>
      </c>
      <c r="W4" s="45" t="s">
        <v>101</v>
      </c>
      <c r="X4" s="45" t="s">
        <v>102</v>
      </c>
      <c r="Y4" s="45" t="s">
        <v>103</v>
      </c>
      <c r="Z4" s="45" t="s">
        <v>104</v>
      </c>
      <c r="AA4" s="45" t="s">
        <v>120</v>
      </c>
      <c r="AB4" s="45" t="s">
        <v>106</v>
      </c>
      <c r="AC4" s="45" t="s">
        <v>121</v>
      </c>
      <c r="AD4" s="45"/>
      <c r="AE4" s="45" t="s">
        <v>108</v>
      </c>
      <c r="AF4" s="45" t="s">
        <v>109</v>
      </c>
      <c r="AG4" s="45" t="s">
        <v>110</v>
      </c>
      <c r="AH4" s="45" t="s">
        <v>111</v>
      </c>
      <c r="AI4" s="45" t="s">
        <v>112</v>
      </c>
      <c r="AJ4" s="45"/>
      <c r="AK4" s="45"/>
      <c r="AL4" s="45"/>
      <c r="AM4" s="45"/>
      <c r="AN4" s="45"/>
      <c r="AO4" s="45" t="s">
        <v>122</v>
      </c>
      <c r="AP4" s="45" t="s">
        <v>123</v>
      </c>
      <c r="AQ4" s="45" t="s">
        <v>124</v>
      </c>
      <c r="AR4" s="45" t="s">
        <v>125</v>
      </c>
      <c r="AS4" s="45"/>
      <c r="AT4" s="49">
        <v>959.8231468135499</v>
      </c>
      <c r="AU4" s="49">
        <v>1713.214764661297</v>
      </c>
      <c r="AV4" s="49">
        <v>20342.686520306856</v>
      </c>
      <c r="AW4" s="49">
        <v>20669.16549501853</v>
      </c>
      <c r="AX4" s="49">
        <v>6484.926852364935</v>
      </c>
      <c r="AY4" s="49">
        <v>534.7884185402808</v>
      </c>
      <c r="AZ4" s="49">
        <v>3779.1993119723475</v>
      </c>
      <c r="BA4" s="50">
        <v>1.7616668943209706</v>
      </c>
      <c r="BB4" s="50">
        <v>3.1444477493435388</v>
      </c>
      <c r="BC4" s="50">
        <v>37.337125597925976</v>
      </c>
      <c r="BD4" s="50">
        <v>37.93634765602157</v>
      </c>
      <c r="BE4" s="50">
        <v>11.902485354547949</v>
      </c>
      <c r="BF4" s="50">
        <v>0.9815548369888301</v>
      </c>
      <c r="BG4" s="50">
        <v>6.9363719108511575</v>
      </c>
      <c r="BH4" s="50">
        <v>1.8929703585523334</v>
      </c>
      <c r="BI4" s="50">
        <v>3.37881491825288</v>
      </c>
      <c r="BJ4" s="50">
        <v>40.11999786013013</v>
      </c>
      <c r="BK4" s="50">
        <v>40.76388212555075</v>
      </c>
      <c r="BL4" s="50">
        <v>12.789621035563057</v>
      </c>
      <c r="BM4" s="50">
        <v>1.054713701950847</v>
      </c>
      <c r="BN4" s="45" t="s">
        <v>126</v>
      </c>
      <c r="BO4" s="51">
        <v>277.8480535210081</v>
      </c>
      <c r="BP4" s="52">
        <v>0.5479740004633379</v>
      </c>
      <c r="BQ4" s="53" t="str">
        <f t="shared" si="2"/>
        <v>The Ashepoo Combahee Edisto Basin Edisto Island station is a fixed near-bottom water quality station (ACEEIWQ) in a Channel surrounded by Emergent Wetland. The station is located within a Moderately Tidal, high salinity Riverine Estuary in a watershed made up of primarily palustrine wetlands.</v>
      </c>
    </row>
    <row r="5" ht="14.25" customHeight="1">
      <c r="A5" s="45" t="s">
        <v>127</v>
      </c>
      <c r="B5" s="45" t="s">
        <v>83</v>
      </c>
      <c r="C5" s="45" t="s">
        <v>84</v>
      </c>
      <c r="D5" s="45" t="s">
        <v>128</v>
      </c>
      <c r="E5" s="45" t="s">
        <v>86</v>
      </c>
      <c r="F5" s="46" t="s">
        <v>117</v>
      </c>
      <c r="G5" s="45" t="s">
        <v>129</v>
      </c>
      <c r="H5" s="45" t="s">
        <v>89</v>
      </c>
      <c r="I5" s="45" t="s">
        <v>90</v>
      </c>
      <c r="J5" s="45" t="s">
        <v>91</v>
      </c>
      <c r="K5" s="47" t="s">
        <v>91</v>
      </c>
      <c r="L5" s="47">
        <v>75.0</v>
      </c>
      <c r="M5" s="45" t="s">
        <v>92</v>
      </c>
      <c r="N5" s="47" t="s">
        <v>93</v>
      </c>
      <c r="O5" s="45" t="s">
        <v>94</v>
      </c>
      <c r="P5" s="45" t="s">
        <v>95</v>
      </c>
      <c r="Q5" s="45" t="s">
        <v>119</v>
      </c>
      <c r="R5" s="48" t="s">
        <v>97</v>
      </c>
      <c r="S5" s="45" t="s">
        <v>130</v>
      </c>
      <c r="T5" s="45" t="str">
        <f t="shared" si="1"/>
        <v>brackish</v>
      </c>
      <c r="U5" s="45" t="s">
        <v>99</v>
      </c>
      <c r="V5" s="45" t="s">
        <v>100</v>
      </c>
      <c r="W5" s="45" t="s">
        <v>101</v>
      </c>
      <c r="X5" s="45" t="s">
        <v>102</v>
      </c>
      <c r="Y5" s="45" t="s">
        <v>131</v>
      </c>
      <c r="Z5" s="45" t="s">
        <v>104</v>
      </c>
      <c r="AA5" s="45" t="s">
        <v>120</v>
      </c>
      <c r="AB5" s="45" t="s">
        <v>106</v>
      </c>
      <c r="AC5" s="45" t="s">
        <v>121</v>
      </c>
      <c r="AD5" s="45"/>
      <c r="AE5" s="45" t="s">
        <v>108</v>
      </c>
      <c r="AF5" s="45" t="s">
        <v>109</v>
      </c>
      <c r="AG5" s="45" t="s">
        <v>110</v>
      </c>
      <c r="AH5" s="45" t="s">
        <v>111</v>
      </c>
      <c r="AI5" s="45" t="s">
        <v>112</v>
      </c>
      <c r="AJ5" s="45"/>
      <c r="AK5" s="45"/>
      <c r="AL5" s="45"/>
      <c r="AM5" s="45"/>
      <c r="AN5" s="45"/>
      <c r="AO5" s="45" t="s">
        <v>122</v>
      </c>
      <c r="AP5" s="45" t="s">
        <v>123</v>
      </c>
      <c r="AQ5" s="45" t="s">
        <v>124</v>
      </c>
      <c r="AR5" s="45"/>
      <c r="AS5" s="45"/>
      <c r="AT5" s="49">
        <v>127.6982099670191</v>
      </c>
      <c r="AU5" s="49">
        <v>795.0535066110472</v>
      </c>
      <c r="AV5" s="49">
        <v>2321.867834060808</v>
      </c>
      <c r="AW5" s="49">
        <v>1778.7331272890358</v>
      </c>
      <c r="AX5" s="49">
        <v>4310.649215223972</v>
      </c>
      <c r="AY5" s="49">
        <v>117.96087369559842</v>
      </c>
      <c r="AZ5" s="49">
        <v>2234.2318076174192</v>
      </c>
      <c r="BA5" s="50">
        <v>1.0927270562998157</v>
      </c>
      <c r="BB5" s="50">
        <v>6.803356743248918</v>
      </c>
      <c r="BC5" s="50">
        <v>19.86846803949543</v>
      </c>
      <c r="BD5" s="50">
        <v>15.22080704676682</v>
      </c>
      <c r="BE5" s="50">
        <v>36.886680157140475</v>
      </c>
      <c r="BF5" s="50">
        <v>1.0094036424256587</v>
      </c>
      <c r="BG5" s="50">
        <v>19.11855731462286</v>
      </c>
      <c r="BH5" s="50">
        <v>1.35102320139175</v>
      </c>
      <c r="BI5" s="50">
        <v>8.411517546383878</v>
      </c>
      <c r="BJ5" s="50">
        <v>24.564927849744606</v>
      </c>
      <c r="BK5" s="50">
        <v>18.818664135325385</v>
      </c>
      <c r="BL5" s="50">
        <v>45.60586326411974</v>
      </c>
      <c r="BM5" s="50">
        <v>1.2480040030346202</v>
      </c>
      <c r="BN5" s="45" t="s">
        <v>132</v>
      </c>
      <c r="BO5" s="51">
        <v>38.1723821611276</v>
      </c>
      <c r="BP5" s="52">
        <v>0.40385667086011234</v>
      </c>
      <c r="BQ5" s="53" t="str">
        <f t="shared" si="2"/>
        <v>The Ashepoo Combahee Edisto Basin Fishing Creek station is a fixed near-bottom water quality station (ACEFCWQ) in a Channel surrounded by Emergent Wetland. The station is located within a Moderately Tidal, brackish Riverine Estuary in a watershed made up of primarily estuarine wetlands.</v>
      </c>
    </row>
    <row r="6" ht="14.25" customHeight="1">
      <c r="A6" s="45" t="s">
        <v>133</v>
      </c>
      <c r="B6" s="45" t="s">
        <v>83</v>
      </c>
      <c r="C6" s="45" t="s">
        <v>84</v>
      </c>
      <c r="D6" s="45" t="s">
        <v>134</v>
      </c>
      <c r="E6" s="45" t="s">
        <v>86</v>
      </c>
      <c r="F6" s="46" t="s">
        <v>87</v>
      </c>
      <c r="G6" s="45" t="s">
        <v>135</v>
      </c>
      <c r="H6" s="45" t="s">
        <v>89</v>
      </c>
      <c r="I6" s="45" t="s">
        <v>90</v>
      </c>
      <c r="J6" s="45" t="s">
        <v>91</v>
      </c>
      <c r="K6" s="47" t="s">
        <v>91</v>
      </c>
      <c r="L6" s="47">
        <v>75.0</v>
      </c>
      <c r="M6" s="45" t="s">
        <v>92</v>
      </c>
      <c r="N6" s="47" t="s">
        <v>93</v>
      </c>
      <c r="O6" s="45" t="s">
        <v>94</v>
      </c>
      <c r="P6" s="45" t="s">
        <v>95</v>
      </c>
      <c r="Q6" s="45" t="s">
        <v>119</v>
      </c>
      <c r="R6" s="48" t="s">
        <v>97</v>
      </c>
      <c r="S6" s="45" t="s">
        <v>136</v>
      </c>
      <c r="T6" s="45" t="str">
        <f t="shared" si="1"/>
        <v>brackish</v>
      </c>
      <c r="U6" s="45" t="s">
        <v>99</v>
      </c>
      <c r="V6" s="45" t="s">
        <v>100</v>
      </c>
      <c r="W6" s="45" t="s">
        <v>101</v>
      </c>
      <c r="X6" s="45" t="s">
        <v>102</v>
      </c>
      <c r="Y6" s="45" t="s">
        <v>131</v>
      </c>
      <c r="Z6" s="45" t="s">
        <v>104</v>
      </c>
      <c r="AA6" s="45" t="s">
        <v>120</v>
      </c>
      <c r="AB6" s="45" t="s">
        <v>106</v>
      </c>
      <c r="AC6" s="45" t="s">
        <v>121</v>
      </c>
      <c r="AD6" s="45"/>
      <c r="AE6" s="45" t="s">
        <v>108</v>
      </c>
      <c r="AF6" s="45" t="s">
        <v>109</v>
      </c>
      <c r="AG6" s="45" t="s">
        <v>110</v>
      </c>
      <c r="AH6" s="45" t="s">
        <v>111</v>
      </c>
      <c r="AI6" s="45" t="s">
        <v>112</v>
      </c>
      <c r="AJ6" s="45"/>
      <c r="AK6" s="45"/>
      <c r="AL6" s="45"/>
      <c r="AM6" s="45"/>
      <c r="AN6" s="45"/>
      <c r="AO6" s="45" t="s">
        <v>122</v>
      </c>
      <c r="AP6" s="45" t="s">
        <v>123</v>
      </c>
      <c r="AQ6" s="45" t="s">
        <v>124</v>
      </c>
      <c r="AR6" s="45"/>
      <c r="AS6" s="45"/>
      <c r="AT6" s="49">
        <v>618.7381676851321</v>
      </c>
      <c r="AU6" s="49">
        <v>1229.4778091471321</v>
      </c>
      <c r="AV6" s="49">
        <v>17360.83594420144</v>
      </c>
      <c r="AW6" s="49">
        <v>18304.59248615998</v>
      </c>
      <c r="AX6" s="49">
        <v>51.46877743782273</v>
      </c>
      <c r="AY6" s="49">
        <v>186.0526751979702</v>
      </c>
      <c r="AZ6" s="49">
        <v>947.0950572576379</v>
      </c>
      <c r="BA6" s="50">
        <v>1.598878484515902</v>
      </c>
      <c r="BB6" s="50">
        <v>3.177088013803379</v>
      </c>
      <c r="BC6" s="50">
        <v>44.86205719010957</v>
      </c>
      <c r="BD6" s="50">
        <v>47.30081417709817</v>
      </c>
      <c r="BE6" s="50">
        <v>0.13300023364899283</v>
      </c>
      <c r="BF6" s="50">
        <v>0.4807778716376868</v>
      </c>
      <c r="BG6" s="50">
        <v>2.4473840291863107</v>
      </c>
      <c r="BH6" s="50">
        <v>1.6389908856921511</v>
      </c>
      <c r="BI6" s="50">
        <v>3.2567942767971663</v>
      </c>
      <c r="BJ6" s="50">
        <v>45.98754912275406</v>
      </c>
      <c r="BK6" s="50">
        <v>48.487489245034574</v>
      </c>
      <c r="BL6" s="50">
        <v>0.13633692169647663</v>
      </c>
      <c r="BM6" s="50">
        <v>0.4928395480255788</v>
      </c>
      <c r="BN6" s="45" t="s">
        <v>126</v>
      </c>
      <c r="BO6" s="51">
        <v>178.25076665918644</v>
      </c>
      <c r="BP6" s="52">
        <v>0.47217287890136594</v>
      </c>
      <c r="BQ6" s="53" t="str">
        <f t="shared" si="2"/>
        <v>The Ashepoo Combahee Edisto Basin Grove Plantation station is a fixed near-bottom water quality station (ACEGPWQ) in a Channel surrounded by Emergent Wetland. The station is located within a Moderately Tidal, brackish Riverine Estuary in a watershed made up of primarily palustrine wetlands.</v>
      </c>
    </row>
    <row r="7" ht="14.25" customHeight="1">
      <c r="A7" s="45" t="s">
        <v>137</v>
      </c>
      <c r="B7" s="45" t="s">
        <v>83</v>
      </c>
      <c r="C7" s="45" t="s">
        <v>84</v>
      </c>
      <c r="D7" s="45" t="s">
        <v>138</v>
      </c>
      <c r="E7" s="45" t="s">
        <v>86</v>
      </c>
      <c r="F7" s="46" t="s">
        <v>87</v>
      </c>
      <c r="G7" s="45" t="s">
        <v>139</v>
      </c>
      <c r="H7" s="45" t="s">
        <v>89</v>
      </c>
      <c r="I7" s="45" t="s">
        <v>90</v>
      </c>
      <c r="J7" s="45" t="s">
        <v>91</v>
      </c>
      <c r="K7" s="47" t="s">
        <v>91</v>
      </c>
      <c r="L7" s="47">
        <v>75.0</v>
      </c>
      <c r="M7" s="45" t="s">
        <v>92</v>
      </c>
      <c r="N7" s="47" t="s">
        <v>93</v>
      </c>
      <c r="O7" s="45" t="s">
        <v>94</v>
      </c>
      <c r="P7" s="45" t="s">
        <v>95</v>
      </c>
      <c r="Q7" s="45" t="s">
        <v>119</v>
      </c>
      <c r="R7" s="48" t="s">
        <v>97</v>
      </c>
      <c r="S7" s="45" t="s">
        <v>130</v>
      </c>
      <c r="T7" s="45" t="str">
        <f t="shared" si="1"/>
        <v>brackish</v>
      </c>
      <c r="U7" s="45" t="s">
        <v>99</v>
      </c>
      <c r="V7" s="45" t="s">
        <v>100</v>
      </c>
      <c r="W7" s="45" t="s">
        <v>101</v>
      </c>
      <c r="X7" s="45" t="s">
        <v>102</v>
      </c>
      <c r="Y7" s="45" t="s">
        <v>131</v>
      </c>
      <c r="Z7" s="45" t="s">
        <v>104</v>
      </c>
      <c r="AA7" s="45" t="s">
        <v>120</v>
      </c>
      <c r="AB7" s="45" t="s">
        <v>106</v>
      </c>
      <c r="AC7" s="45" t="s">
        <v>121</v>
      </c>
      <c r="AD7" s="45"/>
      <c r="AE7" s="45" t="s">
        <v>108</v>
      </c>
      <c r="AF7" s="45" t="s">
        <v>109</v>
      </c>
      <c r="AG7" s="45" t="s">
        <v>110</v>
      </c>
      <c r="AH7" s="45" t="s">
        <v>111</v>
      </c>
      <c r="AI7" s="45" t="s">
        <v>112</v>
      </c>
      <c r="AJ7" s="45"/>
      <c r="AK7" s="45"/>
      <c r="AL7" s="45"/>
      <c r="AM7" s="45"/>
      <c r="AN7" s="45"/>
      <c r="AO7" s="45" t="s">
        <v>122</v>
      </c>
      <c r="AP7" s="45" t="s">
        <v>123</v>
      </c>
      <c r="AQ7" s="45" t="s">
        <v>124</v>
      </c>
      <c r="AR7" s="45"/>
      <c r="AS7" s="45"/>
      <c r="AT7" s="49">
        <v>959.8231468135499</v>
      </c>
      <c r="AU7" s="49">
        <v>1713.214764661297</v>
      </c>
      <c r="AV7" s="49">
        <v>20342.686520306856</v>
      </c>
      <c r="AW7" s="49">
        <v>20669.16549501853</v>
      </c>
      <c r="AX7" s="49">
        <v>6484.926852364935</v>
      </c>
      <c r="AY7" s="49">
        <v>534.7884185402808</v>
      </c>
      <c r="AZ7" s="49">
        <v>3779.1993119723475</v>
      </c>
      <c r="BA7" s="50">
        <v>1.7616668943209706</v>
      </c>
      <c r="BB7" s="50">
        <v>3.1444477493435388</v>
      </c>
      <c r="BC7" s="50">
        <v>37.337125597925976</v>
      </c>
      <c r="BD7" s="50">
        <v>37.93634765602157</v>
      </c>
      <c r="BE7" s="50">
        <v>11.902485354547949</v>
      </c>
      <c r="BF7" s="50">
        <v>0.9815548369888301</v>
      </c>
      <c r="BG7" s="50">
        <v>6.9363719108511575</v>
      </c>
      <c r="BH7" s="50">
        <v>1.8929703585523334</v>
      </c>
      <c r="BI7" s="50">
        <v>3.37881491825288</v>
      </c>
      <c r="BJ7" s="50">
        <v>40.11999786013013</v>
      </c>
      <c r="BK7" s="50">
        <v>40.76388212555075</v>
      </c>
      <c r="BL7" s="50">
        <v>12.789621035563057</v>
      </c>
      <c r="BM7" s="50">
        <v>1.054713701950847</v>
      </c>
      <c r="BN7" s="45" t="s">
        <v>126</v>
      </c>
      <c r="BO7" s="51">
        <v>277.8480535210081</v>
      </c>
      <c r="BP7" s="52">
        <v>0.5479740004633379</v>
      </c>
      <c r="BQ7" s="53" t="str">
        <f t="shared" si="2"/>
        <v>The Ashepoo Combahee Edisto Basin Jehossee Island station is a fixed near-bottom water quality station (ACEJIWQ) in a Channel surrounded by Emergent Wetland. The station is located within a Moderately Tidal, brackish Riverine Estuary in a watershed made up of primarily palustrine wetlands.</v>
      </c>
    </row>
    <row r="8" ht="14.25" customHeight="1">
      <c r="A8" s="45" t="s">
        <v>140</v>
      </c>
      <c r="B8" s="45" t="s">
        <v>83</v>
      </c>
      <c r="C8" s="45" t="s">
        <v>84</v>
      </c>
      <c r="D8" s="45" t="s">
        <v>141</v>
      </c>
      <c r="E8" s="45" t="s">
        <v>86</v>
      </c>
      <c r="F8" s="46" t="s">
        <v>117</v>
      </c>
      <c r="G8" s="45" t="s">
        <v>142</v>
      </c>
      <c r="H8" s="45" t="s">
        <v>89</v>
      </c>
      <c r="I8" s="45" t="s">
        <v>90</v>
      </c>
      <c r="J8" s="45" t="s">
        <v>91</v>
      </c>
      <c r="K8" s="47" t="s">
        <v>91</v>
      </c>
      <c r="L8" s="47">
        <v>75.0</v>
      </c>
      <c r="M8" s="45" t="s">
        <v>92</v>
      </c>
      <c r="N8" s="47" t="s">
        <v>93</v>
      </c>
      <c r="O8" s="45" t="s">
        <v>94</v>
      </c>
      <c r="P8" s="45" t="s">
        <v>95</v>
      </c>
      <c r="Q8" s="45" t="s">
        <v>119</v>
      </c>
      <c r="R8" s="48" t="s">
        <v>97</v>
      </c>
      <c r="S8" s="45" t="s">
        <v>143</v>
      </c>
      <c r="T8" s="45" t="str">
        <f t="shared" si="1"/>
        <v>brackish</v>
      </c>
      <c r="U8" s="45" t="s">
        <v>99</v>
      </c>
      <c r="V8" s="45" t="s">
        <v>100</v>
      </c>
      <c r="W8" s="45" t="s">
        <v>101</v>
      </c>
      <c r="X8" s="45" t="s">
        <v>102</v>
      </c>
      <c r="Y8" s="45" t="s">
        <v>103</v>
      </c>
      <c r="Z8" s="45" t="s">
        <v>104</v>
      </c>
      <c r="AA8" s="45" t="s">
        <v>120</v>
      </c>
      <c r="AB8" s="45" t="s">
        <v>106</v>
      </c>
      <c r="AC8" s="45" t="s">
        <v>121</v>
      </c>
      <c r="AD8" s="45"/>
      <c r="AE8" s="45" t="s">
        <v>108</v>
      </c>
      <c r="AF8" s="45" t="s">
        <v>109</v>
      </c>
      <c r="AG8" s="45" t="s">
        <v>110</v>
      </c>
      <c r="AH8" s="45" t="s">
        <v>111</v>
      </c>
      <c r="AI8" s="45" t="s">
        <v>112</v>
      </c>
      <c r="AJ8" s="45"/>
      <c r="AK8" s="45"/>
      <c r="AL8" s="45"/>
      <c r="AM8" s="45"/>
      <c r="AN8" s="45"/>
      <c r="AO8" s="45" t="s">
        <v>122</v>
      </c>
      <c r="AP8" s="45" t="s">
        <v>123</v>
      </c>
      <c r="AQ8" s="45" t="s">
        <v>124</v>
      </c>
      <c r="AR8" s="45"/>
      <c r="AS8" s="45"/>
      <c r="AT8" s="49">
        <v>1237.1285733601492</v>
      </c>
      <c r="AU8" s="49">
        <v>2579.420378459308</v>
      </c>
      <c r="AV8" s="49">
        <v>19928.501966724056</v>
      </c>
      <c r="AW8" s="49">
        <v>19970.859379522433</v>
      </c>
      <c r="AX8" s="49">
        <v>4979.395559905705</v>
      </c>
      <c r="AY8" s="49">
        <v>118.16953090113618</v>
      </c>
      <c r="AZ8" s="49">
        <v>2339.8123537640545</v>
      </c>
      <c r="BA8" s="50">
        <v>2.4184732359421512</v>
      </c>
      <c r="BB8" s="50">
        <v>5.042530973643228</v>
      </c>
      <c r="BC8" s="50">
        <v>38.958399051471766</v>
      </c>
      <c r="BD8" s="50">
        <v>39.04120392026434</v>
      </c>
      <c r="BE8" s="50">
        <v>9.734262995876456</v>
      </c>
      <c r="BF8" s="50">
        <v>0.23101062730449</v>
      </c>
      <c r="BG8" s="50">
        <v>4.574119195497564</v>
      </c>
      <c r="BH8" s="50">
        <v>2.5343996990678463</v>
      </c>
      <c r="BI8" s="50">
        <v>5.284238333596088</v>
      </c>
      <c r="BJ8" s="50">
        <v>40.825820755362216</v>
      </c>
      <c r="BK8" s="50">
        <v>40.912594771063695</v>
      </c>
      <c r="BL8" s="50">
        <v>10.200862610656845</v>
      </c>
      <c r="BM8" s="50">
        <v>0.2420838302533021</v>
      </c>
      <c r="BN8" s="45" t="s">
        <v>144</v>
      </c>
      <c r="BO8" s="51">
        <v>337.52514809221276</v>
      </c>
      <c r="BP8" s="52">
        <v>0.6914589575999599</v>
      </c>
      <c r="BQ8" s="53" t="str">
        <f t="shared" si="2"/>
        <v>The Ashepoo Combahee Edisto Basin Mosquito Creek station is a fixed near-bottom water quality station (ACEMCWQ) in a Channel surrounded by Emergent Wetland. The station is located within a Moderately Tidal, brackish Riverine Estuary in a watershed made up of primarily palustrine wetlands and vegetated uplands.</v>
      </c>
    </row>
    <row r="9" ht="14.25" customHeight="1">
      <c r="A9" s="45" t="s">
        <v>145</v>
      </c>
      <c r="B9" s="45" t="s">
        <v>83</v>
      </c>
      <c r="C9" s="45" t="s">
        <v>84</v>
      </c>
      <c r="D9" s="45" t="s">
        <v>146</v>
      </c>
      <c r="E9" s="45" t="s">
        <v>86</v>
      </c>
      <c r="F9" s="46" t="s">
        <v>117</v>
      </c>
      <c r="G9" s="45" t="s">
        <v>147</v>
      </c>
      <c r="H9" s="45" t="s">
        <v>89</v>
      </c>
      <c r="I9" s="45" t="s">
        <v>90</v>
      </c>
      <c r="J9" s="45" t="s">
        <v>91</v>
      </c>
      <c r="K9" s="47" t="s">
        <v>91</v>
      </c>
      <c r="L9" s="47">
        <v>75.0</v>
      </c>
      <c r="M9" s="45" t="s">
        <v>92</v>
      </c>
      <c r="N9" s="47" t="s">
        <v>93</v>
      </c>
      <c r="O9" s="45" t="s">
        <v>94</v>
      </c>
      <c r="P9" s="45" t="s">
        <v>95</v>
      </c>
      <c r="Q9" s="45" t="s">
        <v>119</v>
      </c>
      <c r="R9" s="48" t="s">
        <v>97</v>
      </c>
      <c r="S9" s="45" t="s">
        <v>98</v>
      </c>
      <c r="T9" s="45" t="str">
        <f t="shared" si="1"/>
        <v>high salinity</v>
      </c>
      <c r="U9" s="45" t="s">
        <v>99</v>
      </c>
      <c r="V9" s="45" t="s">
        <v>100</v>
      </c>
      <c r="W9" s="45" t="s">
        <v>101</v>
      </c>
      <c r="X9" s="45" t="s">
        <v>102</v>
      </c>
      <c r="Y9" s="45" t="s">
        <v>103</v>
      </c>
      <c r="Z9" s="45" t="s">
        <v>104</v>
      </c>
      <c r="AA9" s="45" t="s">
        <v>120</v>
      </c>
      <c r="AB9" s="45" t="s">
        <v>106</v>
      </c>
      <c r="AC9" s="45" t="s">
        <v>121</v>
      </c>
      <c r="AD9" s="45"/>
      <c r="AE9" s="45" t="s">
        <v>108</v>
      </c>
      <c r="AF9" s="45" t="s">
        <v>109</v>
      </c>
      <c r="AG9" s="45" t="s">
        <v>110</v>
      </c>
      <c r="AH9" s="45" t="s">
        <v>111</v>
      </c>
      <c r="AI9" s="45" t="s">
        <v>112</v>
      </c>
      <c r="AJ9" s="45"/>
      <c r="AK9" s="45"/>
      <c r="AL9" s="45"/>
      <c r="AM9" s="45"/>
      <c r="AN9" s="45"/>
      <c r="AO9" s="45" t="s">
        <v>122</v>
      </c>
      <c r="AP9" s="45" t="s">
        <v>123</v>
      </c>
      <c r="AQ9" s="45" t="s">
        <v>124</v>
      </c>
      <c r="AR9" s="45"/>
      <c r="AS9" s="45"/>
      <c r="AT9" s="49">
        <v>1237.1285733601492</v>
      </c>
      <c r="AU9" s="49">
        <v>2579.420378459308</v>
      </c>
      <c r="AV9" s="49">
        <v>19928.501966724056</v>
      </c>
      <c r="AW9" s="49">
        <v>19970.859379522433</v>
      </c>
      <c r="AX9" s="49">
        <v>4979.395559905705</v>
      </c>
      <c r="AY9" s="49">
        <v>118.16953090113618</v>
      </c>
      <c r="AZ9" s="49">
        <v>2339.8123537640545</v>
      </c>
      <c r="BA9" s="50">
        <v>2.4184732359421512</v>
      </c>
      <c r="BB9" s="50">
        <v>5.042530973643228</v>
      </c>
      <c r="BC9" s="50">
        <v>38.958399051471766</v>
      </c>
      <c r="BD9" s="50">
        <v>39.04120392026434</v>
      </c>
      <c r="BE9" s="50">
        <v>9.734262995876456</v>
      </c>
      <c r="BF9" s="50">
        <v>0.23101062730449</v>
      </c>
      <c r="BG9" s="50">
        <v>4.574119195497564</v>
      </c>
      <c r="BH9" s="50">
        <v>2.5343996990678463</v>
      </c>
      <c r="BI9" s="50">
        <v>5.284238333596088</v>
      </c>
      <c r="BJ9" s="50">
        <v>40.825820755362216</v>
      </c>
      <c r="BK9" s="50">
        <v>40.912594771063695</v>
      </c>
      <c r="BL9" s="50">
        <v>10.200862610656845</v>
      </c>
      <c r="BM9" s="50">
        <v>0.2420838302533021</v>
      </c>
      <c r="BN9" s="45" t="s">
        <v>144</v>
      </c>
      <c r="BO9" s="51">
        <v>337.52514809221276</v>
      </c>
      <c r="BP9" s="52">
        <v>0.6914589575999599</v>
      </c>
      <c r="BQ9" s="53" t="str">
        <f t="shared" si="2"/>
        <v>The Ashepoo Combahee Edisto Basin St. Pierre station is a fixed near-bottom water quality station (ACESPWQ) in a Channel surrounded by Emergent Wetland. The station is located within a Moderately Tidal, high salinity Riverine Estuary in a watershed made up of primarily palustrine wetlands and vegetated uplands.</v>
      </c>
    </row>
    <row r="10" ht="14.25" customHeight="1">
      <c r="A10" s="45" t="s">
        <v>148</v>
      </c>
      <c r="B10" s="45" t="s">
        <v>149</v>
      </c>
      <c r="C10" s="45" t="s">
        <v>150</v>
      </c>
      <c r="D10" s="45" t="s">
        <v>151</v>
      </c>
      <c r="E10" s="48" t="s">
        <v>86</v>
      </c>
      <c r="F10" s="46" t="s">
        <v>117</v>
      </c>
      <c r="G10" s="45" t="s">
        <v>152</v>
      </c>
      <c r="H10" s="45" t="s">
        <v>89</v>
      </c>
      <c r="I10" s="45" t="s">
        <v>90</v>
      </c>
      <c r="J10" s="45" t="s">
        <v>153</v>
      </c>
      <c r="K10" s="47" t="s">
        <v>154</v>
      </c>
      <c r="L10" s="47">
        <v>75.0</v>
      </c>
      <c r="M10" s="45" t="s">
        <v>92</v>
      </c>
      <c r="N10" s="47" t="s">
        <v>155</v>
      </c>
      <c r="O10" s="45" t="s">
        <v>156</v>
      </c>
      <c r="P10" s="45" t="s">
        <v>95</v>
      </c>
      <c r="Q10" s="45" t="s">
        <v>157</v>
      </c>
      <c r="R10" s="48" t="s">
        <v>97</v>
      </c>
      <c r="S10" s="45" t="s">
        <v>130</v>
      </c>
      <c r="T10" s="45" t="str">
        <f t="shared" si="1"/>
        <v>brackish</v>
      </c>
      <c r="U10" s="45" t="s">
        <v>158</v>
      </c>
      <c r="V10" s="45" t="s">
        <v>100</v>
      </c>
      <c r="W10" s="45" t="s">
        <v>159</v>
      </c>
      <c r="X10" s="45" t="s">
        <v>102</v>
      </c>
      <c r="Y10" s="45" t="s">
        <v>160</v>
      </c>
      <c r="Z10" s="45" t="s">
        <v>104</v>
      </c>
      <c r="AA10" s="45" t="s">
        <v>120</v>
      </c>
      <c r="AB10" s="45" t="s">
        <v>106</v>
      </c>
      <c r="AC10" s="45" t="s">
        <v>161</v>
      </c>
      <c r="AD10" s="45" t="s">
        <v>162</v>
      </c>
      <c r="AE10" s="45" t="s">
        <v>161</v>
      </c>
      <c r="AF10" s="45"/>
      <c r="AG10" s="45" t="s">
        <v>163</v>
      </c>
      <c r="AH10" s="45" t="s">
        <v>164</v>
      </c>
      <c r="AI10" s="45" t="s">
        <v>165</v>
      </c>
      <c r="AJ10" s="45"/>
      <c r="AK10" s="45"/>
      <c r="AL10" s="45"/>
      <c r="AM10" s="45"/>
      <c r="AN10" s="45"/>
      <c r="AO10" s="45" t="s">
        <v>122</v>
      </c>
      <c r="AP10" s="45" t="s">
        <v>166</v>
      </c>
      <c r="AQ10" s="45" t="s">
        <v>125</v>
      </c>
      <c r="AR10" s="45"/>
      <c r="AS10" s="45"/>
      <c r="AT10" s="49">
        <v>604.8276872960055</v>
      </c>
      <c r="AU10" s="49">
        <v>2.0170196563446217</v>
      </c>
      <c r="AV10" s="49">
        <v>727.9354387356302</v>
      </c>
      <c r="AW10" s="49">
        <v>7138.371668621249</v>
      </c>
      <c r="AX10" s="49">
        <v>368.2104158858266</v>
      </c>
      <c r="AY10" s="49">
        <v>1556.3740982804807</v>
      </c>
      <c r="AZ10" s="49">
        <v>16441.77050494717</v>
      </c>
      <c r="BA10" s="50">
        <v>2.253497767488132</v>
      </c>
      <c r="BB10" s="50">
        <v>0.007515114449990068</v>
      </c>
      <c r="BC10" s="50">
        <v>2.712178890817571</v>
      </c>
      <c r="BD10" s="50">
        <v>26.596508322321238</v>
      </c>
      <c r="BE10" s="50">
        <v>1.371897099939636</v>
      </c>
      <c r="BF10" s="50">
        <v>5.798817794753064</v>
      </c>
      <c r="BG10" s="50">
        <v>61.25958501023035</v>
      </c>
      <c r="BH10" s="50">
        <v>5.816916953737391</v>
      </c>
      <c r="BI10" s="50">
        <v>0.01939864209501787</v>
      </c>
      <c r="BJ10" s="50">
        <v>7.000903040232759</v>
      </c>
      <c r="BK10" s="50">
        <v>68.65313221178631</v>
      </c>
      <c r="BL10" s="50">
        <v>3.5412555603803386</v>
      </c>
      <c r="BM10" s="50">
        <v>14.96839359176814</v>
      </c>
      <c r="BN10" s="45" t="s">
        <v>126</v>
      </c>
      <c r="BO10" s="51">
        <v>242.22808454038218</v>
      </c>
      <c r="BP10" s="52">
        <v>2.329623264989028</v>
      </c>
      <c r="BQ10" s="53" t="str">
        <f t="shared" si="2"/>
        <v>The Apalachicola Bay Cat Point station is a fixed near-bottom water quality station (APACPWQ) in a Inlet surrounded by Reef Biota. The station is located within a Moderately Tidal, brackish Riverine Estuary in a watershed made up of primarily palustrine wetlands.</v>
      </c>
    </row>
    <row r="11" ht="14.25" customHeight="1">
      <c r="A11" s="45" t="s">
        <v>167</v>
      </c>
      <c r="B11" s="45" t="s">
        <v>149</v>
      </c>
      <c r="C11" s="45" t="s">
        <v>150</v>
      </c>
      <c r="D11" s="45" t="s">
        <v>168</v>
      </c>
      <c r="E11" s="48" t="s">
        <v>86</v>
      </c>
      <c r="F11" s="46" t="s">
        <v>117</v>
      </c>
      <c r="G11" s="45" t="s">
        <v>169</v>
      </c>
      <c r="H11" s="45" t="s">
        <v>89</v>
      </c>
      <c r="I11" s="45" t="s">
        <v>90</v>
      </c>
      <c r="J11" s="45" t="s">
        <v>153</v>
      </c>
      <c r="K11" s="47" t="s">
        <v>154</v>
      </c>
      <c r="L11" s="47">
        <v>75.0</v>
      </c>
      <c r="M11" s="45" t="s">
        <v>92</v>
      </c>
      <c r="N11" s="47" t="s">
        <v>155</v>
      </c>
      <c r="O11" s="45" t="s">
        <v>156</v>
      </c>
      <c r="P11" s="45" t="s">
        <v>95</v>
      </c>
      <c r="Q11" s="45" t="s">
        <v>157</v>
      </c>
      <c r="R11" s="48" t="s">
        <v>97</v>
      </c>
      <c r="S11" s="45" t="s">
        <v>130</v>
      </c>
      <c r="T11" s="45" t="str">
        <f t="shared" si="1"/>
        <v>brackish</v>
      </c>
      <c r="U11" s="45" t="s">
        <v>158</v>
      </c>
      <c r="V11" s="45" t="s">
        <v>100</v>
      </c>
      <c r="W11" s="45" t="s">
        <v>159</v>
      </c>
      <c r="X11" s="45" t="s">
        <v>102</v>
      </c>
      <c r="Y11" s="45" t="s">
        <v>103</v>
      </c>
      <c r="Z11" s="45" t="s">
        <v>104</v>
      </c>
      <c r="AA11" s="45" t="s">
        <v>105</v>
      </c>
      <c r="AB11" s="45" t="s">
        <v>106</v>
      </c>
      <c r="AC11" s="45" t="s">
        <v>161</v>
      </c>
      <c r="AD11" s="45" t="s">
        <v>162</v>
      </c>
      <c r="AE11" s="45" t="s">
        <v>161</v>
      </c>
      <c r="AF11" s="45"/>
      <c r="AG11" s="45" t="s">
        <v>163</v>
      </c>
      <c r="AH11" s="45" t="s">
        <v>164</v>
      </c>
      <c r="AI11" s="45" t="s">
        <v>165</v>
      </c>
      <c r="AJ11" s="45"/>
      <c r="AK11" s="45"/>
      <c r="AL11" s="45"/>
      <c r="AM11" s="45"/>
      <c r="AN11" s="45"/>
      <c r="AO11" s="45" t="s">
        <v>122</v>
      </c>
      <c r="AP11" s="45" t="s">
        <v>166</v>
      </c>
      <c r="AQ11" s="45" t="s">
        <v>125</v>
      </c>
      <c r="AR11" s="45"/>
      <c r="AS11" s="45"/>
      <c r="AT11" s="49">
        <v>5411.8028427865565</v>
      </c>
      <c r="AU11" s="49">
        <v>2357.409111457267</v>
      </c>
      <c r="AV11" s="49">
        <v>79807.97316195606</v>
      </c>
      <c r="AW11" s="49">
        <v>157631.1989820607</v>
      </c>
      <c r="AX11" s="49">
        <v>4941.628605646849</v>
      </c>
      <c r="AY11" s="49">
        <v>1518.468039220812</v>
      </c>
      <c r="AZ11" s="49">
        <v>27981.348616111205</v>
      </c>
      <c r="BA11" s="50">
        <v>1.9352069175892574</v>
      </c>
      <c r="BB11" s="50">
        <v>0.8429860718523551</v>
      </c>
      <c r="BC11" s="50">
        <v>28.538538122772948</v>
      </c>
      <c r="BD11" s="50">
        <v>56.367350319233324</v>
      </c>
      <c r="BE11" s="50">
        <v>1.7670772826751162</v>
      </c>
      <c r="BF11" s="50">
        <v>0.5429890812735597</v>
      </c>
      <c r="BG11" s="50">
        <v>10.005852204603434</v>
      </c>
      <c r="BH11" s="50">
        <v>2.1503697351398756</v>
      </c>
      <c r="BI11" s="50">
        <v>0.9367121001788918</v>
      </c>
      <c r="BJ11" s="50">
        <v>31.71154883054826</v>
      </c>
      <c r="BK11" s="50">
        <v>62.634462017892076</v>
      </c>
      <c r="BL11" s="50">
        <v>1.9635468816179034</v>
      </c>
      <c r="BM11" s="50">
        <v>0.6033604346229889</v>
      </c>
      <c r="BN11" s="45" t="s">
        <v>126</v>
      </c>
      <c r="BO11" s="51">
        <v>1762.3547816217865</v>
      </c>
      <c r="BP11" s="52">
        <v>0.7002683754508686</v>
      </c>
      <c r="BQ11" s="53" t="str">
        <f t="shared" si="2"/>
        <v>The Apalachicola Bay Dry Bar station is a fixed near-bottom water quality station (APADBWQ) in a Inlet surrounded by Reef Biota. The station is located within a Moderately Tidal, brackish Embayment/Bay in a watershed made up of primarily palustrine wetlands.</v>
      </c>
    </row>
    <row r="12" ht="14.25" customHeight="1">
      <c r="A12" s="45" t="s">
        <v>170</v>
      </c>
      <c r="B12" s="45" t="s">
        <v>149</v>
      </c>
      <c r="C12" s="45" t="s">
        <v>150</v>
      </c>
      <c r="D12" s="45" t="s">
        <v>171</v>
      </c>
      <c r="E12" s="48" t="s">
        <v>86</v>
      </c>
      <c r="F12" s="46" t="s">
        <v>117</v>
      </c>
      <c r="G12" s="45" t="s">
        <v>172</v>
      </c>
      <c r="H12" s="45" t="s">
        <v>89</v>
      </c>
      <c r="I12" s="45" t="s">
        <v>90</v>
      </c>
      <c r="J12" s="45" t="s">
        <v>153</v>
      </c>
      <c r="K12" s="47" t="s">
        <v>154</v>
      </c>
      <c r="L12" s="47">
        <v>75.0</v>
      </c>
      <c r="M12" s="45" t="s">
        <v>92</v>
      </c>
      <c r="N12" s="47" t="s">
        <v>155</v>
      </c>
      <c r="O12" s="45" t="s">
        <v>156</v>
      </c>
      <c r="P12" s="45" t="s">
        <v>95</v>
      </c>
      <c r="Q12" s="45" t="s">
        <v>157</v>
      </c>
      <c r="R12" s="48" t="s">
        <v>97</v>
      </c>
      <c r="S12" s="45" t="s">
        <v>130</v>
      </c>
      <c r="T12" s="45" t="str">
        <f t="shared" si="1"/>
        <v>brackish</v>
      </c>
      <c r="U12" s="45" t="s">
        <v>99</v>
      </c>
      <c r="V12" s="45" t="s">
        <v>100</v>
      </c>
      <c r="W12" s="45" t="s">
        <v>159</v>
      </c>
      <c r="X12" s="45" t="s">
        <v>102</v>
      </c>
      <c r="Y12" s="45" t="s">
        <v>103</v>
      </c>
      <c r="Z12" s="45" t="s">
        <v>104</v>
      </c>
      <c r="AA12" s="45" t="s">
        <v>120</v>
      </c>
      <c r="AB12" s="45" t="s">
        <v>106</v>
      </c>
      <c r="AC12" s="45" t="s">
        <v>173</v>
      </c>
      <c r="AD12" s="45" t="s">
        <v>174</v>
      </c>
      <c r="AE12" s="45" t="s">
        <v>161</v>
      </c>
      <c r="AF12" s="45"/>
      <c r="AG12" s="45" t="s">
        <v>163</v>
      </c>
      <c r="AH12" s="45" t="s">
        <v>175</v>
      </c>
      <c r="AI12" s="45" t="s">
        <v>176</v>
      </c>
      <c r="AJ12" s="45"/>
      <c r="AK12" s="45"/>
      <c r="AL12" s="45"/>
      <c r="AM12" s="45"/>
      <c r="AN12" s="45"/>
      <c r="AO12" s="45" t="s">
        <v>113</v>
      </c>
      <c r="AP12" s="45" t="s">
        <v>113</v>
      </c>
      <c r="AQ12" s="45" t="s">
        <v>113</v>
      </c>
      <c r="AR12" s="45"/>
      <c r="AS12" s="45"/>
      <c r="AT12" s="49">
        <v>377.8086473545219</v>
      </c>
      <c r="AU12" s="49">
        <v>1.1128384310922574</v>
      </c>
      <c r="AV12" s="49">
        <v>11065.230729925026</v>
      </c>
      <c r="AW12" s="49">
        <v>36789.53435055512</v>
      </c>
      <c r="AX12" s="49">
        <v>752.0005698078357</v>
      </c>
      <c r="AY12" s="49">
        <v>43.60935601829341</v>
      </c>
      <c r="AZ12" s="49">
        <v>371.1316167681639</v>
      </c>
      <c r="BA12" s="50">
        <v>0.7647882049159026</v>
      </c>
      <c r="BB12" s="50">
        <v>0.0022526898524846337</v>
      </c>
      <c r="BC12" s="50">
        <v>22.399058375650906</v>
      </c>
      <c r="BD12" s="50">
        <v>74.47209621237441</v>
      </c>
      <c r="BE12" s="50">
        <v>1.52225516781091</v>
      </c>
      <c r="BF12" s="50">
        <v>0.08827728359396947</v>
      </c>
      <c r="BG12" s="50">
        <v>0.7512720658013906</v>
      </c>
      <c r="BH12" s="50">
        <v>0.7705773371956498</v>
      </c>
      <c r="BI12" s="50">
        <v>0.0022697417885075115</v>
      </c>
      <c r="BJ12" s="50">
        <v>22.56861003850988</v>
      </c>
      <c r="BK12" s="50">
        <v>75.03581936259074</v>
      </c>
      <c r="BL12" s="50">
        <v>1.5337780135783274</v>
      </c>
      <c r="BM12" s="50">
        <v>0.08894550633686393</v>
      </c>
      <c r="BN12" s="45" t="s">
        <v>126</v>
      </c>
      <c r="BO12" s="51">
        <v>149.2121728469034</v>
      </c>
      <c r="BP12" s="52">
        <v>0.30433268172830164</v>
      </c>
      <c r="BQ12" s="53" t="str">
        <f t="shared" si="2"/>
        <v>The Apalachicola Bay East Bay Bottom station is a fixed near-bottom water quality station (APAEBWQ) in a Inlet surrounded by Open Water. The station is located within a Moderately Tidal, brackish Riverine Estuary in a watershed made up of primarily palustrine wetlands.</v>
      </c>
    </row>
    <row r="13" ht="14.25" customHeight="1">
      <c r="A13" s="45" t="s">
        <v>177</v>
      </c>
      <c r="B13" s="45" t="s">
        <v>149</v>
      </c>
      <c r="C13" s="45" t="s">
        <v>150</v>
      </c>
      <c r="D13" s="45" t="s">
        <v>178</v>
      </c>
      <c r="E13" s="48" t="s">
        <v>179</v>
      </c>
      <c r="F13" s="46" t="s">
        <v>117</v>
      </c>
      <c r="G13" s="45" t="s">
        <v>180</v>
      </c>
      <c r="H13" s="45" t="s">
        <v>89</v>
      </c>
      <c r="I13" s="45" t="s">
        <v>90</v>
      </c>
      <c r="J13" s="45" t="s">
        <v>153</v>
      </c>
      <c r="K13" s="47" t="s">
        <v>154</v>
      </c>
      <c r="L13" s="47">
        <v>75.0</v>
      </c>
      <c r="M13" s="45" t="s">
        <v>92</v>
      </c>
      <c r="N13" s="47" t="s">
        <v>155</v>
      </c>
      <c r="O13" s="45" t="s">
        <v>156</v>
      </c>
      <c r="P13" s="45" t="s">
        <v>95</v>
      </c>
      <c r="Q13" s="45" t="s">
        <v>157</v>
      </c>
      <c r="R13" s="48" t="s">
        <v>181</v>
      </c>
      <c r="S13" s="45" t="s">
        <v>130</v>
      </c>
      <c r="T13" s="45" t="str">
        <f t="shared" si="1"/>
        <v>brackish</v>
      </c>
      <c r="U13" s="45" t="s">
        <v>158</v>
      </c>
      <c r="V13" s="45" t="s">
        <v>100</v>
      </c>
      <c r="W13" s="45" t="s">
        <v>159</v>
      </c>
      <c r="X13" s="45" t="s">
        <v>102</v>
      </c>
      <c r="Y13" s="45" t="s">
        <v>103</v>
      </c>
      <c r="Z13" s="45" t="s">
        <v>104</v>
      </c>
      <c r="AA13" s="45" t="s">
        <v>120</v>
      </c>
      <c r="AB13" s="45" t="s">
        <v>106</v>
      </c>
      <c r="AC13" s="45" t="s">
        <v>161</v>
      </c>
      <c r="AD13" s="45" t="s">
        <v>162</v>
      </c>
      <c r="AE13" s="45" t="s">
        <v>161</v>
      </c>
      <c r="AF13" s="45"/>
      <c r="AG13" s="45" t="s">
        <v>163</v>
      </c>
      <c r="AH13" s="45" t="s">
        <v>175</v>
      </c>
      <c r="AI13" s="45" t="s">
        <v>176</v>
      </c>
      <c r="AJ13" s="45"/>
      <c r="AK13" s="45"/>
      <c r="AL13" s="45"/>
      <c r="AM13" s="45"/>
      <c r="AN13" s="45"/>
      <c r="AO13" s="45" t="s">
        <v>113</v>
      </c>
      <c r="AP13" s="45" t="s">
        <v>113</v>
      </c>
      <c r="AQ13" s="45" t="s">
        <v>113</v>
      </c>
      <c r="AR13" s="45"/>
      <c r="AS13" s="45"/>
      <c r="AT13" s="49">
        <v>377.8086473545219</v>
      </c>
      <c r="AU13" s="49">
        <v>1.1128384310922574</v>
      </c>
      <c r="AV13" s="49">
        <v>11065.230729925026</v>
      </c>
      <c r="AW13" s="49">
        <v>36789.53435055512</v>
      </c>
      <c r="AX13" s="49">
        <v>752.0005698078357</v>
      </c>
      <c r="AY13" s="49">
        <v>43.60935601829341</v>
      </c>
      <c r="AZ13" s="49">
        <v>371.1316167681639</v>
      </c>
      <c r="BA13" s="50">
        <v>0.7647882049159026</v>
      </c>
      <c r="BB13" s="50">
        <v>0.0022526898524846337</v>
      </c>
      <c r="BC13" s="50">
        <v>22.399058375650906</v>
      </c>
      <c r="BD13" s="50">
        <v>74.47209621237441</v>
      </c>
      <c r="BE13" s="50">
        <v>1.52225516781091</v>
      </c>
      <c r="BF13" s="50">
        <v>0.08827728359396947</v>
      </c>
      <c r="BG13" s="50">
        <v>0.7512720658013906</v>
      </c>
      <c r="BH13" s="50">
        <v>0.7705773371956498</v>
      </c>
      <c r="BI13" s="50">
        <v>0.0022697417885075115</v>
      </c>
      <c r="BJ13" s="50">
        <v>22.56861003850988</v>
      </c>
      <c r="BK13" s="50">
        <v>75.03581936259074</v>
      </c>
      <c r="BL13" s="50">
        <v>1.5337780135783274</v>
      </c>
      <c r="BM13" s="50">
        <v>0.08894550633686393</v>
      </c>
      <c r="BN13" s="45" t="s">
        <v>126</v>
      </c>
      <c r="BO13" s="51">
        <v>149.2121728469034</v>
      </c>
      <c r="BP13" s="52">
        <v>0.30433268172830164</v>
      </c>
      <c r="BQ13" s="53" t="str">
        <f t="shared" si="2"/>
        <v>The Apalachicola Bay East Bay Surface station is a fixed surface water quality station (APAESWQ) in a Inlet surrounded by Open Water. The station is located within a Moderately Tidal, brackish Riverine Estuary in a watershed made up of primarily palustrine wetlands.</v>
      </c>
    </row>
    <row r="14" ht="14.25" customHeight="1">
      <c r="A14" s="45" t="s">
        <v>182</v>
      </c>
      <c r="B14" s="45" t="s">
        <v>149</v>
      </c>
      <c r="C14" s="45" t="s">
        <v>150</v>
      </c>
      <c r="D14" s="45" t="s">
        <v>183</v>
      </c>
      <c r="E14" s="45" t="s">
        <v>86</v>
      </c>
      <c r="F14" s="46" t="s">
        <v>87</v>
      </c>
      <c r="G14" s="45" t="s">
        <v>184</v>
      </c>
      <c r="H14" s="45" t="s">
        <v>89</v>
      </c>
      <c r="I14" s="45" t="s">
        <v>90</v>
      </c>
      <c r="J14" s="45" t="s">
        <v>153</v>
      </c>
      <c r="K14" s="47" t="s">
        <v>154</v>
      </c>
      <c r="L14" s="47">
        <v>75.0</v>
      </c>
      <c r="M14" s="45" t="s">
        <v>92</v>
      </c>
      <c r="N14" s="47" t="s">
        <v>155</v>
      </c>
      <c r="O14" s="45" t="s">
        <v>156</v>
      </c>
      <c r="P14" s="45" t="s">
        <v>95</v>
      </c>
      <c r="Q14" s="45" t="s">
        <v>119</v>
      </c>
      <c r="R14" s="48" t="s">
        <v>97</v>
      </c>
      <c r="S14" s="45" t="s">
        <v>185</v>
      </c>
      <c r="T14" s="45" t="str">
        <f t="shared" si="1"/>
        <v>fresh</v>
      </c>
      <c r="U14" s="45" t="s">
        <v>158</v>
      </c>
      <c r="V14" s="45" t="s">
        <v>100</v>
      </c>
      <c r="W14" s="45" t="s">
        <v>159</v>
      </c>
      <c r="X14" s="45" t="s">
        <v>102</v>
      </c>
      <c r="Y14" s="45" t="s">
        <v>131</v>
      </c>
      <c r="Z14" s="45" t="s">
        <v>104</v>
      </c>
      <c r="AA14" s="45" t="s">
        <v>120</v>
      </c>
      <c r="AB14" s="45" t="s">
        <v>106</v>
      </c>
      <c r="AC14" s="45" t="s">
        <v>173</v>
      </c>
      <c r="AD14" s="45" t="s">
        <v>174</v>
      </c>
      <c r="AE14" s="45" t="s">
        <v>108</v>
      </c>
      <c r="AF14" s="45"/>
      <c r="AG14" s="45" t="s">
        <v>110</v>
      </c>
      <c r="AH14" s="45" t="s">
        <v>111</v>
      </c>
      <c r="AI14" s="45" t="s">
        <v>112</v>
      </c>
      <c r="AJ14" s="45"/>
      <c r="AK14" s="45"/>
      <c r="AL14" s="45"/>
      <c r="AM14" s="45"/>
      <c r="AN14" s="45"/>
      <c r="AO14" s="45" t="s">
        <v>122</v>
      </c>
      <c r="AP14" s="45" t="s">
        <v>123</v>
      </c>
      <c r="AQ14" s="45" t="s">
        <v>124</v>
      </c>
      <c r="AR14" s="45" t="s">
        <v>186</v>
      </c>
      <c r="AS14" s="45"/>
      <c r="AT14" s="49">
        <v>4031.6049786292315</v>
      </c>
      <c r="AU14" s="49">
        <v>2351.8449193018178</v>
      </c>
      <c r="AV14" s="49">
        <v>66633.8440527149</v>
      </c>
      <c r="AW14" s="49">
        <v>116436.77191164582</v>
      </c>
      <c r="AX14" s="49">
        <v>2131.085595533481</v>
      </c>
      <c r="AY14" s="49">
        <v>371.47937877770903</v>
      </c>
      <c r="AZ14" s="49">
        <v>5161.6924054006595</v>
      </c>
      <c r="BA14" s="50">
        <v>2.0452715467144067</v>
      </c>
      <c r="BB14" s="50">
        <v>1.1931132938942668</v>
      </c>
      <c r="BC14" s="50">
        <v>33.80398278393838</v>
      </c>
      <c r="BD14" s="50">
        <v>59.069481718701276</v>
      </c>
      <c r="BE14" s="50">
        <v>1.0811199894984553</v>
      </c>
      <c r="BF14" s="50">
        <v>0.1884550216681993</v>
      </c>
      <c r="BG14" s="50">
        <v>2.618575645585018</v>
      </c>
      <c r="BH14" s="50">
        <v>2.100268670614983</v>
      </c>
      <c r="BI14" s="50">
        <v>1.2251959773683212</v>
      </c>
      <c r="BJ14" s="50">
        <v>34.71296811279985</v>
      </c>
      <c r="BK14" s="50">
        <v>60.65785349752203</v>
      </c>
      <c r="BL14" s="50">
        <v>1.1101911855014275</v>
      </c>
      <c r="BM14" s="50">
        <v>0.19352255619339304</v>
      </c>
      <c r="BN14" s="45" t="s">
        <v>126</v>
      </c>
      <c r="BO14" s="51">
        <v>1252.1419253215797</v>
      </c>
      <c r="BP14" s="52">
        <v>0.6523045960248313</v>
      </c>
      <c r="BQ14" s="53" t="str">
        <f t="shared" si="2"/>
        <v>The Apalachicola Bay Little St Marks River station is a fixed near-bottom water quality station (APALMWQ) in a Channel surrounded by Emergent Wetland. The station is located within a Moderately Tidal, fresh Riverine Estuary in a watershed made up of primarily palustrine wetlands.</v>
      </c>
    </row>
    <row r="15" ht="14.25" customHeight="1">
      <c r="A15" s="45" t="s">
        <v>187</v>
      </c>
      <c r="B15" s="45" t="s">
        <v>149</v>
      </c>
      <c r="C15" s="45" t="s">
        <v>150</v>
      </c>
      <c r="D15" s="45" t="s">
        <v>188</v>
      </c>
      <c r="E15" s="45" t="s">
        <v>86</v>
      </c>
      <c r="F15" s="46" t="s">
        <v>87</v>
      </c>
      <c r="G15" s="45" t="s">
        <v>189</v>
      </c>
      <c r="H15" s="45" t="s">
        <v>89</v>
      </c>
      <c r="I15" s="45" t="s">
        <v>90</v>
      </c>
      <c r="J15" s="45" t="s">
        <v>153</v>
      </c>
      <c r="K15" s="47" t="s">
        <v>154</v>
      </c>
      <c r="L15" s="47">
        <v>75.0</v>
      </c>
      <c r="M15" s="45" t="s">
        <v>92</v>
      </c>
      <c r="N15" s="47" t="s">
        <v>155</v>
      </c>
      <c r="O15" s="45" t="s">
        <v>156</v>
      </c>
      <c r="P15" s="45" t="s">
        <v>95</v>
      </c>
      <c r="Q15" s="45" t="s">
        <v>157</v>
      </c>
      <c r="R15" s="48" t="s">
        <v>97</v>
      </c>
      <c r="S15" s="45" t="s">
        <v>143</v>
      </c>
      <c r="T15" s="45" t="str">
        <f t="shared" si="1"/>
        <v>brackish</v>
      </c>
      <c r="U15" s="45" t="s">
        <v>158</v>
      </c>
      <c r="V15" s="45" t="s">
        <v>100</v>
      </c>
      <c r="W15" s="45" t="s">
        <v>190</v>
      </c>
      <c r="X15" s="45" t="s">
        <v>102</v>
      </c>
      <c r="Y15" s="45" t="s">
        <v>103</v>
      </c>
      <c r="Z15" s="45" t="s">
        <v>104</v>
      </c>
      <c r="AA15" s="45" t="s">
        <v>105</v>
      </c>
      <c r="AB15" s="45" t="s">
        <v>106</v>
      </c>
      <c r="AC15" s="45" t="s">
        <v>107</v>
      </c>
      <c r="AD15" s="45"/>
      <c r="AE15" s="45" t="s">
        <v>191</v>
      </c>
      <c r="AF15" s="45" t="s">
        <v>192</v>
      </c>
      <c r="AG15" s="45" t="s">
        <v>110</v>
      </c>
      <c r="AH15" s="45" t="s">
        <v>111</v>
      </c>
      <c r="AI15" s="45" t="s">
        <v>112</v>
      </c>
      <c r="AJ15" s="45"/>
      <c r="AK15" s="45"/>
      <c r="AL15" s="45"/>
      <c r="AM15" s="45"/>
      <c r="AN15" s="45"/>
      <c r="AO15" s="45" t="s">
        <v>122</v>
      </c>
      <c r="AP15" s="45" t="s">
        <v>193</v>
      </c>
      <c r="AQ15" s="45" t="s">
        <v>194</v>
      </c>
      <c r="AR15" s="45"/>
      <c r="AS15" s="45"/>
      <c r="AT15" s="49">
        <v>5411.8028427865565</v>
      </c>
      <c r="AU15" s="49">
        <v>2357.409111457267</v>
      </c>
      <c r="AV15" s="49">
        <v>79807.97316195606</v>
      </c>
      <c r="AW15" s="49">
        <v>157631.1989820607</v>
      </c>
      <c r="AX15" s="49">
        <v>4941.628605646849</v>
      </c>
      <c r="AY15" s="49">
        <v>1518.468039220812</v>
      </c>
      <c r="AZ15" s="49">
        <v>27981.348616111205</v>
      </c>
      <c r="BA15" s="50">
        <v>1.9352069175892574</v>
      </c>
      <c r="BB15" s="50">
        <v>0.8429860718523551</v>
      </c>
      <c r="BC15" s="50">
        <v>28.538538122772948</v>
      </c>
      <c r="BD15" s="50">
        <v>56.367350319233324</v>
      </c>
      <c r="BE15" s="50">
        <v>1.7670772826751162</v>
      </c>
      <c r="BF15" s="50">
        <v>0.5429890812735597</v>
      </c>
      <c r="BG15" s="50">
        <v>10.005852204603434</v>
      </c>
      <c r="BH15" s="50">
        <v>2.1503697351398756</v>
      </c>
      <c r="BI15" s="50">
        <v>0.9367121001788918</v>
      </c>
      <c r="BJ15" s="50">
        <v>31.71154883054826</v>
      </c>
      <c r="BK15" s="50">
        <v>62.634462017892076</v>
      </c>
      <c r="BL15" s="50">
        <v>1.9635468816179034</v>
      </c>
      <c r="BM15" s="50">
        <v>0.6033604346229889</v>
      </c>
      <c r="BN15" s="45" t="s">
        <v>126</v>
      </c>
      <c r="BO15" s="51">
        <v>1762.3547816217865</v>
      </c>
      <c r="BP15" s="52">
        <v>0.7002683754508686</v>
      </c>
      <c r="BQ15" s="53" t="str">
        <f t="shared" si="2"/>
        <v>The Apalachicola Bay Pilots Cove station is a fixed near-bottom water quality station (APAPCWQ) in a Cove surrounded by Aquatic Vegetation Bed. The station is located within a Moderately Tidal, brackish Embayment/Bay in a watershed made up of primarily palustrine wetlands.</v>
      </c>
    </row>
    <row r="16" ht="14.25" customHeight="1">
      <c r="A16" s="45" t="s">
        <v>195</v>
      </c>
      <c r="B16" s="45" t="s">
        <v>196</v>
      </c>
      <c r="C16" s="45" t="s">
        <v>197</v>
      </c>
      <c r="D16" s="45" t="s">
        <v>198</v>
      </c>
      <c r="E16" s="45" t="s">
        <v>86</v>
      </c>
      <c r="F16" s="47" t="s">
        <v>117</v>
      </c>
      <c r="G16" s="45" t="s">
        <v>199</v>
      </c>
      <c r="H16" s="45" t="s">
        <v>89</v>
      </c>
      <c r="I16" s="45" t="s">
        <v>200</v>
      </c>
      <c r="J16" s="45" t="s">
        <v>201</v>
      </c>
      <c r="K16" s="47" t="s">
        <v>201</v>
      </c>
      <c r="L16" s="47">
        <v>65.0</v>
      </c>
      <c r="M16" s="45" t="s">
        <v>202</v>
      </c>
      <c r="N16" s="47" t="s">
        <v>203</v>
      </c>
      <c r="O16" s="45" t="s">
        <v>204</v>
      </c>
      <c r="P16" s="45" t="s">
        <v>95</v>
      </c>
      <c r="Q16" s="45" t="s">
        <v>119</v>
      </c>
      <c r="R16" s="48" t="s">
        <v>97</v>
      </c>
      <c r="S16" s="45" t="s">
        <v>185</v>
      </c>
      <c r="T16" s="45" t="str">
        <f t="shared" si="1"/>
        <v>fresh</v>
      </c>
      <c r="U16" s="45" t="s">
        <v>158</v>
      </c>
      <c r="V16" s="45" t="s">
        <v>205</v>
      </c>
      <c r="W16" s="45" t="s">
        <v>101</v>
      </c>
      <c r="X16" s="45" t="s">
        <v>102</v>
      </c>
      <c r="Y16" s="45" t="s">
        <v>131</v>
      </c>
      <c r="Z16" s="45" t="s">
        <v>104</v>
      </c>
      <c r="AA16" s="45" t="s">
        <v>120</v>
      </c>
      <c r="AB16" s="45" t="s">
        <v>106</v>
      </c>
      <c r="AC16" s="45" t="s">
        <v>108</v>
      </c>
      <c r="AD16" s="45" t="s">
        <v>109</v>
      </c>
      <c r="AE16" s="45" t="s">
        <v>206</v>
      </c>
      <c r="AF16" s="45" t="s">
        <v>109</v>
      </c>
      <c r="AG16" s="45" t="s">
        <v>163</v>
      </c>
      <c r="AH16" s="45" t="s">
        <v>175</v>
      </c>
      <c r="AI16" s="45" t="s">
        <v>207</v>
      </c>
      <c r="AJ16" s="45"/>
      <c r="AK16" s="45"/>
      <c r="AL16" s="45"/>
      <c r="AM16" s="45"/>
      <c r="AN16" s="45"/>
      <c r="AO16" s="45" t="s">
        <v>122</v>
      </c>
      <c r="AP16" s="45" t="s">
        <v>123</v>
      </c>
      <c r="AQ16" s="45" t="s">
        <v>124</v>
      </c>
      <c r="AR16" s="45"/>
      <c r="AS16" s="45"/>
      <c r="AT16" s="49">
        <v>34557.528219818865</v>
      </c>
      <c r="AU16" s="49">
        <v>25251.347287438046</v>
      </c>
      <c r="AV16" s="49">
        <v>47027.16104976426</v>
      </c>
      <c r="AW16" s="49">
        <v>7520.353460094112</v>
      </c>
      <c r="AX16" s="49">
        <v>287.1818676225978</v>
      </c>
      <c r="AY16" s="49">
        <v>738.5769562334656</v>
      </c>
      <c r="AZ16" s="49">
        <v>1242.7623179183558</v>
      </c>
      <c r="BA16" s="50">
        <v>29.63134366099341</v>
      </c>
      <c r="BB16" s="50">
        <v>21.651761220238463</v>
      </c>
      <c r="BC16" s="50">
        <v>40.32342711557952</v>
      </c>
      <c r="BD16" s="50">
        <v>6.448325135140627</v>
      </c>
      <c r="BE16" s="50">
        <v>0.246244018339565</v>
      </c>
      <c r="BF16" s="50">
        <v>0.633292620671092</v>
      </c>
      <c r="BG16" s="50">
        <v>1.0656062290373085</v>
      </c>
      <c r="BH16" s="50">
        <v>29.95049803366787</v>
      </c>
      <c r="BI16" s="50">
        <v>21.88496881111255</v>
      </c>
      <c r="BJ16" s="50">
        <v>40.75774417633766</v>
      </c>
      <c r="BK16" s="50">
        <v>6.517778994096606</v>
      </c>
      <c r="BL16" s="50">
        <v>0.24889627252341623</v>
      </c>
      <c r="BM16" s="50">
        <v>0.6401137122618765</v>
      </c>
      <c r="BN16" s="45" t="s">
        <v>208</v>
      </c>
      <c r="BO16" s="51">
        <v>10722.28128737753</v>
      </c>
      <c r="BP16" s="52">
        <v>9.292842432806317</v>
      </c>
      <c r="BQ16" s="53" t="str">
        <f t="shared" si="2"/>
        <v>The Chesapeake Bay, MD Iron Pot Landing station is a fixed near-bottom water quality station (CBMIPWQ) in a Channel  surrounded by Emergent Wetland. The station is located within a Minimally Tidal, fresh Riverine Estuary in a watershed made up of primarily vegetated uplands.</v>
      </c>
    </row>
    <row r="17" ht="14.25" customHeight="1">
      <c r="A17" s="45" t="s">
        <v>209</v>
      </c>
      <c r="B17" s="45" t="s">
        <v>196</v>
      </c>
      <c r="C17" s="45" t="s">
        <v>197</v>
      </c>
      <c r="D17" s="45" t="s">
        <v>210</v>
      </c>
      <c r="E17" s="45" t="s">
        <v>86</v>
      </c>
      <c r="F17" s="47" t="s">
        <v>87</v>
      </c>
      <c r="G17" s="45" t="s">
        <v>211</v>
      </c>
      <c r="H17" s="45" t="s">
        <v>89</v>
      </c>
      <c r="I17" s="45" t="s">
        <v>200</v>
      </c>
      <c r="J17" s="45" t="s">
        <v>201</v>
      </c>
      <c r="K17" s="47" t="s">
        <v>201</v>
      </c>
      <c r="L17" s="47">
        <v>63.0</v>
      </c>
      <c r="M17" s="45" t="s">
        <v>212</v>
      </c>
      <c r="N17" s="47" t="s">
        <v>213</v>
      </c>
      <c r="O17" s="45" t="s">
        <v>214</v>
      </c>
      <c r="P17" s="45" t="s">
        <v>95</v>
      </c>
      <c r="Q17" s="45" t="s">
        <v>157</v>
      </c>
      <c r="R17" s="48" t="s">
        <v>97</v>
      </c>
      <c r="S17" s="45" t="s">
        <v>130</v>
      </c>
      <c r="T17" s="45" t="str">
        <f t="shared" si="1"/>
        <v>brackish</v>
      </c>
      <c r="U17" s="45" t="s">
        <v>99</v>
      </c>
      <c r="V17" s="45" t="s">
        <v>100</v>
      </c>
      <c r="W17" s="45" t="s">
        <v>190</v>
      </c>
      <c r="X17" s="45" t="s">
        <v>215</v>
      </c>
      <c r="Y17" s="45" t="s">
        <v>160</v>
      </c>
      <c r="Z17" s="45" t="s">
        <v>104</v>
      </c>
      <c r="AA17" s="48" t="s">
        <v>216</v>
      </c>
      <c r="AB17" s="45" t="s">
        <v>106</v>
      </c>
      <c r="AC17" s="45" t="s">
        <v>121</v>
      </c>
      <c r="AD17" s="45"/>
      <c r="AE17" s="45" t="s">
        <v>121</v>
      </c>
      <c r="AF17" s="45"/>
      <c r="AG17" s="45" t="s">
        <v>163</v>
      </c>
      <c r="AH17" s="45" t="s">
        <v>175</v>
      </c>
      <c r="AI17" s="45" t="s">
        <v>207</v>
      </c>
      <c r="AJ17" s="45"/>
      <c r="AK17" s="45"/>
      <c r="AL17" s="45"/>
      <c r="AM17" s="45"/>
      <c r="AN17" s="45"/>
      <c r="AO17" s="45" t="s">
        <v>122</v>
      </c>
      <c r="AP17" s="45" t="s">
        <v>217</v>
      </c>
      <c r="AQ17" s="45" t="s">
        <v>218</v>
      </c>
      <c r="AR17" s="45" t="s">
        <v>219</v>
      </c>
      <c r="AS17" s="45" t="s">
        <v>220</v>
      </c>
      <c r="AT17" s="49"/>
      <c r="AU17" s="49"/>
      <c r="AV17" s="49"/>
      <c r="AW17" s="49"/>
      <c r="AX17" s="49"/>
      <c r="AY17" s="49"/>
      <c r="AZ17" s="49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45" t="s">
        <v>208</v>
      </c>
      <c r="BO17" s="51"/>
      <c r="BP17" s="52"/>
      <c r="BQ17" s="53" t="str">
        <f t="shared" si="2"/>
        <v>The Chesapeake Bay, MD Little Monie Creek station is a fixed near-bottom water quality station (CBMMBWQ) in a Marsh Platform surrounded by Upland. The station is located within a Moderately Tidal, brackish Continental/Island Slope in a watershed made up of primarily vegetated uplands.</v>
      </c>
    </row>
    <row r="18" ht="14.25" customHeight="1">
      <c r="A18" s="45" t="s">
        <v>221</v>
      </c>
      <c r="B18" s="45" t="s">
        <v>196</v>
      </c>
      <c r="C18" s="45" t="s">
        <v>197</v>
      </c>
      <c r="D18" s="45" t="s">
        <v>141</v>
      </c>
      <c r="E18" s="45" t="s">
        <v>86</v>
      </c>
      <c r="F18" s="47" t="s">
        <v>117</v>
      </c>
      <c r="G18" s="45" t="s">
        <v>222</v>
      </c>
      <c r="H18" s="45" t="s">
        <v>89</v>
      </c>
      <c r="I18" s="45" t="s">
        <v>200</v>
      </c>
      <c r="J18" s="45" t="s">
        <v>201</v>
      </c>
      <c r="K18" s="47" t="s">
        <v>201</v>
      </c>
      <c r="L18" s="47">
        <v>65.0</v>
      </c>
      <c r="M18" s="45" t="s">
        <v>202</v>
      </c>
      <c r="N18" s="47" t="s">
        <v>203</v>
      </c>
      <c r="O18" s="45" t="s">
        <v>204</v>
      </c>
      <c r="P18" s="45" t="s">
        <v>95</v>
      </c>
      <c r="Q18" s="45" t="s">
        <v>119</v>
      </c>
      <c r="R18" s="48" t="s">
        <v>97</v>
      </c>
      <c r="S18" s="45" t="s">
        <v>185</v>
      </c>
      <c r="T18" s="45" t="str">
        <f t="shared" si="1"/>
        <v>fresh</v>
      </c>
      <c r="U18" s="45" t="s">
        <v>158</v>
      </c>
      <c r="V18" s="45" t="s">
        <v>205</v>
      </c>
      <c r="W18" s="45" t="s">
        <v>101</v>
      </c>
      <c r="X18" s="45" t="s">
        <v>102</v>
      </c>
      <c r="Y18" s="45" t="s">
        <v>131</v>
      </c>
      <c r="Z18" s="45" t="s">
        <v>104</v>
      </c>
      <c r="AA18" s="45" t="s">
        <v>120</v>
      </c>
      <c r="AB18" s="45" t="s">
        <v>106</v>
      </c>
      <c r="AC18" s="45" t="s">
        <v>108</v>
      </c>
      <c r="AD18" s="45"/>
      <c r="AE18" s="45" t="s">
        <v>108</v>
      </c>
      <c r="AF18" s="45" t="s">
        <v>109</v>
      </c>
      <c r="AG18" s="45" t="s">
        <v>163</v>
      </c>
      <c r="AH18" s="45" t="s">
        <v>175</v>
      </c>
      <c r="AI18" s="45" t="s">
        <v>207</v>
      </c>
      <c r="AJ18" s="45"/>
      <c r="AK18" s="45"/>
      <c r="AL18" s="45"/>
      <c r="AM18" s="45"/>
      <c r="AN18" s="45"/>
      <c r="AO18" s="45" t="s">
        <v>122</v>
      </c>
      <c r="AP18" s="45" t="s">
        <v>123</v>
      </c>
      <c r="AQ18" s="45" t="s">
        <v>124</v>
      </c>
      <c r="AR18" s="45"/>
      <c r="AS18" s="45"/>
      <c r="AT18" s="49">
        <v>34557.528219818865</v>
      </c>
      <c r="AU18" s="49">
        <v>25251.347287438046</v>
      </c>
      <c r="AV18" s="49">
        <v>47027.16104976426</v>
      </c>
      <c r="AW18" s="49">
        <v>7520.353460094112</v>
      </c>
      <c r="AX18" s="49">
        <v>287.1818676225978</v>
      </c>
      <c r="AY18" s="49">
        <v>738.5769562334656</v>
      </c>
      <c r="AZ18" s="49">
        <v>1242.7623179183558</v>
      </c>
      <c r="BA18" s="50">
        <v>29.63134366099341</v>
      </c>
      <c r="BB18" s="50">
        <v>21.651761220238463</v>
      </c>
      <c r="BC18" s="50">
        <v>40.32342711557952</v>
      </c>
      <c r="BD18" s="50">
        <v>6.448325135140627</v>
      </c>
      <c r="BE18" s="50">
        <v>0.246244018339565</v>
      </c>
      <c r="BF18" s="50">
        <v>0.633292620671092</v>
      </c>
      <c r="BG18" s="50">
        <v>1.0656062290373085</v>
      </c>
      <c r="BH18" s="50">
        <v>29.95049803366787</v>
      </c>
      <c r="BI18" s="50">
        <v>21.88496881111255</v>
      </c>
      <c r="BJ18" s="50">
        <v>40.75774417633766</v>
      </c>
      <c r="BK18" s="50">
        <v>6.517778994096606</v>
      </c>
      <c r="BL18" s="50">
        <v>0.24889627252341623</v>
      </c>
      <c r="BM18" s="50">
        <v>0.6401137122618765</v>
      </c>
      <c r="BN18" s="45" t="s">
        <v>208</v>
      </c>
      <c r="BO18" s="51">
        <v>10722.28128737753</v>
      </c>
      <c r="BP18" s="52">
        <v>9.292842432806317</v>
      </c>
      <c r="BQ18" s="53" t="str">
        <f t="shared" si="2"/>
        <v>The Chesapeake Bay, MD Mataponi Creek station is a fixed near-bottom water quality station (CBMMCWQ) in a Channel surrounded by Emergent Wetland. The station is located within a Minimally Tidal, fresh Riverine Estuary in a watershed made up of primarily vegetated uplands.</v>
      </c>
    </row>
    <row r="19" ht="15.0" customHeight="1">
      <c r="A19" s="45" t="s">
        <v>223</v>
      </c>
      <c r="B19" s="45" t="s">
        <v>196</v>
      </c>
      <c r="C19" s="45" t="s">
        <v>197</v>
      </c>
      <c r="D19" s="45" t="s">
        <v>224</v>
      </c>
      <c r="E19" s="45" t="s">
        <v>86</v>
      </c>
      <c r="F19" s="47" t="s">
        <v>117</v>
      </c>
      <c r="G19" s="45" t="s">
        <v>225</v>
      </c>
      <c r="H19" s="45" t="s">
        <v>89</v>
      </c>
      <c r="I19" s="45" t="s">
        <v>200</v>
      </c>
      <c r="J19" s="45" t="s">
        <v>201</v>
      </c>
      <c r="K19" s="47" t="s">
        <v>201</v>
      </c>
      <c r="L19" s="47">
        <v>65.0</v>
      </c>
      <c r="M19" s="45" t="s">
        <v>202</v>
      </c>
      <c r="N19" s="47" t="s">
        <v>203</v>
      </c>
      <c r="O19" s="45" t="s">
        <v>204</v>
      </c>
      <c r="P19" s="45" t="s">
        <v>95</v>
      </c>
      <c r="Q19" s="45" t="s">
        <v>119</v>
      </c>
      <c r="R19" s="48" t="s">
        <v>97</v>
      </c>
      <c r="S19" s="45" t="s">
        <v>185</v>
      </c>
      <c r="T19" s="45" t="str">
        <f t="shared" si="1"/>
        <v>fresh</v>
      </c>
      <c r="U19" s="45" t="s">
        <v>99</v>
      </c>
      <c r="V19" s="45" t="s">
        <v>205</v>
      </c>
      <c r="W19" s="45" t="s">
        <v>101</v>
      </c>
      <c r="X19" s="45" t="s">
        <v>102</v>
      </c>
      <c r="Y19" s="45" t="s">
        <v>160</v>
      </c>
      <c r="Z19" s="45" t="s">
        <v>104</v>
      </c>
      <c r="AA19" s="45" t="s">
        <v>105</v>
      </c>
      <c r="AB19" s="45" t="s">
        <v>106</v>
      </c>
      <c r="AC19" s="45" t="s">
        <v>191</v>
      </c>
      <c r="AD19" s="48" t="s">
        <v>226</v>
      </c>
      <c r="AE19" s="48" t="s">
        <v>191</v>
      </c>
      <c r="AF19" s="54" t="s">
        <v>226</v>
      </c>
      <c r="AG19" s="45" t="s">
        <v>110</v>
      </c>
      <c r="AH19" s="45" t="s">
        <v>111</v>
      </c>
      <c r="AI19" s="45" t="s">
        <v>112</v>
      </c>
      <c r="AJ19" s="45"/>
      <c r="AK19" s="45"/>
      <c r="AL19" s="45"/>
      <c r="AM19" s="45"/>
      <c r="AN19" s="45"/>
      <c r="AO19" s="45" t="s">
        <v>122</v>
      </c>
      <c r="AP19" s="45" t="s">
        <v>123</v>
      </c>
      <c r="AQ19" s="45" t="s">
        <v>227</v>
      </c>
      <c r="AR19" s="45"/>
      <c r="AS19" s="45"/>
      <c r="AT19" s="49">
        <v>5105.354959830172</v>
      </c>
      <c r="AU19" s="49">
        <v>3088.2657510782747</v>
      </c>
      <c r="AV19" s="49">
        <v>6103.849242116432</v>
      </c>
      <c r="AW19" s="49">
        <v>691.2117705101733</v>
      </c>
      <c r="AX19" s="49">
        <v>424.547861460212</v>
      </c>
      <c r="AY19" s="49">
        <v>28.93379920833069</v>
      </c>
      <c r="AZ19" s="49">
        <v>2280.8319169196093</v>
      </c>
      <c r="BA19" s="50">
        <v>28.806388948862487</v>
      </c>
      <c r="BB19" s="50">
        <v>17.425190824727885</v>
      </c>
      <c r="BC19" s="50">
        <v>34.44028020325434</v>
      </c>
      <c r="BD19" s="50">
        <v>3.9000843749384027</v>
      </c>
      <c r="BE19" s="50">
        <v>2.395463375388392</v>
      </c>
      <c r="BF19" s="50">
        <v>0.1632556953084392</v>
      </c>
      <c r="BG19" s="50">
        <v>12.869336577520057</v>
      </c>
      <c r="BH19" s="50">
        <v>33.06113808543591</v>
      </c>
      <c r="BI19" s="50">
        <v>19.998919026056836</v>
      </c>
      <c r="BJ19" s="50">
        <v>39.52716397470773</v>
      </c>
      <c r="BK19" s="50">
        <v>4.4761329958290785</v>
      </c>
      <c r="BL19" s="50">
        <v>2.749277098664161</v>
      </c>
      <c r="BM19" s="50">
        <v>0.18736881930629118</v>
      </c>
      <c r="BN19" s="45" t="s">
        <v>208</v>
      </c>
      <c r="BO19" s="51">
        <v>1456.811128573753</v>
      </c>
      <c r="BP19" s="52">
        <v>9.433983389037207</v>
      </c>
      <c r="BQ19" s="53" t="str">
        <f t="shared" si="2"/>
        <v>The Chesapeake Bay, MD Otter Point Creek station is a fixed near-bottom water quality station (CBMOCWQ) in a Cove surrounded by Emergent Wetland. The station is located within a Minimally Tidal, fresh Embayment/Bay in a watershed made up of primarily vegetated uplands.</v>
      </c>
    </row>
    <row r="20" ht="14.25" customHeight="1">
      <c r="A20" s="45" t="s">
        <v>228</v>
      </c>
      <c r="B20" s="45" t="s">
        <v>196</v>
      </c>
      <c r="C20" s="45" t="s">
        <v>197</v>
      </c>
      <c r="D20" s="45" t="s">
        <v>229</v>
      </c>
      <c r="E20" s="45" t="s">
        <v>86</v>
      </c>
      <c r="F20" s="47" t="s">
        <v>117</v>
      </c>
      <c r="G20" s="45" t="s">
        <v>230</v>
      </c>
      <c r="H20" s="45" t="s">
        <v>89</v>
      </c>
      <c r="I20" s="45" t="s">
        <v>200</v>
      </c>
      <c r="J20" s="45" t="s">
        <v>201</v>
      </c>
      <c r="K20" s="47" t="s">
        <v>201</v>
      </c>
      <c r="L20" s="47">
        <v>65.0</v>
      </c>
      <c r="M20" s="45" t="s">
        <v>202</v>
      </c>
      <c r="N20" s="47" t="s">
        <v>203</v>
      </c>
      <c r="O20" s="45" t="s">
        <v>204</v>
      </c>
      <c r="P20" s="45" t="s">
        <v>95</v>
      </c>
      <c r="Q20" s="45" t="s">
        <v>119</v>
      </c>
      <c r="R20" s="48" t="s">
        <v>97</v>
      </c>
      <c r="S20" s="45" t="s">
        <v>185</v>
      </c>
      <c r="T20" s="45" t="str">
        <f t="shared" si="1"/>
        <v>fresh</v>
      </c>
      <c r="U20" s="45" t="s">
        <v>158</v>
      </c>
      <c r="V20" s="45" t="s">
        <v>205</v>
      </c>
      <c r="W20" s="45" t="s">
        <v>101</v>
      </c>
      <c r="X20" s="45" t="s">
        <v>215</v>
      </c>
      <c r="Y20" s="45" t="s">
        <v>131</v>
      </c>
      <c r="Z20" s="45" t="s">
        <v>104</v>
      </c>
      <c r="AA20" s="45" t="s">
        <v>120</v>
      </c>
      <c r="AB20" s="45" t="s">
        <v>106</v>
      </c>
      <c r="AC20" s="45" t="s">
        <v>108</v>
      </c>
      <c r="AD20" s="45"/>
      <c r="AE20" s="45" t="s">
        <v>108</v>
      </c>
      <c r="AF20" s="45" t="s">
        <v>109</v>
      </c>
      <c r="AG20" s="45" t="s">
        <v>163</v>
      </c>
      <c r="AH20" s="45" t="s">
        <v>175</v>
      </c>
      <c r="AI20" s="45" t="s">
        <v>207</v>
      </c>
      <c r="AJ20" s="45"/>
      <c r="AK20" s="45"/>
      <c r="AL20" s="45"/>
      <c r="AM20" s="45"/>
      <c r="AN20" s="45"/>
      <c r="AO20" s="45" t="s">
        <v>122</v>
      </c>
      <c r="AP20" s="45" t="s">
        <v>123</v>
      </c>
      <c r="AQ20" s="45" t="s">
        <v>124</v>
      </c>
      <c r="AR20" s="45"/>
      <c r="AS20" s="45"/>
      <c r="AT20" s="49">
        <v>34557.528219818865</v>
      </c>
      <c r="AU20" s="49">
        <v>25251.347287438046</v>
      </c>
      <c r="AV20" s="49">
        <v>47027.16104976426</v>
      </c>
      <c r="AW20" s="49">
        <v>7520.353460094112</v>
      </c>
      <c r="AX20" s="49">
        <v>287.1818676225978</v>
      </c>
      <c r="AY20" s="49">
        <v>738.5769562334656</v>
      </c>
      <c r="AZ20" s="49">
        <v>1242.7623179183558</v>
      </c>
      <c r="BA20" s="50">
        <v>29.63134366099341</v>
      </c>
      <c r="BB20" s="50">
        <v>21.651761220238463</v>
      </c>
      <c r="BC20" s="50">
        <v>40.32342711557952</v>
      </c>
      <c r="BD20" s="50">
        <v>6.448325135140627</v>
      </c>
      <c r="BE20" s="50">
        <v>0.246244018339565</v>
      </c>
      <c r="BF20" s="50">
        <v>0.633292620671092</v>
      </c>
      <c r="BG20" s="50">
        <v>1.0656062290373085</v>
      </c>
      <c r="BH20" s="50">
        <v>29.95049803366787</v>
      </c>
      <c r="BI20" s="50">
        <v>21.88496881111255</v>
      </c>
      <c r="BJ20" s="50">
        <v>40.75774417633766</v>
      </c>
      <c r="BK20" s="50">
        <v>6.517778994096606</v>
      </c>
      <c r="BL20" s="50">
        <v>0.24889627252341623</v>
      </c>
      <c r="BM20" s="50">
        <v>0.6401137122618765</v>
      </c>
      <c r="BN20" s="45" t="s">
        <v>208</v>
      </c>
      <c r="BO20" s="51">
        <v>10722.28128737753</v>
      </c>
      <c r="BP20" s="52">
        <v>9.292842432806317</v>
      </c>
      <c r="BQ20" s="53" t="str">
        <f t="shared" si="2"/>
        <v>The Chesapeake Bay, MD Railroad station is a fixed near-bottom water quality station (CBMRRWQ) in a Channel surrounded by Emergent Wetland. The station is located within a Minimally Tidal, fresh Riverine Estuary in a watershed made up of primarily vegetated uplands.</v>
      </c>
    </row>
    <row r="21" ht="14.25" customHeight="1">
      <c r="A21" s="45" t="s">
        <v>231</v>
      </c>
      <c r="B21" s="45" t="s">
        <v>232</v>
      </c>
      <c r="C21" s="45" t="s">
        <v>233</v>
      </c>
      <c r="D21" s="45" t="s">
        <v>234</v>
      </c>
      <c r="E21" s="45" t="s">
        <v>86</v>
      </c>
      <c r="F21" s="46" t="s">
        <v>117</v>
      </c>
      <c r="G21" s="45" t="s">
        <v>235</v>
      </c>
      <c r="H21" s="45" t="s">
        <v>89</v>
      </c>
      <c r="I21" s="45" t="s">
        <v>200</v>
      </c>
      <c r="J21" s="45" t="s">
        <v>201</v>
      </c>
      <c r="K21" s="47" t="s">
        <v>201</v>
      </c>
      <c r="L21" s="47">
        <v>65.0</v>
      </c>
      <c r="M21" s="45" t="s">
        <v>202</v>
      </c>
      <c r="N21" s="47" t="s">
        <v>236</v>
      </c>
      <c r="O21" s="45" t="s">
        <v>237</v>
      </c>
      <c r="P21" s="45" t="s">
        <v>95</v>
      </c>
      <c r="Q21" s="45" t="s">
        <v>157</v>
      </c>
      <c r="R21" s="48" t="s">
        <v>97</v>
      </c>
      <c r="S21" s="45" t="s">
        <v>130</v>
      </c>
      <c r="T21" s="45" t="str">
        <f t="shared" si="1"/>
        <v>brackish</v>
      </c>
      <c r="U21" s="45" t="s">
        <v>158</v>
      </c>
      <c r="V21" s="45" t="s">
        <v>205</v>
      </c>
      <c r="W21" s="45" t="s">
        <v>190</v>
      </c>
      <c r="X21" s="45" t="s">
        <v>215</v>
      </c>
      <c r="Y21" s="45" t="s">
        <v>160</v>
      </c>
      <c r="Z21" s="45" t="s">
        <v>104</v>
      </c>
      <c r="AA21" s="45" t="s">
        <v>105</v>
      </c>
      <c r="AB21" s="45" t="s">
        <v>106</v>
      </c>
      <c r="AC21" s="45" t="s">
        <v>108</v>
      </c>
      <c r="AD21" s="45" t="s">
        <v>109</v>
      </c>
      <c r="AE21" s="45" t="s">
        <v>108</v>
      </c>
      <c r="AF21" s="45" t="s">
        <v>109</v>
      </c>
      <c r="AG21" s="45" t="s">
        <v>110</v>
      </c>
      <c r="AH21" s="45" t="s">
        <v>111</v>
      </c>
      <c r="AI21" s="45" t="s">
        <v>112</v>
      </c>
      <c r="AJ21" s="45"/>
      <c r="AK21" s="45"/>
      <c r="AL21" s="45"/>
      <c r="AM21" s="45"/>
      <c r="AN21" s="45"/>
      <c r="AO21" s="45" t="s">
        <v>113</v>
      </c>
      <c r="AP21" s="45" t="s">
        <v>113</v>
      </c>
      <c r="AQ21" s="45" t="s">
        <v>113</v>
      </c>
      <c r="AR21" s="45"/>
      <c r="AS21" s="45"/>
      <c r="AT21" s="49">
        <v>9135.082023600971</v>
      </c>
      <c r="AU21" s="49">
        <v>35052.81087403426</v>
      </c>
      <c r="AV21" s="49">
        <v>107908.39549014834</v>
      </c>
      <c r="AW21" s="49">
        <v>23244.62138656946</v>
      </c>
      <c r="AX21" s="49">
        <v>4779.849718733237</v>
      </c>
      <c r="AY21" s="49">
        <v>424.9651758721507</v>
      </c>
      <c r="AZ21" s="49">
        <v>15300.067827013072</v>
      </c>
      <c r="BA21" s="50">
        <v>4.66442597881641</v>
      </c>
      <c r="BB21" s="50">
        <v>17.898168976367103</v>
      </c>
      <c r="BC21" s="50">
        <v>55.098653953654896</v>
      </c>
      <c r="BD21" s="50">
        <v>11.868838789093516</v>
      </c>
      <c r="BE21" s="50">
        <v>2.440619049210137</v>
      </c>
      <c r="BF21" s="50">
        <v>0.2169896889058223</v>
      </c>
      <c r="BG21" s="50">
        <v>7.81230356395213</v>
      </c>
      <c r="BH21" s="50">
        <v>5.059705534623267</v>
      </c>
      <c r="BI21" s="50">
        <v>19.414921587484677</v>
      </c>
      <c r="BJ21" s="50">
        <v>59.76790405200953</v>
      </c>
      <c r="BK21" s="50">
        <v>12.874645151077319</v>
      </c>
      <c r="BL21" s="50">
        <v>2.647445530763679</v>
      </c>
      <c r="BM21" s="50">
        <v>0.2353781440415442</v>
      </c>
      <c r="BN21" s="45" t="s">
        <v>208</v>
      </c>
      <c r="BO21" s="51">
        <v>2720.4349730640783</v>
      </c>
      <c r="BP21" s="52">
        <v>1.5067844880027825</v>
      </c>
      <c r="BQ21" s="53" t="str">
        <f t="shared" si="2"/>
        <v>The Chesapeake Bay, VA Claybank station is a fixed near-bottom water quality station (CBVCBWQ) in a Channel surrounded by Open Water. The station is located within a Minimally Tidal, brackish Embayment/Bay in a watershed made up of primarily vegetated uplands.</v>
      </c>
    </row>
    <row r="22" ht="14.25" customHeight="1">
      <c r="A22" s="45" t="s">
        <v>238</v>
      </c>
      <c r="B22" s="45" t="s">
        <v>232</v>
      </c>
      <c r="C22" s="45" t="s">
        <v>233</v>
      </c>
      <c r="D22" s="45" t="s">
        <v>239</v>
      </c>
      <c r="E22" s="45" t="s">
        <v>86</v>
      </c>
      <c r="F22" s="46" t="s">
        <v>117</v>
      </c>
      <c r="G22" s="45" t="s">
        <v>240</v>
      </c>
      <c r="H22" s="45" t="s">
        <v>89</v>
      </c>
      <c r="I22" s="45" t="s">
        <v>200</v>
      </c>
      <c r="J22" s="45" t="s">
        <v>201</v>
      </c>
      <c r="K22" s="47" t="s">
        <v>201</v>
      </c>
      <c r="L22" s="47">
        <v>63.0</v>
      </c>
      <c r="M22" s="45" t="s">
        <v>212</v>
      </c>
      <c r="N22" s="47" t="s">
        <v>213</v>
      </c>
      <c r="O22" s="45" t="s">
        <v>214</v>
      </c>
      <c r="P22" s="45" t="s">
        <v>95</v>
      </c>
      <c r="Q22" s="45" t="s">
        <v>157</v>
      </c>
      <c r="R22" s="48" t="s">
        <v>97</v>
      </c>
      <c r="S22" s="45" t="s">
        <v>143</v>
      </c>
      <c r="T22" s="45" t="str">
        <f t="shared" si="1"/>
        <v>brackish</v>
      </c>
      <c r="U22" s="45" t="s">
        <v>158</v>
      </c>
      <c r="V22" s="45" t="s">
        <v>205</v>
      </c>
      <c r="W22" s="45" t="s">
        <v>190</v>
      </c>
      <c r="X22" s="45" t="s">
        <v>215</v>
      </c>
      <c r="Y22" s="45" t="s">
        <v>160</v>
      </c>
      <c r="Z22" s="45" t="s">
        <v>104</v>
      </c>
      <c r="AA22" s="45" t="s">
        <v>105</v>
      </c>
      <c r="AB22" s="45" t="s">
        <v>106</v>
      </c>
      <c r="AC22" s="45" t="s">
        <v>108</v>
      </c>
      <c r="AD22" s="45" t="s">
        <v>109</v>
      </c>
      <c r="AE22" s="45" t="s">
        <v>108</v>
      </c>
      <c r="AF22" s="45" t="s">
        <v>109</v>
      </c>
      <c r="AG22" s="45" t="s">
        <v>110</v>
      </c>
      <c r="AH22" s="45" t="s">
        <v>111</v>
      </c>
      <c r="AI22" s="45" t="s">
        <v>112</v>
      </c>
      <c r="AJ22" s="45"/>
      <c r="AK22" s="45"/>
      <c r="AL22" s="45"/>
      <c r="AM22" s="45"/>
      <c r="AN22" s="45"/>
      <c r="AO22" s="45" t="s">
        <v>113</v>
      </c>
      <c r="AP22" s="45" t="s">
        <v>113</v>
      </c>
      <c r="AQ22" s="45" t="s">
        <v>113</v>
      </c>
      <c r="AR22" s="45" t="s">
        <v>194</v>
      </c>
      <c r="AS22" s="45" t="s">
        <v>219</v>
      </c>
      <c r="AT22" s="49">
        <v>12578.690996201529</v>
      </c>
      <c r="AU22" s="49">
        <v>35510.95254563287</v>
      </c>
      <c r="AV22" s="49">
        <v>110924.46584800251</v>
      </c>
      <c r="AW22" s="49">
        <v>25350.111698188866</v>
      </c>
      <c r="AX22" s="49">
        <v>6139.877386325057</v>
      </c>
      <c r="AY22" s="49">
        <v>480.95485943628927</v>
      </c>
      <c r="AZ22" s="49">
        <v>25266.09239661999</v>
      </c>
      <c r="BA22" s="50">
        <v>5.816704902864632</v>
      </c>
      <c r="BB22" s="50">
        <v>16.421162729885907</v>
      </c>
      <c r="BC22" s="50">
        <v>51.29427891507602</v>
      </c>
      <c r="BD22" s="50">
        <v>11.722532896908664</v>
      </c>
      <c r="BE22" s="50">
        <v>2.83923461565352</v>
      </c>
      <c r="BF22" s="50">
        <v>0.22240569307127706</v>
      </c>
      <c r="BG22" s="50">
        <v>11.683680246539994</v>
      </c>
      <c r="BH22" s="50">
        <v>6.586217495364721</v>
      </c>
      <c r="BI22" s="50">
        <v>18.59357678821594</v>
      </c>
      <c r="BJ22" s="50">
        <v>58.08018162245312</v>
      </c>
      <c r="BK22" s="50">
        <v>13.273348492818515</v>
      </c>
      <c r="BL22" s="50">
        <v>3.2148470674269536</v>
      </c>
      <c r="BM22" s="50">
        <v>0.2518285337207609</v>
      </c>
      <c r="BN22" s="45" t="s">
        <v>208</v>
      </c>
      <c r="BO22" s="51">
        <v>3683.4572730230525</v>
      </c>
      <c r="BP22" s="52">
        <v>1.9286625883678057</v>
      </c>
      <c r="BQ22" s="53" t="str">
        <f t="shared" si="2"/>
        <v>The Chesapeake Bay, VA Goodwin Islands station is a fixed near-bottom water quality station (CBVGIWQ) in a Channel surrounded by Open Water. The station is located within a Minimally Tidal, brackish Embayment/Bay in a watershed made up of primarily vegetated uplands.</v>
      </c>
    </row>
    <row r="23" ht="14.25" customHeight="1">
      <c r="A23" s="45" t="s">
        <v>241</v>
      </c>
      <c r="B23" s="45" t="s">
        <v>232</v>
      </c>
      <c r="C23" s="45" t="s">
        <v>233</v>
      </c>
      <c r="D23" s="45" t="s">
        <v>146</v>
      </c>
      <c r="E23" s="45" t="s">
        <v>86</v>
      </c>
      <c r="F23" s="46" t="s">
        <v>117</v>
      </c>
      <c r="G23" s="45" t="s">
        <v>242</v>
      </c>
      <c r="H23" s="45" t="s">
        <v>89</v>
      </c>
      <c r="I23" s="45" t="s">
        <v>200</v>
      </c>
      <c r="J23" s="45" t="s">
        <v>201</v>
      </c>
      <c r="K23" s="47" t="s">
        <v>201</v>
      </c>
      <c r="L23" s="47">
        <v>65.0</v>
      </c>
      <c r="M23" s="45" t="s">
        <v>202</v>
      </c>
      <c r="N23" s="47" t="s">
        <v>236</v>
      </c>
      <c r="O23" s="45" t="s">
        <v>237</v>
      </c>
      <c r="P23" s="45" t="s">
        <v>95</v>
      </c>
      <c r="Q23" s="45" t="s">
        <v>157</v>
      </c>
      <c r="R23" s="48" t="s">
        <v>97</v>
      </c>
      <c r="S23" s="45" t="s">
        <v>136</v>
      </c>
      <c r="T23" s="45" t="str">
        <f t="shared" si="1"/>
        <v>brackish</v>
      </c>
      <c r="U23" s="45" t="s">
        <v>158</v>
      </c>
      <c r="V23" s="45" t="s">
        <v>100</v>
      </c>
      <c r="W23" s="45" t="s">
        <v>190</v>
      </c>
      <c r="X23" s="45" t="s">
        <v>215</v>
      </c>
      <c r="Y23" s="45" t="s">
        <v>160</v>
      </c>
      <c r="Z23" s="45" t="s">
        <v>104</v>
      </c>
      <c r="AA23" s="45" t="s">
        <v>120</v>
      </c>
      <c r="AB23" s="45" t="s">
        <v>106</v>
      </c>
      <c r="AC23" s="45" t="s">
        <v>108</v>
      </c>
      <c r="AD23" s="45" t="s">
        <v>109</v>
      </c>
      <c r="AE23" s="45" t="s">
        <v>206</v>
      </c>
      <c r="AF23" s="45" t="s">
        <v>109</v>
      </c>
      <c r="AG23" s="45" t="s">
        <v>110</v>
      </c>
      <c r="AH23" s="45" t="s">
        <v>111</v>
      </c>
      <c r="AI23" s="45" t="s">
        <v>112</v>
      </c>
      <c r="AJ23" s="45"/>
      <c r="AK23" s="45"/>
      <c r="AL23" s="45"/>
      <c r="AM23" s="45"/>
      <c r="AN23" s="45"/>
      <c r="AO23" s="45" t="s">
        <v>122</v>
      </c>
      <c r="AP23" s="45" t="s">
        <v>123</v>
      </c>
      <c r="AQ23" s="45" t="s">
        <v>124</v>
      </c>
      <c r="AR23" s="45"/>
      <c r="AS23" s="45"/>
      <c r="AT23" s="49">
        <v>3943.8298473760187</v>
      </c>
      <c r="AU23" s="49">
        <v>17826.837037207257</v>
      </c>
      <c r="AV23" s="49">
        <v>43832.89743812223</v>
      </c>
      <c r="AW23" s="49">
        <v>11672.423198886263</v>
      </c>
      <c r="AX23" s="49">
        <v>1760.232188377282</v>
      </c>
      <c r="AY23" s="49">
        <v>168.45591750593522</v>
      </c>
      <c r="AZ23" s="49">
        <v>3086.3878362171367</v>
      </c>
      <c r="BA23" s="50">
        <v>4.792537222606301</v>
      </c>
      <c r="BB23" s="50">
        <v>21.66315063490787</v>
      </c>
      <c r="BC23" s="50">
        <v>53.26568353009786</v>
      </c>
      <c r="BD23" s="50">
        <v>14.184314441429338</v>
      </c>
      <c r="BE23" s="50">
        <v>2.1390320094160886</v>
      </c>
      <c r="BF23" s="50">
        <v>0.204707425588515</v>
      </c>
      <c r="BG23" s="50">
        <v>3.7505747359540336</v>
      </c>
      <c r="BH23" s="50">
        <v>4.97928918480156</v>
      </c>
      <c r="BI23" s="50">
        <v>22.507303888286337</v>
      </c>
      <c r="BJ23" s="50">
        <v>55.34130035994645</v>
      </c>
      <c r="BK23" s="50">
        <v>14.737038068037064</v>
      </c>
      <c r="BL23" s="50">
        <v>2.2223841893579857</v>
      </c>
      <c r="BM23" s="50">
        <v>0.21268430957060858</v>
      </c>
      <c r="BN23" s="45" t="s">
        <v>208</v>
      </c>
      <c r="BO23" s="51">
        <v>1176.8452670095098</v>
      </c>
      <c r="BP23" s="52">
        <v>1.4858280242754747</v>
      </c>
      <c r="BQ23" s="53" t="str">
        <f t="shared" si="2"/>
        <v>The Chesapeake Bay, VA Sweethall Pier station is a fixed near-bottom water quality station (CBVSPWQ) in a Channel  surrounded by Emergent Wetland. The station is located within a Moderately Tidal, brackish Riverine Estuary in a watershed made up of primarily vegetated uplands.</v>
      </c>
    </row>
    <row r="24" ht="15.0" customHeight="1">
      <c r="A24" s="45" t="s">
        <v>243</v>
      </c>
      <c r="B24" s="45" t="s">
        <v>232</v>
      </c>
      <c r="C24" s="45" t="s">
        <v>233</v>
      </c>
      <c r="D24" s="45" t="s">
        <v>244</v>
      </c>
      <c r="E24" s="45" t="s">
        <v>86</v>
      </c>
      <c r="F24" s="46" t="s">
        <v>117</v>
      </c>
      <c r="G24" s="45" t="s">
        <v>245</v>
      </c>
      <c r="H24" s="45" t="s">
        <v>89</v>
      </c>
      <c r="I24" s="45" t="s">
        <v>200</v>
      </c>
      <c r="J24" s="45" t="s">
        <v>201</v>
      </c>
      <c r="K24" s="47" t="s">
        <v>201</v>
      </c>
      <c r="L24" s="47">
        <v>65.0</v>
      </c>
      <c r="M24" s="45" t="s">
        <v>202</v>
      </c>
      <c r="N24" s="47" t="s">
        <v>236</v>
      </c>
      <c r="O24" s="45" t="s">
        <v>237</v>
      </c>
      <c r="P24" s="45" t="s">
        <v>95</v>
      </c>
      <c r="Q24" s="45" t="s">
        <v>157</v>
      </c>
      <c r="R24" s="48" t="s">
        <v>97</v>
      </c>
      <c r="S24" s="45" t="s">
        <v>130</v>
      </c>
      <c r="T24" s="45" t="str">
        <f t="shared" si="1"/>
        <v>brackish</v>
      </c>
      <c r="U24" s="45" t="s">
        <v>158</v>
      </c>
      <c r="V24" s="45" t="s">
        <v>100</v>
      </c>
      <c r="W24" s="45" t="s">
        <v>101</v>
      </c>
      <c r="X24" s="45" t="s">
        <v>215</v>
      </c>
      <c r="Y24" s="45" t="s">
        <v>160</v>
      </c>
      <c r="Z24" s="45" t="s">
        <v>104</v>
      </c>
      <c r="AA24" s="45" t="s">
        <v>105</v>
      </c>
      <c r="AB24" s="45" t="s">
        <v>106</v>
      </c>
      <c r="AC24" s="45" t="s">
        <v>246</v>
      </c>
      <c r="AD24" s="45"/>
      <c r="AE24" s="45" t="s">
        <v>206</v>
      </c>
      <c r="AF24" s="45" t="s">
        <v>109</v>
      </c>
      <c r="AG24" s="45" t="s">
        <v>110</v>
      </c>
      <c r="AH24" s="45" t="s">
        <v>111</v>
      </c>
      <c r="AI24" s="45" t="s">
        <v>112</v>
      </c>
      <c r="AJ24" s="45"/>
      <c r="AK24" s="45"/>
      <c r="AL24" s="45"/>
      <c r="AM24" s="45"/>
      <c r="AN24" s="45"/>
      <c r="AO24" s="45" t="s">
        <v>122</v>
      </c>
      <c r="AP24" s="45" t="s">
        <v>123</v>
      </c>
      <c r="AQ24" s="45" t="s">
        <v>124</v>
      </c>
      <c r="AR24" s="45" t="s">
        <v>247</v>
      </c>
      <c r="AS24" s="45"/>
      <c r="AT24" s="49">
        <v>6691.1497241261395</v>
      </c>
      <c r="AU24" s="49">
        <v>33513.68577143689</v>
      </c>
      <c r="AV24" s="49">
        <v>98892.24807387633</v>
      </c>
      <c r="AW24" s="49">
        <v>21075.14286516387</v>
      </c>
      <c r="AX24" s="49">
        <v>4093.437063957167</v>
      </c>
      <c r="AY24" s="49">
        <v>396.24003386965603</v>
      </c>
      <c r="AZ24" s="49">
        <v>9469.281314923624</v>
      </c>
      <c r="BA24" s="50">
        <v>3.8425912796675186</v>
      </c>
      <c r="BB24" s="50">
        <v>19.246228526392645</v>
      </c>
      <c r="BC24" s="50">
        <v>56.79180794673104</v>
      </c>
      <c r="BD24" s="50">
        <v>12.103026165955683</v>
      </c>
      <c r="BE24" s="50">
        <v>2.350777701045073</v>
      </c>
      <c r="BF24" s="50">
        <v>0.22755259732310829</v>
      </c>
      <c r="BG24" s="50">
        <v>5.43801578288493</v>
      </c>
      <c r="BH24" s="50">
        <v>4.063568791920544</v>
      </c>
      <c r="BI24" s="50">
        <v>20.353029481914373</v>
      </c>
      <c r="BJ24" s="50">
        <v>60.05775832319318</v>
      </c>
      <c r="BK24" s="50">
        <v>12.799039980133072</v>
      </c>
      <c r="BL24" s="50">
        <v>2.4859648626319735</v>
      </c>
      <c r="BM24" s="50">
        <v>0.24063856020686464</v>
      </c>
      <c r="BN24" s="45" t="s">
        <v>208</v>
      </c>
      <c r="BO24" s="51">
        <v>1968.6846388875274</v>
      </c>
      <c r="BP24" s="52">
        <v>1.1955920566045177</v>
      </c>
      <c r="BQ24" s="53" t="str">
        <f t="shared" si="2"/>
        <v>The Chesapeake Bay, VA Taskinas Creek station is a fixed near-bottom water quality station (CBVTCWQ) in a Channel  surrounded by Emergent Wetland. The station is located within a Moderately Tidal, brackish Embayment/Bay in a watershed made up of primarily vegetated uplands.</v>
      </c>
    </row>
    <row r="25" ht="14.25" customHeight="1">
      <c r="A25" s="45" t="s">
        <v>248</v>
      </c>
      <c r="B25" s="45" t="s">
        <v>249</v>
      </c>
      <c r="C25" s="45" t="s">
        <v>250</v>
      </c>
      <c r="D25" s="45" t="s">
        <v>251</v>
      </c>
      <c r="E25" s="45" t="s">
        <v>86</v>
      </c>
      <c r="F25" s="47" t="s">
        <v>117</v>
      </c>
      <c r="G25" s="45" t="s">
        <v>252</v>
      </c>
      <c r="H25" s="45" t="s">
        <v>89</v>
      </c>
      <c r="I25" s="45" t="s">
        <v>200</v>
      </c>
      <c r="J25" s="45" t="s">
        <v>201</v>
      </c>
      <c r="K25" s="47" t="s">
        <v>201</v>
      </c>
      <c r="L25" s="47">
        <v>63.0</v>
      </c>
      <c r="M25" s="45" t="s">
        <v>212</v>
      </c>
      <c r="N25" s="47" t="s">
        <v>253</v>
      </c>
      <c r="O25" s="45" t="s">
        <v>254</v>
      </c>
      <c r="P25" s="45" t="s">
        <v>95</v>
      </c>
      <c r="Q25" s="45" t="s">
        <v>119</v>
      </c>
      <c r="R25" s="48" t="s">
        <v>97</v>
      </c>
      <c r="S25" s="45" t="s">
        <v>136</v>
      </c>
      <c r="T25" s="45" t="str">
        <f t="shared" si="1"/>
        <v>brackish</v>
      </c>
      <c r="U25" s="45" t="s">
        <v>158</v>
      </c>
      <c r="V25" s="45" t="s">
        <v>100</v>
      </c>
      <c r="W25" s="45" t="s">
        <v>101</v>
      </c>
      <c r="X25" s="45" t="s">
        <v>102</v>
      </c>
      <c r="Y25" s="45" t="s">
        <v>131</v>
      </c>
      <c r="Z25" s="45" t="s">
        <v>104</v>
      </c>
      <c r="AA25" s="45" t="s">
        <v>120</v>
      </c>
      <c r="AB25" s="45" t="s">
        <v>106</v>
      </c>
      <c r="AC25" s="45" t="s">
        <v>108</v>
      </c>
      <c r="AD25" s="45" t="s">
        <v>109</v>
      </c>
      <c r="AE25" s="45" t="s">
        <v>108</v>
      </c>
      <c r="AF25" s="45" t="s">
        <v>109</v>
      </c>
      <c r="AG25" s="45" t="s">
        <v>163</v>
      </c>
      <c r="AH25" s="45" t="s">
        <v>175</v>
      </c>
      <c r="AI25" s="45" t="s">
        <v>176</v>
      </c>
      <c r="AJ25" s="45"/>
      <c r="AK25" s="45"/>
      <c r="AL25" s="45"/>
      <c r="AM25" s="45"/>
      <c r="AN25" s="45"/>
      <c r="AO25" s="45" t="s">
        <v>122</v>
      </c>
      <c r="AP25" s="45" t="s">
        <v>123</v>
      </c>
      <c r="AQ25" s="45" t="s">
        <v>124</v>
      </c>
      <c r="AR25" s="45" t="s">
        <v>218</v>
      </c>
      <c r="AS25" s="45" t="s">
        <v>247</v>
      </c>
      <c r="AT25" s="49">
        <v>489.09249046314176</v>
      </c>
      <c r="AU25" s="49">
        <v>2308.6528776969735</v>
      </c>
      <c r="AV25" s="49">
        <v>1162.846608089206</v>
      </c>
      <c r="AW25" s="49">
        <v>1168.4108002377766</v>
      </c>
      <c r="AX25" s="49">
        <v>1277.2603092803774</v>
      </c>
      <c r="AY25" s="49">
        <v>2.990753283548511</v>
      </c>
      <c r="AZ25" s="49">
        <v>595.8554274463297</v>
      </c>
      <c r="BA25" s="50">
        <v>6.981939493824547</v>
      </c>
      <c r="BB25" s="50">
        <v>32.95670045774076</v>
      </c>
      <c r="BC25" s="50">
        <v>16.59997815666685</v>
      </c>
      <c r="BD25" s="50">
        <v>16.679408640002517</v>
      </c>
      <c r="BE25" s="50">
        <v>18.23326747220068</v>
      </c>
      <c r="BF25" s="50">
        <v>0.04269388484562393</v>
      </c>
      <c r="BG25" s="50">
        <v>8.506011894719029</v>
      </c>
      <c r="BH25" s="50">
        <v>7.631036353766237</v>
      </c>
      <c r="BI25" s="50">
        <v>36.02061855672736</v>
      </c>
      <c r="BJ25" s="50">
        <v>18.14324470976767</v>
      </c>
      <c r="BK25" s="50">
        <v>18.230059685243727</v>
      </c>
      <c r="BL25" s="50">
        <v>19.92837764511903</v>
      </c>
      <c r="BM25" s="50">
        <v>0.046663049375983714</v>
      </c>
      <c r="BN25" s="45" t="s">
        <v>255</v>
      </c>
      <c r="BO25" s="51">
        <v>140.93373298182703</v>
      </c>
      <c r="BP25" s="52">
        <v>2.1989101464998955</v>
      </c>
      <c r="BQ25" s="53" t="str">
        <f t="shared" si="2"/>
        <v>The Delaware Blackbird Landing station is a fixed near-bottom water quality station (DELBLWQ) in a Channel surrounded by Emergent Wetland. The station is located within a Moderately Tidal, brackish Riverine Estuary in a watershed made up of primarily agricultural lands.</v>
      </c>
    </row>
    <row r="26" ht="14.25" customHeight="1">
      <c r="A26" s="45" t="s">
        <v>256</v>
      </c>
      <c r="B26" s="45" t="s">
        <v>249</v>
      </c>
      <c r="C26" s="45" t="s">
        <v>250</v>
      </c>
      <c r="D26" s="45" t="s">
        <v>257</v>
      </c>
      <c r="E26" s="45" t="s">
        <v>86</v>
      </c>
      <c r="F26" s="47" t="s">
        <v>117</v>
      </c>
      <c r="G26" s="45" t="s">
        <v>258</v>
      </c>
      <c r="H26" s="45" t="s">
        <v>89</v>
      </c>
      <c r="I26" s="45" t="s">
        <v>200</v>
      </c>
      <c r="J26" s="45" t="s">
        <v>201</v>
      </c>
      <c r="K26" s="47" t="s">
        <v>201</v>
      </c>
      <c r="L26" s="47">
        <v>63.0</v>
      </c>
      <c r="M26" s="45" t="s">
        <v>212</v>
      </c>
      <c r="N26" s="47" t="s">
        <v>253</v>
      </c>
      <c r="O26" s="45" t="s">
        <v>254</v>
      </c>
      <c r="P26" s="45" t="s">
        <v>95</v>
      </c>
      <c r="Q26" s="45" t="s">
        <v>119</v>
      </c>
      <c r="R26" s="48" t="s">
        <v>97</v>
      </c>
      <c r="S26" s="45" t="s">
        <v>136</v>
      </c>
      <c r="T26" s="45" t="str">
        <f t="shared" si="1"/>
        <v>brackish</v>
      </c>
      <c r="U26" s="45" t="s">
        <v>158</v>
      </c>
      <c r="V26" s="45" t="s">
        <v>100</v>
      </c>
      <c r="W26" s="45" t="s">
        <v>101</v>
      </c>
      <c r="X26" s="45" t="s">
        <v>102</v>
      </c>
      <c r="Y26" s="45" t="s">
        <v>131</v>
      </c>
      <c r="Z26" s="45" t="s">
        <v>104</v>
      </c>
      <c r="AA26" s="45" t="s">
        <v>120</v>
      </c>
      <c r="AB26" s="45" t="s">
        <v>106</v>
      </c>
      <c r="AC26" s="45" t="s">
        <v>108</v>
      </c>
      <c r="AD26" s="45" t="s">
        <v>109</v>
      </c>
      <c r="AE26" s="45" t="s">
        <v>108</v>
      </c>
      <c r="AF26" s="45" t="s">
        <v>109</v>
      </c>
      <c r="AG26" s="45" t="s">
        <v>163</v>
      </c>
      <c r="AH26" s="45" t="s">
        <v>175</v>
      </c>
      <c r="AI26" s="45" t="s">
        <v>176</v>
      </c>
      <c r="AJ26" s="45"/>
      <c r="AK26" s="45"/>
      <c r="AL26" s="45"/>
      <c r="AM26" s="45"/>
      <c r="AN26" s="45"/>
      <c r="AO26" s="45" t="s">
        <v>122</v>
      </c>
      <c r="AP26" s="45" t="s">
        <v>217</v>
      </c>
      <c r="AQ26" s="45" t="s">
        <v>218</v>
      </c>
      <c r="AR26" s="45"/>
      <c r="AS26" s="45"/>
      <c r="AT26" s="49">
        <v>2600.3556514402953</v>
      </c>
      <c r="AU26" s="49">
        <v>2638.3312629029997</v>
      </c>
      <c r="AV26" s="49">
        <v>849.5825897345051</v>
      </c>
      <c r="AW26" s="49">
        <v>1459.1398403625412</v>
      </c>
      <c r="AX26" s="49">
        <v>7.442107007901312</v>
      </c>
      <c r="AY26" s="49">
        <v>29.14245641411107</v>
      </c>
      <c r="AZ26" s="49">
        <v>94.59126664279162</v>
      </c>
      <c r="BA26" s="50">
        <v>33.86503623185867</v>
      </c>
      <c r="BB26" s="50">
        <v>34.35960144927389</v>
      </c>
      <c r="BC26" s="50">
        <v>11.06431159421576</v>
      </c>
      <c r="BD26" s="50">
        <v>19.002717391313915</v>
      </c>
      <c r="BE26" s="50">
        <v>0.09692028985510245</v>
      </c>
      <c r="BF26" s="50">
        <v>0.37952898550727077</v>
      </c>
      <c r="BG26" s="50">
        <v>1.2318840579754025</v>
      </c>
      <c r="BH26" s="50">
        <v>34.287417461457835</v>
      </c>
      <c r="BI26" s="50">
        <v>34.78815113719741</v>
      </c>
      <c r="BJ26" s="50">
        <v>11.20231107851682</v>
      </c>
      <c r="BK26" s="50">
        <v>19.239728539995866</v>
      </c>
      <c r="BL26" s="50">
        <v>0.09812912692593347</v>
      </c>
      <c r="BM26" s="50">
        <v>0.3842626559061312</v>
      </c>
      <c r="BN26" s="45" t="s">
        <v>259</v>
      </c>
      <c r="BO26" s="51">
        <v>920.376196019962</v>
      </c>
      <c r="BP26" s="52">
        <v>12.13577182684449</v>
      </c>
      <c r="BQ26" s="53" t="str">
        <f t="shared" si="2"/>
        <v>The Delaware Division Street station is a fixed near-bottom water quality station (DELDSWQ) in a Channel surrounded by Upland. The station is located within a Moderately Tidal, brackish Riverine Estuary in a watershed made up of primarily developed and agrucultural lands.</v>
      </c>
    </row>
    <row r="27" ht="14.25" customHeight="1">
      <c r="A27" s="45" t="s">
        <v>260</v>
      </c>
      <c r="B27" s="45" t="s">
        <v>249</v>
      </c>
      <c r="C27" s="45" t="s">
        <v>250</v>
      </c>
      <c r="D27" s="45" t="s">
        <v>261</v>
      </c>
      <c r="E27" s="45" t="s">
        <v>86</v>
      </c>
      <c r="F27" s="47" t="s">
        <v>117</v>
      </c>
      <c r="G27" s="45" t="s">
        <v>262</v>
      </c>
      <c r="H27" s="45" t="s">
        <v>89</v>
      </c>
      <c r="I27" s="45" t="s">
        <v>200</v>
      </c>
      <c r="J27" s="45" t="s">
        <v>201</v>
      </c>
      <c r="K27" s="47" t="s">
        <v>201</v>
      </c>
      <c r="L27" s="47">
        <v>63.0</v>
      </c>
      <c r="M27" s="45" t="s">
        <v>212</v>
      </c>
      <c r="N27" s="47" t="s">
        <v>253</v>
      </c>
      <c r="O27" s="45" t="s">
        <v>254</v>
      </c>
      <c r="P27" s="45" t="s">
        <v>95</v>
      </c>
      <c r="Q27" s="45" t="s">
        <v>119</v>
      </c>
      <c r="R27" s="48" t="s">
        <v>97</v>
      </c>
      <c r="S27" s="45" t="s">
        <v>136</v>
      </c>
      <c r="T27" s="45" t="str">
        <f t="shared" si="1"/>
        <v>brackish</v>
      </c>
      <c r="U27" s="45" t="s">
        <v>158</v>
      </c>
      <c r="V27" s="45" t="s">
        <v>100</v>
      </c>
      <c r="W27" s="45" t="s">
        <v>101</v>
      </c>
      <c r="X27" s="45" t="s">
        <v>102</v>
      </c>
      <c r="Y27" s="45" t="s">
        <v>131</v>
      </c>
      <c r="Z27" s="45" t="s">
        <v>104</v>
      </c>
      <c r="AA27" s="45" t="s">
        <v>120</v>
      </c>
      <c r="AB27" s="45" t="s">
        <v>106</v>
      </c>
      <c r="AC27" s="45" t="s">
        <v>108</v>
      </c>
      <c r="AD27" s="45" t="s">
        <v>109</v>
      </c>
      <c r="AE27" s="45" t="s">
        <v>108</v>
      </c>
      <c r="AF27" s="45" t="s">
        <v>109</v>
      </c>
      <c r="AG27" s="45" t="s">
        <v>163</v>
      </c>
      <c r="AH27" s="45" t="s">
        <v>175</v>
      </c>
      <c r="AI27" s="45" t="s">
        <v>176</v>
      </c>
      <c r="AJ27" s="45"/>
      <c r="AK27" s="45"/>
      <c r="AL27" s="45"/>
      <c r="AM27" s="45"/>
      <c r="AN27" s="45"/>
      <c r="AO27" s="45" t="s">
        <v>122</v>
      </c>
      <c r="AP27" s="45" t="s">
        <v>123</v>
      </c>
      <c r="AQ27" s="45" t="s">
        <v>124</v>
      </c>
      <c r="AR27" s="45" t="s">
        <v>218</v>
      </c>
      <c r="AS27" s="45"/>
      <c r="AT27" s="49">
        <v>5309.9781263367695</v>
      </c>
      <c r="AU27" s="49">
        <v>6941.399266314715</v>
      </c>
      <c r="AV27" s="49">
        <v>1373.2426239636525</v>
      </c>
      <c r="AW27" s="49">
        <v>2463.406972017915</v>
      </c>
      <c r="AX27" s="49">
        <v>1101.9187039798785</v>
      </c>
      <c r="AY27" s="49">
        <v>71.29121199158398</v>
      </c>
      <c r="AZ27" s="49">
        <v>365.4283198091565</v>
      </c>
      <c r="BA27" s="50">
        <v>30.124689263299935</v>
      </c>
      <c r="BB27" s="50">
        <v>39.3801049599591</v>
      </c>
      <c r="BC27" s="50">
        <v>7.790711439062527</v>
      </c>
      <c r="BD27" s="50">
        <v>13.975456733619653</v>
      </c>
      <c r="BE27" s="50">
        <v>6.251430375234418</v>
      </c>
      <c r="BF27" s="50">
        <v>0.40445093319661307</v>
      </c>
      <c r="BG27" s="50">
        <v>2.073156295627734</v>
      </c>
      <c r="BH27" s="50">
        <v>30.762442782534936</v>
      </c>
      <c r="BI27" s="50">
        <v>40.213799883964654</v>
      </c>
      <c r="BJ27" s="50">
        <v>7.955644381413555</v>
      </c>
      <c r="BK27" s="50">
        <v>14.271323576821946</v>
      </c>
      <c r="BL27" s="50">
        <v>6.383776029897002</v>
      </c>
      <c r="BM27" s="50">
        <v>0.4130133453678902</v>
      </c>
      <c r="BN27" s="45" t="s">
        <v>255</v>
      </c>
      <c r="BO27" s="51">
        <v>1722.8869581519161</v>
      </c>
      <c r="BP27" s="52">
        <v>9.98124854941495</v>
      </c>
      <c r="BQ27" s="53" t="str">
        <f t="shared" si="2"/>
        <v>The Delaware Lebanon Landing station is a fixed near-bottom water quality station (DELLLWQ) in a Channel surrounded by Emergent Wetland. The station is located within a Moderately Tidal, brackish Riverine Estuary in a watershed made up of primarily agricultural lands.</v>
      </c>
    </row>
    <row r="28" ht="14.25" customHeight="1">
      <c r="A28" s="45" t="s">
        <v>263</v>
      </c>
      <c r="B28" s="45" t="s">
        <v>249</v>
      </c>
      <c r="C28" s="45" t="s">
        <v>250</v>
      </c>
      <c r="D28" s="45" t="s">
        <v>264</v>
      </c>
      <c r="E28" s="45" t="s">
        <v>86</v>
      </c>
      <c r="F28" s="47" t="s">
        <v>117</v>
      </c>
      <c r="G28" s="45" t="s">
        <v>265</v>
      </c>
      <c r="H28" s="45" t="s">
        <v>89</v>
      </c>
      <c r="I28" s="45" t="s">
        <v>200</v>
      </c>
      <c r="J28" s="45" t="s">
        <v>201</v>
      </c>
      <c r="K28" s="47" t="s">
        <v>201</v>
      </c>
      <c r="L28" s="47">
        <v>63.0</v>
      </c>
      <c r="M28" s="45" t="s">
        <v>212</v>
      </c>
      <c r="N28" s="47" t="s">
        <v>253</v>
      </c>
      <c r="O28" s="45" t="s">
        <v>254</v>
      </c>
      <c r="P28" s="45" t="s">
        <v>95</v>
      </c>
      <c r="Q28" s="45" t="s">
        <v>119</v>
      </c>
      <c r="R28" s="48" t="s">
        <v>97</v>
      </c>
      <c r="S28" s="45" t="s">
        <v>136</v>
      </c>
      <c r="T28" s="45" t="str">
        <f t="shared" si="1"/>
        <v>brackish</v>
      </c>
      <c r="U28" s="45" t="s">
        <v>158</v>
      </c>
      <c r="V28" s="45" t="s">
        <v>100</v>
      </c>
      <c r="W28" s="45" t="s">
        <v>101</v>
      </c>
      <c r="X28" s="45" t="s">
        <v>102</v>
      </c>
      <c r="Y28" s="45" t="s">
        <v>131</v>
      </c>
      <c r="Z28" s="45" t="s">
        <v>104</v>
      </c>
      <c r="AA28" s="45" t="s">
        <v>120</v>
      </c>
      <c r="AB28" s="45" t="s">
        <v>106</v>
      </c>
      <c r="AC28" s="45" t="s">
        <v>108</v>
      </c>
      <c r="AD28" s="45" t="s">
        <v>109</v>
      </c>
      <c r="AE28" s="45" t="s">
        <v>108</v>
      </c>
      <c r="AF28" s="45" t="s">
        <v>109</v>
      </c>
      <c r="AG28" s="45" t="s">
        <v>163</v>
      </c>
      <c r="AH28" s="45" t="s">
        <v>175</v>
      </c>
      <c r="AI28" s="45" t="s">
        <v>176</v>
      </c>
      <c r="AJ28" s="45"/>
      <c r="AK28" s="45"/>
      <c r="AL28" s="45"/>
      <c r="AM28" s="45"/>
      <c r="AN28" s="45"/>
      <c r="AO28" s="45" t="s">
        <v>122</v>
      </c>
      <c r="AP28" s="45" t="s">
        <v>123</v>
      </c>
      <c r="AQ28" s="45" t="s">
        <v>124</v>
      </c>
      <c r="AR28" s="45"/>
      <c r="AS28" s="45"/>
      <c r="AT28" s="49">
        <v>5309.9781263367695</v>
      </c>
      <c r="AU28" s="49">
        <v>6941.399266314715</v>
      </c>
      <c r="AV28" s="49">
        <v>1373.2426239636525</v>
      </c>
      <c r="AW28" s="49">
        <v>2463.406972017915</v>
      </c>
      <c r="AX28" s="49">
        <v>1101.9187039798785</v>
      </c>
      <c r="AY28" s="49">
        <v>71.29121199158398</v>
      </c>
      <c r="AZ28" s="49">
        <v>365.4283198091565</v>
      </c>
      <c r="BA28" s="50">
        <v>30.124689263299935</v>
      </c>
      <c r="BB28" s="50">
        <v>39.3801049599591</v>
      </c>
      <c r="BC28" s="50">
        <v>7.790711439062527</v>
      </c>
      <c r="BD28" s="50">
        <v>13.975456733619653</v>
      </c>
      <c r="BE28" s="50">
        <v>6.251430375234418</v>
      </c>
      <c r="BF28" s="50">
        <v>0.40445093319661307</v>
      </c>
      <c r="BG28" s="50">
        <v>2.073156295627734</v>
      </c>
      <c r="BH28" s="50">
        <v>30.762442782534936</v>
      </c>
      <c r="BI28" s="50">
        <v>40.213799883964654</v>
      </c>
      <c r="BJ28" s="50">
        <v>7.955644381413555</v>
      </c>
      <c r="BK28" s="50">
        <v>14.271323576821946</v>
      </c>
      <c r="BL28" s="50">
        <v>6.383776029897002</v>
      </c>
      <c r="BM28" s="50">
        <v>0.4130133453678902</v>
      </c>
      <c r="BN28" s="45" t="s">
        <v>255</v>
      </c>
      <c r="BO28" s="51">
        <v>1722.8869581519161</v>
      </c>
      <c r="BP28" s="52">
        <v>9.98124854941495</v>
      </c>
      <c r="BQ28" s="53" t="str">
        <f t="shared" si="2"/>
        <v>The Delaware Scotton Landing station is a fixed near-bottom water quality station (DELSLWQ) in a Channel surrounded by Emergent Wetland. The station is located within a Moderately Tidal, brackish Riverine Estuary in a watershed made up of primarily agricultural lands.</v>
      </c>
    </row>
    <row r="29" ht="14.25" customHeight="1">
      <c r="A29" s="45" t="s">
        <v>266</v>
      </c>
      <c r="B29" s="45" t="s">
        <v>267</v>
      </c>
      <c r="C29" s="45" t="s">
        <v>268</v>
      </c>
      <c r="D29" s="45" t="s">
        <v>269</v>
      </c>
      <c r="E29" s="45" t="s">
        <v>86</v>
      </c>
      <c r="F29" s="47" t="s">
        <v>117</v>
      </c>
      <c r="G29" s="45" t="s">
        <v>270</v>
      </c>
      <c r="H29" s="45" t="s">
        <v>271</v>
      </c>
      <c r="I29" s="45" t="s">
        <v>272</v>
      </c>
      <c r="J29" s="45" t="s">
        <v>273</v>
      </c>
      <c r="K29" s="47" t="s">
        <v>274</v>
      </c>
      <c r="L29" s="47">
        <v>6.0</v>
      </c>
      <c r="M29" s="45" t="s">
        <v>275</v>
      </c>
      <c r="N29" s="47" t="s">
        <v>276</v>
      </c>
      <c r="O29" s="45" t="s">
        <v>277</v>
      </c>
      <c r="P29" s="45" t="s">
        <v>95</v>
      </c>
      <c r="Q29" s="45" t="s">
        <v>157</v>
      </c>
      <c r="R29" s="48" t="s">
        <v>97</v>
      </c>
      <c r="S29" s="45" t="s">
        <v>143</v>
      </c>
      <c r="T29" s="45" t="str">
        <f t="shared" si="1"/>
        <v>brackish</v>
      </c>
      <c r="U29" s="45" t="s">
        <v>278</v>
      </c>
      <c r="V29" s="45" t="s">
        <v>205</v>
      </c>
      <c r="W29" s="45" t="s">
        <v>190</v>
      </c>
      <c r="X29" s="45" t="s">
        <v>102</v>
      </c>
      <c r="Y29" s="45" t="s">
        <v>160</v>
      </c>
      <c r="Z29" s="45" t="s">
        <v>279</v>
      </c>
      <c r="AA29" s="45" t="s">
        <v>105</v>
      </c>
      <c r="AB29" s="45" t="s">
        <v>106</v>
      </c>
      <c r="AC29" s="45" t="s">
        <v>108</v>
      </c>
      <c r="AD29" s="45" t="s">
        <v>280</v>
      </c>
      <c r="AE29" s="45" t="s">
        <v>281</v>
      </c>
      <c r="AF29" s="45" t="s">
        <v>282</v>
      </c>
      <c r="AG29" s="45" t="s">
        <v>163</v>
      </c>
      <c r="AH29" s="45" t="s">
        <v>175</v>
      </c>
      <c r="AI29" s="45" t="s">
        <v>176</v>
      </c>
      <c r="AJ29" s="55">
        <v>35.0</v>
      </c>
      <c r="AK29" s="55">
        <v>65.0</v>
      </c>
      <c r="AL29" s="45"/>
      <c r="AM29" s="45"/>
      <c r="AN29" s="55">
        <v>80.0</v>
      </c>
      <c r="AO29" s="45" t="s">
        <v>122</v>
      </c>
      <c r="AP29" s="45" t="s">
        <v>123</v>
      </c>
      <c r="AQ29" s="45" t="s">
        <v>124</v>
      </c>
      <c r="AR29" s="45" t="s">
        <v>283</v>
      </c>
      <c r="AS29" s="45" t="s">
        <v>284</v>
      </c>
      <c r="AT29" s="49">
        <v>6852.1635346302055</v>
      </c>
      <c r="AU29" s="49">
        <v>8786.624489866039</v>
      </c>
      <c r="AV29" s="49">
        <v>18878.538906992406</v>
      </c>
      <c r="AW29" s="49">
        <v>1058.5180051703185</v>
      </c>
      <c r="AX29" s="49">
        <v>549.4639753503192</v>
      </c>
      <c r="AY29" s="49">
        <v>177.63683456271738</v>
      </c>
      <c r="AZ29" s="49">
        <v>415.5060492079179</v>
      </c>
      <c r="BA29" s="50">
        <v>18.661362883000766</v>
      </c>
      <c r="BB29" s="50">
        <v>23.929724866220774</v>
      </c>
      <c r="BC29" s="50">
        <v>51.41431074488311</v>
      </c>
      <c r="BD29" s="50">
        <v>2.882795851681237</v>
      </c>
      <c r="BE29" s="50">
        <v>1.4964246815370068</v>
      </c>
      <c r="BF29" s="50">
        <v>0.4837808400819701</v>
      </c>
      <c r="BG29" s="50">
        <v>1.1316001325951117</v>
      </c>
      <c r="BH29" s="50">
        <v>18.874951863313285</v>
      </c>
      <c r="BI29" s="50">
        <v>24.20361298282726</v>
      </c>
      <c r="BJ29" s="50">
        <v>52.00277420675994</v>
      </c>
      <c r="BK29" s="50">
        <v>2.9157909458911373</v>
      </c>
      <c r="BL29" s="50">
        <v>1.5135520384105567</v>
      </c>
      <c r="BM29" s="50">
        <v>0.4893179627978017</v>
      </c>
      <c r="BN29" s="45" t="s">
        <v>208</v>
      </c>
      <c r="BO29" s="51">
        <v>2455.553149570591</v>
      </c>
      <c r="BP29" s="52">
        <v>6.764060323679002</v>
      </c>
      <c r="BQ29" s="53" t="str">
        <f t="shared" si="2"/>
        <v>The Elkhorn Slough Azevedo Pond station is a fixed near-bottom water quality station (ELKAPWQ) in a Flat surrounded by Emergent Wetland. The station is located within a Minimally Tidal, brackish Embayment/Bay in a watershed made up of primarily vegetated uplands.</v>
      </c>
    </row>
    <row r="30" ht="14.25" customHeight="1">
      <c r="A30" s="45" t="s">
        <v>285</v>
      </c>
      <c r="B30" s="45" t="s">
        <v>267</v>
      </c>
      <c r="C30" s="45" t="s">
        <v>268</v>
      </c>
      <c r="D30" s="45" t="s">
        <v>286</v>
      </c>
      <c r="E30" s="45" t="s">
        <v>86</v>
      </c>
      <c r="F30" s="47" t="s">
        <v>117</v>
      </c>
      <c r="G30" s="45" t="s">
        <v>287</v>
      </c>
      <c r="H30" s="45" t="s">
        <v>271</v>
      </c>
      <c r="I30" s="45" t="s">
        <v>272</v>
      </c>
      <c r="J30" s="45" t="s">
        <v>273</v>
      </c>
      <c r="K30" s="47" t="s">
        <v>274</v>
      </c>
      <c r="L30" s="47">
        <v>6.0</v>
      </c>
      <c r="M30" s="45" t="s">
        <v>275</v>
      </c>
      <c r="N30" s="47" t="s">
        <v>276</v>
      </c>
      <c r="O30" s="45" t="s">
        <v>277</v>
      </c>
      <c r="P30" s="45" t="s">
        <v>95</v>
      </c>
      <c r="Q30" s="45" t="s">
        <v>157</v>
      </c>
      <c r="R30" s="48" t="s">
        <v>97</v>
      </c>
      <c r="S30" s="45" t="s">
        <v>143</v>
      </c>
      <c r="T30" s="45" t="str">
        <f t="shared" si="1"/>
        <v>brackish</v>
      </c>
      <c r="U30" s="45" t="s">
        <v>278</v>
      </c>
      <c r="V30" s="45" t="s">
        <v>288</v>
      </c>
      <c r="W30" s="45" t="s">
        <v>190</v>
      </c>
      <c r="X30" s="45" t="s">
        <v>102</v>
      </c>
      <c r="Y30" s="45" t="s">
        <v>160</v>
      </c>
      <c r="Z30" s="45" t="s">
        <v>279</v>
      </c>
      <c r="AA30" s="45" t="s">
        <v>105</v>
      </c>
      <c r="AB30" s="45" t="s">
        <v>106</v>
      </c>
      <c r="AC30" s="45" t="s">
        <v>108</v>
      </c>
      <c r="AD30" s="45" t="s">
        <v>280</v>
      </c>
      <c r="AE30" s="45" t="s">
        <v>281</v>
      </c>
      <c r="AF30" s="45" t="s">
        <v>282</v>
      </c>
      <c r="AG30" s="45" t="s">
        <v>163</v>
      </c>
      <c r="AH30" s="45" t="s">
        <v>175</v>
      </c>
      <c r="AI30" s="45" t="s">
        <v>176</v>
      </c>
      <c r="AJ30" s="55">
        <v>35.0</v>
      </c>
      <c r="AK30" s="55">
        <v>65.0</v>
      </c>
      <c r="AL30" s="45"/>
      <c r="AM30" s="45"/>
      <c r="AN30" s="55">
        <v>80.0</v>
      </c>
      <c r="AO30" s="56" t="s">
        <v>122</v>
      </c>
      <c r="AP30" s="56" t="s">
        <v>193</v>
      </c>
      <c r="AQ30" s="45" t="s">
        <v>283</v>
      </c>
      <c r="AR30" s="45" t="s">
        <v>219</v>
      </c>
      <c r="AS30" s="45" t="s">
        <v>284</v>
      </c>
      <c r="AT30" s="49">
        <v>6852.1635346302055</v>
      </c>
      <c r="AU30" s="49">
        <v>8786.624489866039</v>
      </c>
      <c r="AV30" s="49">
        <v>18878.538906992406</v>
      </c>
      <c r="AW30" s="49">
        <v>1058.5180051703185</v>
      </c>
      <c r="AX30" s="49">
        <v>549.4639753503192</v>
      </c>
      <c r="AY30" s="49">
        <v>177.63683456271738</v>
      </c>
      <c r="AZ30" s="49">
        <v>415.5060492079179</v>
      </c>
      <c r="BA30" s="50">
        <v>18.661362883000766</v>
      </c>
      <c r="BB30" s="50">
        <v>23.929724866220774</v>
      </c>
      <c r="BC30" s="50">
        <v>51.41431074488311</v>
      </c>
      <c r="BD30" s="50">
        <v>2.882795851681237</v>
      </c>
      <c r="BE30" s="50">
        <v>1.4964246815370068</v>
      </c>
      <c r="BF30" s="50">
        <v>0.4837808400819701</v>
      </c>
      <c r="BG30" s="50">
        <v>1.1316001325951117</v>
      </c>
      <c r="BH30" s="50">
        <v>18.874951863313285</v>
      </c>
      <c r="BI30" s="50">
        <v>24.20361298282726</v>
      </c>
      <c r="BJ30" s="50">
        <v>52.00277420675994</v>
      </c>
      <c r="BK30" s="50">
        <v>2.9157909458911373</v>
      </c>
      <c r="BL30" s="50">
        <v>1.5135520384105567</v>
      </c>
      <c r="BM30" s="50">
        <v>0.4893179627978017</v>
      </c>
      <c r="BN30" s="45" t="s">
        <v>208</v>
      </c>
      <c r="BO30" s="51">
        <v>2455.553149570591</v>
      </c>
      <c r="BP30" s="52">
        <v>6.764060323679002</v>
      </c>
      <c r="BQ30" s="53" t="str">
        <f t="shared" si="2"/>
        <v>The Elkhorn Slough North Marsh station is a fixed near-bottom water quality station (ELKNMWQ) in a Flat surrounded by Aquatic Vegetation Bed. The station is located within a Microtidal, brackish Embayment/Bay in a watershed made up of primarily vegetated uplands.</v>
      </c>
    </row>
    <row r="31" ht="14.25" customHeight="1">
      <c r="A31" s="45" t="s">
        <v>289</v>
      </c>
      <c r="B31" s="45" t="s">
        <v>267</v>
      </c>
      <c r="C31" s="45" t="s">
        <v>268</v>
      </c>
      <c r="D31" s="45" t="s">
        <v>290</v>
      </c>
      <c r="E31" s="45" t="s">
        <v>86</v>
      </c>
      <c r="F31" s="47" t="s">
        <v>117</v>
      </c>
      <c r="G31" s="45" t="s">
        <v>291</v>
      </c>
      <c r="H31" s="45" t="s">
        <v>271</v>
      </c>
      <c r="I31" s="45" t="s">
        <v>272</v>
      </c>
      <c r="J31" s="45" t="s">
        <v>273</v>
      </c>
      <c r="K31" s="47" t="s">
        <v>274</v>
      </c>
      <c r="L31" s="47">
        <v>6.0</v>
      </c>
      <c r="M31" s="45" t="s">
        <v>275</v>
      </c>
      <c r="N31" s="47" t="s">
        <v>276</v>
      </c>
      <c r="O31" s="45" t="s">
        <v>277</v>
      </c>
      <c r="P31" s="45" t="s">
        <v>95</v>
      </c>
      <c r="Q31" s="45" t="s">
        <v>157</v>
      </c>
      <c r="R31" s="48" t="s">
        <v>97</v>
      </c>
      <c r="S31" s="45" t="s">
        <v>98</v>
      </c>
      <c r="T31" s="45" t="str">
        <f t="shared" si="1"/>
        <v>high salinity</v>
      </c>
      <c r="U31" s="45" t="s">
        <v>158</v>
      </c>
      <c r="V31" s="45" t="s">
        <v>100</v>
      </c>
      <c r="W31" s="45" t="s">
        <v>101</v>
      </c>
      <c r="X31" s="45" t="s">
        <v>102</v>
      </c>
      <c r="Y31" s="45" t="s">
        <v>160</v>
      </c>
      <c r="Z31" s="45" t="s">
        <v>279</v>
      </c>
      <c r="AA31" s="45" t="s">
        <v>105</v>
      </c>
      <c r="AB31" s="45" t="s">
        <v>106</v>
      </c>
      <c r="AC31" s="45" t="s">
        <v>108</v>
      </c>
      <c r="AD31" s="45" t="s">
        <v>109</v>
      </c>
      <c r="AE31" s="45" t="s">
        <v>108</v>
      </c>
      <c r="AF31" s="45" t="s">
        <v>109</v>
      </c>
      <c r="AG31" s="45" t="s">
        <v>163</v>
      </c>
      <c r="AH31" s="45" t="s">
        <v>175</v>
      </c>
      <c r="AI31" s="45" t="s">
        <v>176</v>
      </c>
      <c r="AJ31" s="55">
        <v>50.0</v>
      </c>
      <c r="AK31" s="55">
        <v>50.0</v>
      </c>
      <c r="AL31" s="45"/>
      <c r="AM31" s="45"/>
      <c r="AN31" s="55">
        <v>80.0</v>
      </c>
      <c r="AO31" s="45" t="s">
        <v>122</v>
      </c>
      <c r="AP31" s="45" t="s">
        <v>123</v>
      </c>
      <c r="AQ31" s="45" t="s">
        <v>124</v>
      </c>
      <c r="AR31" s="45" t="s">
        <v>284</v>
      </c>
      <c r="AS31" s="45" t="s">
        <v>283</v>
      </c>
      <c r="AT31" s="49">
        <v>6852.1635346302055</v>
      </c>
      <c r="AU31" s="49">
        <v>8786.624489866039</v>
      </c>
      <c r="AV31" s="49">
        <v>18878.538906992406</v>
      </c>
      <c r="AW31" s="49">
        <v>1058.5180051703185</v>
      </c>
      <c r="AX31" s="49">
        <v>549.4639753503192</v>
      </c>
      <c r="AY31" s="49">
        <v>177.63683456271738</v>
      </c>
      <c r="AZ31" s="49">
        <v>415.5060492079179</v>
      </c>
      <c r="BA31" s="50">
        <v>18.661362883000766</v>
      </c>
      <c r="BB31" s="50">
        <v>23.929724866220774</v>
      </c>
      <c r="BC31" s="50">
        <v>51.41431074488311</v>
      </c>
      <c r="BD31" s="50">
        <v>2.882795851681237</v>
      </c>
      <c r="BE31" s="50">
        <v>1.4964246815370068</v>
      </c>
      <c r="BF31" s="50">
        <v>0.4837808400819701</v>
      </c>
      <c r="BG31" s="50">
        <v>1.1316001325951117</v>
      </c>
      <c r="BH31" s="50">
        <v>18.874951863313285</v>
      </c>
      <c r="BI31" s="50">
        <v>24.20361298282726</v>
      </c>
      <c r="BJ31" s="50">
        <v>52.00277420675994</v>
      </c>
      <c r="BK31" s="50">
        <v>2.9157909458911373</v>
      </c>
      <c r="BL31" s="50">
        <v>1.5135520384105567</v>
      </c>
      <c r="BM31" s="50">
        <v>0.4893179627978017</v>
      </c>
      <c r="BN31" s="45" t="s">
        <v>208</v>
      </c>
      <c r="BO31" s="51">
        <v>2455.553149570591</v>
      </c>
      <c r="BP31" s="52">
        <v>6.764060323679002</v>
      </c>
      <c r="BQ31" s="53" t="str">
        <f t="shared" si="2"/>
        <v>The Elkhorn Slough South Marsh station is a fixed near-bottom water quality station (ELKSMWQ) in a Channel surrounded by Emergent Wetland. The station is located within a Moderately Tidal, high salinity Embayment/Bay in a watershed made up of primarily vegetated uplands.</v>
      </c>
    </row>
    <row r="32" ht="14.25" customHeight="1">
      <c r="A32" s="45" t="s">
        <v>292</v>
      </c>
      <c r="B32" s="45" t="s">
        <v>267</v>
      </c>
      <c r="C32" s="45" t="s">
        <v>268</v>
      </c>
      <c r="D32" s="45" t="s">
        <v>293</v>
      </c>
      <c r="E32" s="45" t="s">
        <v>86</v>
      </c>
      <c r="F32" s="47" t="s">
        <v>117</v>
      </c>
      <c r="G32" s="45" t="s">
        <v>294</v>
      </c>
      <c r="H32" s="45" t="s">
        <v>271</v>
      </c>
      <c r="I32" s="45" t="s">
        <v>272</v>
      </c>
      <c r="J32" s="45" t="s">
        <v>273</v>
      </c>
      <c r="K32" s="47" t="s">
        <v>274</v>
      </c>
      <c r="L32" s="47">
        <v>6.0</v>
      </c>
      <c r="M32" s="45" t="s">
        <v>275</v>
      </c>
      <c r="N32" s="47" t="s">
        <v>276</v>
      </c>
      <c r="O32" s="45" t="s">
        <v>277</v>
      </c>
      <c r="P32" s="45" t="s">
        <v>95</v>
      </c>
      <c r="Q32" s="45" t="s">
        <v>157</v>
      </c>
      <c r="R32" s="48" t="s">
        <v>97</v>
      </c>
      <c r="S32" s="45" t="s">
        <v>98</v>
      </c>
      <c r="T32" s="45" t="str">
        <f t="shared" si="1"/>
        <v>high salinity</v>
      </c>
      <c r="U32" s="45" t="s">
        <v>278</v>
      </c>
      <c r="V32" s="45" t="s">
        <v>100</v>
      </c>
      <c r="W32" s="45" t="s">
        <v>101</v>
      </c>
      <c r="X32" s="45" t="s">
        <v>102</v>
      </c>
      <c r="Y32" s="45" t="s">
        <v>160</v>
      </c>
      <c r="Z32" s="45" t="s">
        <v>279</v>
      </c>
      <c r="AA32" s="45" t="s">
        <v>105</v>
      </c>
      <c r="AB32" s="45" t="s">
        <v>106</v>
      </c>
      <c r="AC32" s="45" t="s">
        <v>108</v>
      </c>
      <c r="AD32" s="45" t="s">
        <v>280</v>
      </c>
      <c r="AE32" s="45" t="s">
        <v>108</v>
      </c>
      <c r="AF32" s="45"/>
      <c r="AG32" s="45" t="s">
        <v>110</v>
      </c>
      <c r="AH32" s="45" t="s">
        <v>111</v>
      </c>
      <c r="AI32" s="45" t="s">
        <v>112</v>
      </c>
      <c r="AJ32" s="55">
        <v>40.0</v>
      </c>
      <c r="AK32" s="55">
        <v>45.0</v>
      </c>
      <c r="AL32" s="55">
        <v>10.0</v>
      </c>
      <c r="AM32" s="55">
        <v>5.0</v>
      </c>
      <c r="AN32" s="55">
        <v>80.0</v>
      </c>
      <c r="AO32" s="45" t="s">
        <v>122</v>
      </c>
      <c r="AP32" s="45" t="s">
        <v>217</v>
      </c>
      <c r="AQ32" s="45" t="s">
        <v>284</v>
      </c>
      <c r="AR32" s="45" t="s">
        <v>219</v>
      </c>
      <c r="AS32" s="45" t="s">
        <v>194</v>
      </c>
      <c r="AT32" s="49">
        <v>6852.1635346302055</v>
      </c>
      <c r="AU32" s="49">
        <v>8786.624489866039</v>
      </c>
      <c r="AV32" s="49">
        <v>18878.538906992406</v>
      </c>
      <c r="AW32" s="49">
        <v>1058.5180051703185</v>
      </c>
      <c r="AX32" s="49">
        <v>549.4639753503192</v>
      </c>
      <c r="AY32" s="49">
        <v>177.63683456271738</v>
      </c>
      <c r="AZ32" s="49">
        <v>415.5060492079179</v>
      </c>
      <c r="BA32" s="50">
        <v>18.661362883000766</v>
      </c>
      <c r="BB32" s="50">
        <v>23.929724866220774</v>
      </c>
      <c r="BC32" s="50">
        <v>51.41431074488311</v>
      </c>
      <c r="BD32" s="50">
        <v>2.882795851681237</v>
      </c>
      <c r="BE32" s="50">
        <v>1.4964246815370068</v>
      </c>
      <c r="BF32" s="50">
        <v>0.4837808400819701</v>
      </c>
      <c r="BG32" s="50">
        <v>1.1316001325951117</v>
      </c>
      <c r="BH32" s="50">
        <v>18.874951863313285</v>
      </c>
      <c r="BI32" s="50">
        <v>24.20361298282726</v>
      </c>
      <c r="BJ32" s="50">
        <v>52.00277420675994</v>
      </c>
      <c r="BK32" s="50">
        <v>2.9157909458911373</v>
      </c>
      <c r="BL32" s="50">
        <v>1.5135520384105567</v>
      </c>
      <c r="BM32" s="50">
        <v>0.4893179627978017</v>
      </c>
      <c r="BN32" s="45" t="s">
        <v>208</v>
      </c>
      <c r="BO32" s="51">
        <v>2455.553149570591</v>
      </c>
      <c r="BP32" s="52">
        <v>6.764060323679002</v>
      </c>
      <c r="BQ32" s="53" t="str">
        <f t="shared" si="2"/>
        <v>The Elkhorn Slough Vierra Mouth station is a fixed near-bottom water quality station (ELKVMWQ) in a Channel surrounded by Upland. The station is located within a Moderately Tidal, high salinity Embayment/Bay in a watershed made up of primarily vegetated uplands.</v>
      </c>
    </row>
    <row r="33" ht="14.25" customHeight="1">
      <c r="A33" s="45" t="s">
        <v>295</v>
      </c>
      <c r="B33" s="45" t="s">
        <v>296</v>
      </c>
      <c r="C33" s="45" t="s">
        <v>297</v>
      </c>
      <c r="D33" s="45" t="s">
        <v>298</v>
      </c>
      <c r="E33" s="45" t="s">
        <v>86</v>
      </c>
      <c r="F33" s="47" t="s">
        <v>117</v>
      </c>
      <c r="G33" s="45" t="s">
        <v>299</v>
      </c>
      <c r="H33" s="45" t="s">
        <v>89</v>
      </c>
      <c r="I33" s="45" t="s">
        <v>90</v>
      </c>
      <c r="J33" s="45" t="s">
        <v>153</v>
      </c>
      <c r="K33" s="47" t="s">
        <v>154</v>
      </c>
      <c r="L33" s="47">
        <v>75.0</v>
      </c>
      <c r="M33" s="45" t="s">
        <v>92</v>
      </c>
      <c r="N33" s="47" t="s">
        <v>155</v>
      </c>
      <c r="O33" s="45" t="s">
        <v>156</v>
      </c>
      <c r="P33" s="45" t="s">
        <v>95</v>
      </c>
      <c r="Q33" s="45" t="s">
        <v>157</v>
      </c>
      <c r="R33" s="48" t="s">
        <v>97</v>
      </c>
      <c r="S33" s="45" t="s">
        <v>130</v>
      </c>
      <c r="T33" s="45" t="str">
        <f t="shared" si="1"/>
        <v>brackish</v>
      </c>
      <c r="U33" s="45" t="s">
        <v>99</v>
      </c>
      <c r="V33" s="45" t="s">
        <v>205</v>
      </c>
      <c r="W33" s="45" t="s">
        <v>190</v>
      </c>
      <c r="X33" s="45" t="s">
        <v>300</v>
      </c>
      <c r="Y33" s="45" t="s">
        <v>160</v>
      </c>
      <c r="Z33" s="45" t="s">
        <v>104</v>
      </c>
      <c r="AA33" s="45" t="s">
        <v>105</v>
      </c>
      <c r="AB33" s="45" t="s">
        <v>106</v>
      </c>
      <c r="AC33" s="45" t="s">
        <v>121</v>
      </c>
      <c r="AD33" s="45"/>
      <c r="AE33" s="45" t="s">
        <v>108</v>
      </c>
      <c r="AF33" s="45" t="s">
        <v>109</v>
      </c>
      <c r="AG33" s="45" t="s">
        <v>110</v>
      </c>
      <c r="AH33" s="45" t="s">
        <v>111</v>
      </c>
      <c r="AI33" s="45" t="s">
        <v>112</v>
      </c>
      <c r="AJ33" s="45"/>
      <c r="AK33" s="45"/>
      <c r="AL33" s="45"/>
      <c r="AM33" s="45"/>
      <c r="AN33" s="45"/>
      <c r="AO33" s="45" t="s">
        <v>122</v>
      </c>
      <c r="AP33" s="45" t="s">
        <v>123</v>
      </c>
      <c r="AQ33" s="45" t="s">
        <v>124</v>
      </c>
      <c r="AR33" s="45" t="s">
        <v>186</v>
      </c>
      <c r="AS33" s="45" t="s">
        <v>301</v>
      </c>
      <c r="AT33" s="49">
        <v>3635.851811570552</v>
      </c>
      <c r="AU33" s="49">
        <v>3126.45001974052</v>
      </c>
      <c r="AV33" s="49">
        <v>3882.6932860715915</v>
      </c>
      <c r="AW33" s="49">
        <v>10158.615170601579</v>
      </c>
      <c r="AX33" s="49">
        <v>6828.446165560275</v>
      </c>
      <c r="AY33" s="49">
        <v>568.8690954919664</v>
      </c>
      <c r="AZ33" s="49">
        <v>52521.52259360487</v>
      </c>
      <c r="BA33" s="50">
        <v>4.5041396727039125</v>
      </c>
      <c r="BB33" s="50">
        <v>3.8730862253036444</v>
      </c>
      <c r="BC33" s="50">
        <v>4.809930044751173</v>
      </c>
      <c r="BD33" s="50">
        <v>12.584622251112481</v>
      </c>
      <c r="BE33" s="50">
        <v>8.459166344278863</v>
      </c>
      <c r="BF33" s="50">
        <v>0.7047223028800377</v>
      </c>
      <c r="BG33" s="50">
        <v>65.06433315896987</v>
      </c>
      <c r="BH33" s="50">
        <v>12.892668381569392</v>
      </c>
      <c r="BI33" s="50">
        <v>11.08633833419463</v>
      </c>
      <c r="BJ33" s="50">
        <v>13.767964031252328</v>
      </c>
      <c r="BK33" s="50">
        <v>36.02227576870667</v>
      </c>
      <c r="BL33" s="50">
        <v>24.213553394504018</v>
      </c>
      <c r="BM33" s="50">
        <v>2.0172000897729485</v>
      </c>
      <c r="BN33" s="45" t="s">
        <v>126</v>
      </c>
      <c r="BO33" s="51">
        <v>1365.4192098217</v>
      </c>
      <c r="BP33" s="52">
        <v>4.841753180928315</v>
      </c>
      <c r="BQ33" s="53" t="str">
        <f t="shared" si="2"/>
        <v>The Grand Bay Bayou Cumbest station is a fixed near-bottom water quality station (GNDBCWQ) in a Channel surrounded by Emergent Wetland. The station is located within a Minimally Tidal, brackish Embayment/Bay in a watershed made up of primarily palustrine wetlands.</v>
      </c>
    </row>
    <row r="34" ht="14.25" customHeight="1">
      <c r="A34" s="45" t="s">
        <v>302</v>
      </c>
      <c r="B34" s="45" t="s">
        <v>296</v>
      </c>
      <c r="C34" s="45" t="s">
        <v>297</v>
      </c>
      <c r="D34" s="45" t="s">
        <v>303</v>
      </c>
      <c r="E34" s="45" t="s">
        <v>86</v>
      </c>
      <c r="F34" s="47" t="s">
        <v>117</v>
      </c>
      <c r="G34" s="45" t="s">
        <v>304</v>
      </c>
      <c r="H34" s="45" t="s">
        <v>89</v>
      </c>
      <c r="I34" s="45" t="s">
        <v>90</v>
      </c>
      <c r="J34" s="45" t="s">
        <v>153</v>
      </c>
      <c r="K34" s="47" t="s">
        <v>154</v>
      </c>
      <c r="L34" s="47">
        <v>75.0</v>
      </c>
      <c r="M34" s="45" t="s">
        <v>92</v>
      </c>
      <c r="N34" s="47" t="s">
        <v>155</v>
      </c>
      <c r="O34" s="45" t="s">
        <v>156</v>
      </c>
      <c r="P34" s="45" t="s">
        <v>95</v>
      </c>
      <c r="Q34" s="45" t="s">
        <v>157</v>
      </c>
      <c r="R34" s="48" t="s">
        <v>97</v>
      </c>
      <c r="S34" s="45" t="s">
        <v>130</v>
      </c>
      <c r="T34" s="45" t="str">
        <f t="shared" si="1"/>
        <v>brackish</v>
      </c>
      <c r="U34" s="45" t="s">
        <v>99</v>
      </c>
      <c r="V34" s="45" t="s">
        <v>205</v>
      </c>
      <c r="W34" s="45" t="s">
        <v>159</v>
      </c>
      <c r="X34" s="45" t="s">
        <v>300</v>
      </c>
      <c r="Y34" s="45" t="s">
        <v>160</v>
      </c>
      <c r="Z34" s="45" t="s">
        <v>104</v>
      </c>
      <c r="AA34" s="45" t="s">
        <v>105</v>
      </c>
      <c r="AB34" s="45" t="s">
        <v>106</v>
      </c>
      <c r="AC34" s="45" t="s">
        <v>121</v>
      </c>
      <c r="AD34" s="45"/>
      <c r="AE34" s="45" t="s">
        <v>108</v>
      </c>
      <c r="AF34" s="45" t="s">
        <v>109</v>
      </c>
      <c r="AG34" s="45" t="s">
        <v>110</v>
      </c>
      <c r="AH34" s="45" t="s">
        <v>111</v>
      </c>
      <c r="AI34" s="45" t="s">
        <v>112</v>
      </c>
      <c r="AJ34" s="45"/>
      <c r="AK34" s="45"/>
      <c r="AL34" s="45"/>
      <c r="AM34" s="45"/>
      <c r="AN34" s="45"/>
      <c r="AO34" s="45" t="s">
        <v>122</v>
      </c>
      <c r="AP34" s="45" t="s">
        <v>123</v>
      </c>
      <c r="AQ34" s="45" t="s">
        <v>124</v>
      </c>
      <c r="AR34" s="45" t="s">
        <v>186</v>
      </c>
      <c r="AS34" s="45" t="s">
        <v>194</v>
      </c>
      <c r="AT34" s="49">
        <v>3635.851811570552</v>
      </c>
      <c r="AU34" s="49">
        <v>3126.45001974052</v>
      </c>
      <c r="AV34" s="49">
        <v>3882.6932860715915</v>
      </c>
      <c r="AW34" s="49">
        <v>10158.615170601579</v>
      </c>
      <c r="AX34" s="49">
        <v>6828.446165560275</v>
      </c>
      <c r="AY34" s="49">
        <v>568.8690954919664</v>
      </c>
      <c r="AZ34" s="49">
        <v>52521.52259360487</v>
      </c>
      <c r="BA34" s="50">
        <v>4.5041396727039125</v>
      </c>
      <c r="BB34" s="50">
        <v>3.8730862253036444</v>
      </c>
      <c r="BC34" s="50">
        <v>4.809930044751173</v>
      </c>
      <c r="BD34" s="50">
        <v>12.584622251112481</v>
      </c>
      <c r="BE34" s="50">
        <v>8.459166344278863</v>
      </c>
      <c r="BF34" s="50">
        <v>0.7047223028800377</v>
      </c>
      <c r="BG34" s="50">
        <v>65.06433315896987</v>
      </c>
      <c r="BH34" s="50">
        <v>12.892668381569392</v>
      </c>
      <c r="BI34" s="50">
        <v>11.08633833419463</v>
      </c>
      <c r="BJ34" s="50">
        <v>13.767964031252328</v>
      </c>
      <c r="BK34" s="50">
        <v>36.02227576870667</v>
      </c>
      <c r="BL34" s="50">
        <v>24.213553394504018</v>
      </c>
      <c r="BM34" s="50">
        <v>2.0172000897729485</v>
      </c>
      <c r="BN34" s="45" t="s">
        <v>126</v>
      </c>
      <c r="BO34" s="51">
        <v>1365.4192098217</v>
      </c>
      <c r="BP34" s="52">
        <v>4.841753180928315</v>
      </c>
      <c r="BQ34" s="53" t="str">
        <f t="shared" si="2"/>
        <v>The Grand Bay Bayou Heron station is a fixed near-bottom water quality station (GNDBHWQ) in a Channel surrounded by Emergent Wetland. The station is located within a Minimally Tidal, brackish Embayment/Bay in a watershed made up of primarily palustrine wetlands.</v>
      </c>
    </row>
    <row r="35" ht="14.25" customHeight="1">
      <c r="A35" s="45" t="s">
        <v>305</v>
      </c>
      <c r="B35" s="45" t="s">
        <v>296</v>
      </c>
      <c r="C35" s="45" t="s">
        <v>297</v>
      </c>
      <c r="D35" s="45" t="s">
        <v>251</v>
      </c>
      <c r="E35" s="45" t="s">
        <v>86</v>
      </c>
      <c r="F35" s="47" t="s">
        <v>117</v>
      </c>
      <c r="G35" s="45" t="s">
        <v>306</v>
      </c>
      <c r="H35" s="45" t="s">
        <v>89</v>
      </c>
      <c r="I35" s="45" t="s">
        <v>90</v>
      </c>
      <c r="J35" s="45" t="s">
        <v>153</v>
      </c>
      <c r="K35" s="47" t="s">
        <v>154</v>
      </c>
      <c r="L35" s="47">
        <v>75.0</v>
      </c>
      <c r="M35" s="45" t="s">
        <v>92</v>
      </c>
      <c r="N35" s="47" t="s">
        <v>155</v>
      </c>
      <c r="O35" s="45" t="s">
        <v>156</v>
      </c>
      <c r="P35" s="45" t="s">
        <v>95</v>
      </c>
      <c r="Q35" s="45" t="s">
        <v>157</v>
      </c>
      <c r="R35" s="48" t="s">
        <v>97</v>
      </c>
      <c r="S35" s="45" t="s">
        <v>143</v>
      </c>
      <c r="T35" s="45" t="str">
        <f t="shared" si="1"/>
        <v>brackish</v>
      </c>
      <c r="U35" s="45" t="s">
        <v>99</v>
      </c>
      <c r="V35" s="45" t="s">
        <v>205</v>
      </c>
      <c r="W35" s="45" t="s">
        <v>101</v>
      </c>
      <c r="X35" s="45" t="s">
        <v>300</v>
      </c>
      <c r="Y35" s="45" t="s">
        <v>160</v>
      </c>
      <c r="Z35" s="45" t="s">
        <v>104</v>
      </c>
      <c r="AA35" s="45" t="s">
        <v>105</v>
      </c>
      <c r="AB35" s="45" t="s">
        <v>106</v>
      </c>
      <c r="AC35" s="45" t="s">
        <v>121</v>
      </c>
      <c r="AD35" s="45"/>
      <c r="AE35" s="45" t="s">
        <v>307</v>
      </c>
      <c r="AF35" s="45"/>
      <c r="AG35" s="45" t="s">
        <v>110</v>
      </c>
      <c r="AH35" s="45" t="s">
        <v>111</v>
      </c>
      <c r="AI35" s="45" t="s">
        <v>112</v>
      </c>
      <c r="AJ35" s="45"/>
      <c r="AK35" s="45"/>
      <c r="AL35" s="45"/>
      <c r="AM35" s="45"/>
      <c r="AN35" s="45"/>
      <c r="AO35" s="45" t="s">
        <v>113</v>
      </c>
      <c r="AP35" s="45" t="s">
        <v>113</v>
      </c>
      <c r="AQ35" s="45" t="s">
        <v>113</v>
      </c>
      <c r="AR35" s="45" t="s">
        <v>219</v>
      </c>
      <c r="AS35" s="45"/>
      <c r="AT35" s="49">
        <v>3635.851811570552</v>
      </c>
      <c r="AU35" s="49">
        <v>3126.45001974052</v>
      </c>
      <c r="AV35" s="49">
        <v>3882.6932860715915</v>
      </c>
      <c r="AW35" s="49">
        <v>10158.615170601579</v>
      </c>
      <c r="AX35" s="49">
        <v>6828.446165560275</v>
      </c>
      <c r="AY35" s="49">
        <v>568.8690954919664</v>
      </c>
      <c r="AZ35" s="49">
        <v>52521.52259360487</v>
      </c>
      <c r="BA35" s="50">
        <v>4.5041396727039125</v>
      </c>
      <c r="BB35" s="50">
        <v>3.8730862253036444</v>
      </c>
      <c r="BC35" s="50">
        <v>4.809930044751173</v>
      </c>
      <c r="BD35" s="50">
        <v>12.584622251112481</v>
      </c>
      <c r="BE35" s="50">
        <v>8.459166344278863</v>
      </c>
      <c r="BF35" s="50">
        <v>0.7047223028800377</v>
      </c>
      <c r="BG35" s="50">
        <v>65.06433315896987</v>
      </c>
      <c r="BH35" s="50">
        <v>12.892668381569392</v>
      </c>
      <c r="BI35" s="50">
        <v>11.08633833419463</v>
      </c>
      <c r="BJ35" s="50">
        <v>13.767964031252328</v>
      </c>
      <c r="BK35" s="50">
        <v>36.02227576870667</v>
      </c>
      <c r="BL35" s="50">
        <v>24.213553394504018</v>
      </c>
      <c r="BM35" s="50">
        <v>2.0172000897729485</v>
      </c>
      <c r="BN35" s="45" t="s">
        <v>126</v>
      </c>
      <c r="BO35" s="51">
        <v>1365.4192098217</v>
      </c>
      <c r="BP35" s="52">
        <v>4.841753180928315</v>
      </c>
      <c r="BQ35" s="53" t="str">
        <f t="shared" si="2"/>
        <v>The Grand Bay Bangs Lake station is a fixed near-bottom water quality station (GNDBLWQ) in a Lagoon surrounded by Open Water. The station is located within a Minimally Tidal, brackish Embayment/Bay in a watershed made up of primarily palustrine wetlands.</v>
      </c>
    </row>
    <row r="36" ht="14.25" customHeight="1">
      <c r="A36" s="45" t="s">
        <v>308</v>
      </c>
      <c r="B36" s="45" t="s">
        <v>296</v>
      </c>
      <c r="C36" s="45" t="s">
        <v>297</v>
      </c>
      <c r="D36" s="45" t="s">
        <v>188</v>
      </c>
      <c r="E36" s="45" t="s">
        <v>86</v>
      </c>
      <c r="F36" s="47" t="s">
        <v>117</v>
      </c>
      <c r="G36" s="45" t="s">
        <v>309</v>
      </c>
      <c r="H36" s="45" t="s">
        <v>89</v>
      </c>
      <c r="I36" s="45" t="s">
        <v>90</v>
      </c>
      <c r="J36" s="45" t="s">
        <v>153</v>
      </c>
      <c r="K36" s="47" t="s">
        <v>154</v>
      </c>
      <c r="L36" s="47">
        <v>75.0</v>
      </c>
      <c r="M36" s="45" t="s">
        <v>92</v>
      </c>
      <c r="N36" s="47" t="s">
        <v>155</v>
      </c>
      <c r="O36" s="45" t="s">
        <v>156</v>
      </c>
      <c r="P36" s="45" t="s">
        <v>95</v>
      </c>
      <c r="Q36" s="45" t="s">
        <v>157</v>
      </c>
      <c r="R36" s="48" t="s">
        <v>97</v>
      </c>
      <c r="S36" s="45" t="s">
        <v>143</v>
      </c>
      <c r="T36" s="45" t="str">
        <f t="shared" si="1"/>
        <v>brackish</v>
      </c>
      <c r="U36" s="45" t="s">
        <v>99</v>
      </c>
      <c r="V36" s="45" t="s">
        <v>205</v>
      </c>
      <c r="W36" s="45" t="s">
        <v>101</v>
      </c>
      <c r="X36" s="45" t="s">
        <v>300</v>
      </c>
      <c r="Y36" s="45" t="s">
        <v>160</v>
      </c>
      <c r="Z36" s="45" t="s">
        <v>104</v>
      </c>
      <c r="AA36" s="45" t="s">
        <v>105</v>
      </c>
      <c r="AB36" s="45" t="s">
        <v>106</v>
      </c>
      <c r="AC36" s="45" t="s">
        <v>191</v>
      </c>
      <c r="AD36" s="57" t="s">
        <v>192</v>
      </c>
      <c r="AE36" s="48" t="s">
        <v>191</v>
      </c>
      <c r="AF36" s="54" t="s">
        <v>226</v>
      </c>
      <c r="AG36" s="45" t="s">
        <v>110</v>
      </c>
      <c r="AH36" s="45" t="s">
        <v>111</v>
      </c>
      <c r="AI36" s="45" t="s">
        <v>112</v>
      </c>
      <c r="AJ36" s="45"/>
      <c r="AK36" s="45"/>
      <c r="AL36" s="45"/>
      <c r="AM36" s="45"/>
      <c r="AN36" s="45"/>
      <c r="AO36" s="45" t="s">
        <v>113</v>
      </c>
      <c r="AP36" s="45" t="s">
        <v>113</v>
      </c>
      <c r="AQ36" s="45" t="s">
        <v>113</v>
      </c>
      <c r="AR36" s="45"/>
      <c r="AS36" s="45"/>
      <c r="AT36" s="49">
        <v>3635.851811570552</v>
      </c>
      <c r="AU36" s="49">
        <v>3126.45001974052</v>
      </c>
      <c r="AV36" s="49">
        <v>3882.6932860715915</v>
      </c>
      <c r="AW36" s="49">
        <v>10158.615170601579</v>
      </c>
      <c r="AX36" s="49">
        <v>6828.446165560275</v>
      </c>
      <c r="AY36" s="49">
        <v>568.8690954919664</v>
      </c>
      <c r="AZ36" s="49">
        <v>52521.52259360487</v>
      </c>
      <c r="BA36" s="50">
        <v>4.5041396727039125</v>
      </c>
      <c r="BB36" s="50">
        <v>3.8730862253036444</v>
      </c>
      <c r="BC36" s="50">
        <v>4.809930044751173</v>
      </c>
      <c r="BD36" s="50">
        <v>12.584622251112481</v>
      </c>
      <c r="BE36" s="50">
        <v>8.459166344278863</v>
      </c>
      <c r="BF36" s="50">
        <v>0.7047223028800377</v>
      </c>
      <c r="BG36" s="50">
        <v>65.06433315896987</v>
      </c>
      <c r="BH36" s="50">
        <v>12.892668381569392</v>
      </c>
      <c r="BI36" s="50">
        <v>11.08633833419463</v>
      </c>
      <c r="BJ36" s="50">
        <v>13.767964031252328</v>
      </c>
      <c r="BK36" s="50">
        <v>36.02227576870667</v>
      </c>
      <c r="BL36" s="50">
        <v>24.213553394504018</v>
      </c>
      <c r="BM36" s="50">
        <v>2.0172000897729485</v>
      </c>
      <c r="BN36" s="45" t="s">
        <v>126</v>
      </c>
      <c r="BO36" s="51">
        <v>1365.4192098217</v>
      </c>
      <c r="BP36" s="52">
        <v>4.841753180928315</v>
      </c>
      <c r="BQ36" s="53" t="str">
        <f t="shared" si="2"/>
        <v>The Grand Bay Point Aux Chenes Bay station is a fixed near-bottom water quality station (GNDPCWQ) in a Cove surrounded by Open Water. The station is located within a Minimally Tidal, brackish Embayment/Bay in a watershed made up of primarily palustrine wetlands.</v>
      </c>
    </row>
    <row r="37" ht="14.25" customHeight="1">
      <c r="A37" s="45" t="s">
        <v>310</v>
      </c>
      <c r="B37" s="45" t="s">
        <v>311</v>
      </c>
      <c r="C37" s="45" t="s">
        <v>312</v>
      </c>
      <c r="D37" s="45" t="s">
        <v>313</v>
      </c>
      <c r="E37" s="45" t="s">
        <v>86</v>
      </c>
      <c r="F37" s="47" t="s">
        <v>117</v>
      </c>
      <c r="G37" s="45" t="s">
        <v>311</v>
      </c>
      <c r="H37" s="45" t="s">
        <v>89</v>
      </c>
      <c r="I37" s="45" t="s">
        <v>200</v>
      </c>
      <c r="J37" s="45" t="s">
        <v>314</v>
      </c>
      <c r="K37" s="47" t="s">
        <v>315</v>
      </c>
      <c r="L37" s="47">
        <v>59.0</v>
      </c>
      <c r="M37" s="45" t="s">
        <v>316</v>
      </c>
      <c r="N37" s="47" t="s">
        <v>317</v>
      </c>
      <c r="O37" s="45" t="s">
        <v>318</v>
      </c>
      <c r="P37" s="45" t="s">
        <v>95</v>
      </c>
      <c r="Q37" s="45" t="s">
        <v>96</v>
      </c>
      <c r="R37" s="48" t="s">
        <v>97</v>
      </c>
      <c r="S37" s="45" t="s">
        <v>98</v>
      </c>
      <c r="T37" s="45" t="str">
        <f t="shared" si="1"/>
        <v>high salinity</v>
      </c>
      <c r="U37" s="45" t="s">
        <v>158</v>
      </c>
      <c r="V37" s="45" t="s">
        <v>100</v>
      </c>
      <c r="W37" s="45" t="s">
        <v>101</v>
      </c>
      <c r="X37" s="45" t="s">
        <v>102</v>
      </c>
      <c r="Y37" s="45" t="s">
        <v>160</v>
      </c>
      <c r="Z37" s="45" t="s">
        <v>104</v>
      </c>
      <c r="AA37" s="45" t="s">
        <v>105</v>
      </c>
      <c r="AB37" s="45" t="s">
        <v>106</v>
      </c>
      <c r="AC37" s="45" t="s">
        <v>108</v>
      </c>
      <c r="AD37" s="45" t="s">
        <v>109</v>
      </c>
      <c r="AE37" s="45" t="s">
        <v>108</v>
      </c>
      <c r="AF37" s="45" t="s">
        <v>109</v>
      </c>
      <c r="AG37" s="45" t="s">
        <v>110</v>
      </c>
      <c r="AH37" s="45" t="s">
        <v>111</v>
      </c>
      <c r="AI37" s="45" t="s">
        <v>112</v>
      </c>
      <c r="AJ37" s="45"/>
      <c r="AK37" s="45"/>
      <c r="AL37" s="45"/>
      <c r="AM37" s="45"/>
      <c r="AN37" s="45"/>
      <c r="AO37" s="56" t="s">
        <v>122</v>
      </c>
      <c r="AP37" s="56" t="s">
        <v>193</v>
      </c>
      <c r="AQ37" s="45" t="s">
        <v>283</v>
      </c>
      <c r="AR37" s="45" t="s">
        <v>194</v>
      </c>
      <c r="AS37" s="45"/>
      <c r="AT37" s="49">
        <v>7865.611583334818</v>
      </c>
      <c r="AU37" s="49">
        <v>4179.19517554965</v>
      </c>
      <c r="AV37" s="49">
        <v>49441.53357842097</v>
      </c>
      <c r="AW37" s="49">
        <v>12162.211213370905</v>
      </c>
      <c r="AX37" s="49">
        <v>391.8582325468853</v>
      </c>
      <c r="AY37" s="49">
        <v>801.3827751879875</v>
      </c>
      <c r="AZ37" s="49">
        <v>2984.1458053628457</v>
      </c>
      <c r="BA37" s="50">
        <v>10.106671051712055</v>
      </c>
      <c r="BB37" s="50">
        <v>5.369925841453082</v>
      </c>
      <c r="BC37" s="50">
        <v>63.528348797185494</v>
      </c>
      <c r="BD37" s="50">
        <v>15.627452066844722</v>
      </c>
      <c r="BE37" s="50">
        <v>0.5035059528807239</v>
      </c>
      <c r="BF37" s="50">
        <v>1.029711677155968</v>
      </c>
      <c r="BG37" s="50">
        <v>3.8343846127679826</v>
      </c>
      <c r="BH37" s="50">
        <v>10.509651512149452</v>
      </c>
      <c r="BI37" s="50">
        <v>5.58403938853809</v>
      </c>
      <c r="BJ37" s="50">
        <v>66.0613968323029</v>
      </c>
      <c r="BK37" s="50">
        <v>16.250561080400043</v>
      </c>
      <c r="BL37" s="50">
        <v>0.5235821045321098</v>
      </c>
      <c r="BM37" s="50">
        <v>1.0707690820774214</v>
      </c>
      <c r="BN37" s="45" t="s">
        <v>208</v>
      </c>
      <c r="BO37" s="51">
        <v>2598.4537966542616</v>
      </c>
      <c r="BP37" s="52">
        <v>3.471928861974099</v>
      </c>
      <c r="BQ37" s="53" t="str">
        <f t="shared" si="2"/>
        <v>The Great Bay Great Bay station is a fixed near-bottom water quality station (GRBGBWQ) in a Channel surrounded by Aquatic Vegetation Bed. The station is located within a Moderately Tidal, high salinity Embayment/Bay in a watershed made up of primarily vegetated uplands.</v>
      </c>
    </row>
    <row r="38" ht="14.25" customHeight="1">
      <c r="A38" s="45" t="s">
        <v>319</v>
      </c>
      <c r="B38" s="45" t="s">
        <v>311</v>
      </c>
      <c r="C38" s="45" t="s">
        <v>312</v>
      </c>
      <c r="D38" s="45" t="s">
        <v>320</v>
      </c>
      <c r="E38" s="45" t="s">
        <v>86</v>
      </c>
      <c r="F38" s="47" t="s">
        <v>117</v>
      </c>
      <c r="G38" s="45" t="s">
        <v>321</v>
      </c>
      <c r="H38" s="45" t="s">
        <v>89</v>
      </c>
      <c r="I38" s="45" t="s">
        <v>200</v>
      </c>
      <c r="J38" s="45" t="s">
        <v>314</v>
      </c>
      <c r="K38" s="47" t="s">
        <v>315</v>
      </c>
      <c r="L38" s="47">
        <v>59.0</v>
      </c>
      <c r="M38" s="45" t="s">
        <v>316</v>
      </c>
      <c r="N38" s="47" t="s">
        <v>317</v>
      </c>
      <c r="O38" s="45" t="s">
        <v>318</v>
      </c>
      <c r="P38" s="45" t="s">
        <v>95</v>
      </c>
      <c r="Q38" s="45" t="s">
        <v>157</v>
      </c>
      <c r="R38" s="48" t="s">
        <v>97</v>
      </c>
      <c r="S38" s="45" t="s">
        <v>130</v>
      </c>
      <c r="T38" s="45" t="str">
        <f t="shared" si="1"/>
        <v>brackish</v>
      </c>
      <c r="U38" s="45" t="s">
        <v>158</v>
      </c>
      <c r="V38" s="45" t="s">
        <v>100</v>
      </c>
      <c r="W38" s="45" t="s">
        <v>190</v>
      </c>
      <c r="X38" s="45" t="s">
        <v>102</v>
      </c>
      <c r="Y38" s="45" t="s">
        <v>160</v>
      </c>
      <c r="Z38" s="45" t="s">
        <v>104</v>
      </c>
      <c r="AA38" s="45" t="s">
        <v>105</v>
      </c>
      <c r="AB38" s="45" t="s">
        <v>106</v>
      </c>
      <c r="AC38" s="45" t="s">
        <v>108</v>
      </c>
      <c r="AD38" s="45" t="s">
        <v>109</v>
      </c>
      <c r="AE38" s="45" t="s">
        <v>108</v>
      </c>
      <c r="AF38" s="45" t="s">
        <v>109</v>
      </c>
      <c r="AG38" s="45" t="s">
        <v>110</v>
      </c>
      <c r="AH38" s="45" t="s">
        <v>111</v>
      </c>
      <c r="AI38" s="45" t="s">
        <v>112</v>
      </c>
      <c r="AJ38" s="45"/>
      <c r="AK38" s="45"/>
      <c r="AL38" s="45"/>
      <c r="AM38" s="45"/>
      <c r="AN38" s="45"/>
      <c r="AO38" s="56" t="s">
        <v>122</v>
      </c>
      <c r="AP38" s="45" t="s">
        <v>217</v>
      </c>
      <c r="AQ38" s="45" t="s">
        <v>322</v>
      </c>
      <c r="AR38" s="45" t="s">
        <v>218</v>
      </c>
      <c r="AS38" s="45" t="s">
        <v>219</v>
      </c>
      <c r="AT38" s="49">
        <v>2796.4238725215946</v>
      </c>
      <c r="AU38" s="49">
        <v>1593.1673189069566</v>
      </c>
      <c r="AV38" s="49">
        <v>31240.435066349106</v>
      </c>
      <c r="AW38" s="49">
        <v>5813.53751641228</v>
      </c>
      <c r="AX38" s="49">
        <v>5.1468777437807285</v>
      </c>
      <c r="AY38" s="49">
        <v>506.82835295928305</v>
      </c>
      <c r="AZ38" s="49">
        <v>830.803441209618</v>
      </c>
      <c r="BA38" s="50">
        <v>6.535786217399191</v>
      </c>
      <c r="BB38" s="50">
        <v>3.7235417374454203</v>
      </c>
      <c r="BC38" s="50">
        <v>73.01496991873579</v>
      </c>
      <c r="BD38" s="50">
        <v>13.587367332778014</v>
      </c>
      <c r="BE38" s="50">
        <v>0.012029253844878612</v>
      </c>
      <c r="BF38" s="50">
        <v>1.184556388753556</v>
      </c>
      <c r="BG38" s="50">
        <v>1.941749151043163</v>
      </c>
      <c r="BH38" s="50">
        <v>6.665207833929784</v>
      </c>
      <c r="BI38" s="50">
        <v>3.797275298313188</v>
      </c>
      <c r="BJ38" s="50">
        <v>74.46081210565723</v>
      </c>
      <c r="BK38" s="50">
        <v>13.856424334661236</v>
      </c>
      <c r="BL38" s="50">
        <v>0.01226745708875408</v>
      </c>
      <c r="BM38" s="50">
        <v>1.2080129703498148</v>
      </c>
      <c r="BN38" s="45" t="s">
        <v>208</v>
      </c>
      <c r="BO38" s="51">
        <v>934.4791348612703</v>
      </c>
      <c r="BP38" s="52">
        <v>2.227308138628104</v>
      </c>
      <c r="BQ38" s="53" t="str">
        <f t="shared" si="2"/>
        <v>The Great Bay Lamprey River station is a fixed near-bottom water quality station (GRBLRWQ) in a Channel surrounded by Upland. The station is located within a Moderately Tidal, brackish Embayment/Bay in a watershed made up of primarily vegetated uplands.</v>
      </c>
    </row>
    <row r="39" ht="14.25" customHeight="1">
      <c r="A39" s="45" t="s">
        <v>323</v>
      </c>
      <c r="B39" s="45" t="s">
        <v>311</v>
      </c>
      <c r="C39" s="45" t="s">
        <v>312</v>
      </c>
      <c r="D39" s="45" t="s">
        <v>324</v>
      </c>
      <c r="E39" s="45" t="s">
        <v>86</v>
      </c>
      <c r="F39" s="47" t="s">
        <v>117</v>
      </c>
      <c r="G39" s="45" t="s">
        <v>325</v>
      </c>
      <c r="H39" s="45" t="s">
        <v>89</v>
      </c>
      <c r="I39" s="45" t="s">
        <v>200</v>
      </c>
      <c r="J39" s="45" t="s">
        <v>314</v>
      </c>
      <c r="K39" s="47" t="s">
        <v>315</v>
      </c>
      <c r="L39" s="47">
        <v>59.0</v>
      </c>
      <c r="M39" s="45" t="s">
        <v>316</v>
      </c>
      <c r="N39" s="47" t="s">
        <v>317</v>
      </c>
      <c r="O39" s="45" t="s">
        <v>318</v>
      </c>
      <c r="P39" s="45" t="s">
        <v>95</v>
      </c>
      <c r="Q39" s="45" t="s">
        <v>157</v>
      </c>
      <c r="R39" s="48" t="s">
        <v>97</v>
      </c>
      <c r="S39" s="45" t="s">
        <v>143</v>
      </c>
      <c r="T39" s="45" t="str">
        <f t="shared" si="1"/>
        <v>brackish</v>
      </c>
      <c r="U39" s="45" t="s">
        <v>158</v>
      </c>
      <c r="V39" s="45" t="s">
        <v>100</v>
      </c>
      <c r="W39" s="45" t="s">
        <v>190</v>
      </c>
      <c r="X39" s="45" t="s">
        <v>102</v>
      </c>
      <c r="Y39" s="45" t="s">
        <v>160</v>
      </c>
      <c r="Z39" s="45" t="s">
        <v>104</v>
      </c>
      <c r="AA39" s="45" t="s">
        <v>105</v>
      </c>
      <c r="AB39" s="45" t="s">
        <v>106</v>
      </c>
      <c r="AC39" s="45" t="s">
        <v>108</v>
      </c>
      <c r="AD39" s="45" t="s">
        <v>109</v>
      </c>
      <c r="AE39" s="45" t="s">
        <v>108</v>
      </c>
      <c r="AF39" s="45" t="s">
        <v>109</v>
      </c>
      <c r="AG39" s="45" t="s">
        <v>110</v>
      </c>
      <c r="AH39" s="45" t="s">
        <v>111</v>
      </c>
      <c r="AI39" s="45" t="s">
        <v>112</v>
      </c>
      <c r="AJ39" s="45"/>
      <c r="AK39" s="45"/>
      <c r="AL39" s="45"/>
      <c r="AM39" s="45"/>
      <c r="AN39" s="45"/>
      <c r="AO39" s="56" t="s">
        <v>122</v>
      </c>
      <c r="AP39" s="45" t="s">
        <v>217</v>
      </c>
      <c r="AQ39" s="45" t="s">
        <v>322</v>
      </c>
      <c r="AR39" s="48" t="s">
        <v>220</v>
      </c>
      <c r="AS39" s="45" t="s">
        <v>219</v>
      </c>
      <c r="AT39" s="49">
        <v>1043.146924341713</v>
      </c>
      <c r="AU39" s="49">
        <v>459.3936148336812</v>
      </c>
      <c r="AV39" s="49">
        <v>3812.9322269199574</v>
      </c>
      <c r="AW39" s="49">
        <v>635.013429739605</v>
      </c>
      <c r="AX39" s="49">
        <v>38.323373470639005</v>
      </c>
      <c r="AY39" s="49">
        <v>85.68855919393148</v>
      </c>
      <c r="AZ39" s="49">
        <v>136.53136501412865</v>
      </c>
      <c r="BA39" s="50">
        <v>16.795072788353355</v>
      </c>
      <c r="BB39" s="50">
        <v>7.396416573346469</v>
      </c>
      <c r="BC39" s="50">
        <v>61.3896976483835</v>
      </c>
      <c r="BD39" s="50">
        <v>10.223964165727544</v>
      </c>
      <c r="BE39" s="50">
        <v>0.6170212765961124</v>
      </c>
      <c r="BF39" s="50">
        <v>1.3796192609199225</v>
      </c>
      <c r="BG39" s="50">
        <v>2.1982082866731196</v>
      </c>
      <c r="BH39" s="50">
        <v>17.1725614573427</v>
      </c>
      <c r="BI39" s="50">
        <v>7.562659582992694</v>
      </c>
      <c r="BJ39" s="50">
        <v>62.76950204381407</v>
      </c>
      <c r="BK39" s="50">
        <v>10.453759574973496</v>
      </c>
      <c r="BL39" s="50">
        <v>0.6308895428058242</v>
      </c>
      <c r="BM39" s="50">
        <v>1.410627798071239</v>
      </c>
      <c r="BN39" s="45" t="s">
        <v>208</v>
      </c>
      <c r="BO39" s="51">
        <v>318.6011636460087</v>
      </c>
      <c r="BP39" s="52">
        <v>5.244896893641928</v>
      </c>
      <c r="BQ39" s="53" t="str">
        <f t="shared" si="2"/>
        <v>The Great Bay Oyster River station is a fixed near-bottom water quality station (GRBORWQ) in a Channel surrounded by Upland. The station is located within a Moderately Tidal, brackish Embayment/Bay in a watershed made up of primarily vegetated uplands.</v>
      </c>
    </row>
    <row r="40" ht="14.25" customHeight="1">
      <c r="A40" s="45" t="s">
        <v>326</v>
      </c>
      <c r="B40" s="45" t="s">
        <v>311</v>
      </c>
      <c r="C40" s="45" t="s">
        <v>312</v>
      </c>
      <c r="D40" s="45" t="s">
        <v>327</v>
      </c>
      <c r="E40" s="45" t="s">
        <v>86</v>
      </c>
      <c r="F40" s="47" t="s">
        <v>117</v>
      </c>
      <c r="G40" s="45" t="s">
        <v>328</v>
      </c>
      <c r="H40" s="45" t="s">
        <v>89</v>
      </c>
      <c r="I40" s="45" t="s">
        <v>200</v>
      </c>
      <c r="J40" s="45" t="s">
        <v>314</v>
      </c>
      <c r="K40" s="47" t="s">
        <v>315</v>
      </c>
      <c r="L40" s="47">
        <v>59.0</v>
      </c>
      <c r="M40" s="45" t="s">
        <v>316</v>
      </c>
      <c r="N40" s="47" t="s">
        <v>317</v>
      </c>
      <c r="O40" s="45" t="s">
        <v>318</v>
      </c>
      <c r="P40" s="45" t="s">
        <v>95</v>
      </c>
      <c r="Q40" s="45" t="s">
        <v>157</v>
      </c>
      <c r="R40" s="48" t="s">
        <v>97</v>
      </c>
      <c r="S40" s="45" t="s">
        <v>143</v>
      </c>
      <c r="T40" s="45" t="str">
        <f t="shared" si="1"/>
        <v>brackish</v>
      </c>
      <c r="U40" s="45" t="s">
        <v>158</v>
      </c>
      <c r="V40" s="45" t="s">
        <v>100</v>
      </c>
      <c r="W40" s="45" t="s">
        <v>101</v>
      </c>
      <c r="X40" s="45" t="s">
        <v>102</v>
      </c>
      <c r="Y40" s="45" t="s">
        <v>160</v>
      </c>
      <c r="Z40" s="45" t="s">
        <v>104</v>
      </c>
      <c r="AA40" s="45" t="s">
        <v>105</v>
      </c>
      <c r="AB40" s="45" t="s">
        <v>106</v>
      </c>
      <c r="AC40" s="45" t="s">
        <v>108</v>
      </c>
      <c r="AD40" s="45" t="s">
        <v>109</v>
      </c>
      <c r="AE40" s="45" t="s">
        <v>108</v>
      </c>
      <c r="AF40" s="45" t="s">
        <v>109</v>
      </c>
      <c r="AG40" s="45" t="s">
        <v>110</v>
      </c>
      <c r="AH40" s="45" t="s">
        <v>111</v>
      </c>
      <c r="AI40" s="45" t="s">
        <v>112</v>
      </c>
      <c r="AJ40" s="45"/>
      <c r="AK40" s="45"/>
      <c r="AL40" s="45"/>
      <c r="AM40" s="45"/>
      <c r="AN40" s="45"/>
      <c r="AO40" s="56" t="s">
        <v>122</v>
      </c>
      <c r="AP40" s="45" t="s">
        <v>217</v>
      </c>
      <c r="AQ40" s="45" t="s">
        <v>322</v>
      </c>
      <c r="AR40" s="45" t="s">
        <v>219</v>
      </c>
      <c r="AS40" s="45" t="s">
        <v>220</v>
      </c>
      <c r="AT40" s="49">
        <v>3265.8330332349237</v>
      </c>
      <c r="AU40" s="49">
        <v>1942.1117194541737</v>
      </c>
      <c r="AV40" s="49">
        <v>14769.03523819266</v>
      </c>
      <c r="AW40" s="49">
        <v>4794.455723139379</v>
      </c>
      <c r="AX40" s="49">
        <v>222.08081940408442</v>
      </c>
      <c r="AY40" s="49">
        <v>252.75342866096145</v>
      </c>
      <c r="AZ40" s="49">
        <v>293.8588982091436</v>
      </c>
      <c r="BA40" s="50">
        <v>12.787065606047065</v>
      </c>
      <c r="BB40" s="50">
        <v>7.604157872802983</v>
      </c>
      <c r="BC40" s="50">
        <v>57.826784347797854</v>
      </c>
      <c r="BD40" s="50">
        <v>18.772245627126956</v>
      </c>
      <c r="BE40" s="50">
        <v>0.8695368007689701</v>
      </c>
      <c r="BF40" s="50">
        <v>0.9896325505776592</v>
      </c>
      <c r="BG40" s="50">
        <v>1.1505771948785135</v>
      </c>
      <c r="BH40" s="50">
        <v>12.935903157731493</v>
      </c>
      <c r="BI40" s="50">
        <v>7.692667955982241</v>
      </c>
      <c r="BJ40" s="50">
        <v>58.49987051699992</v>
      </c>
      <c r="BK40" s="50">
        <v>18.99074885256118</v>
      </c>
      <c r="BL40" s="50">
        <v>0.8796579444709904</v>
      </c>
      <c r="BM40" s="50">
        <v>1.0011515722541835</v>
      </c>
      <c r="BN40" s="45" t="s">
        <v>208</v>
      </c>
      <c r="BO40" s="51">
        <v>1099.604479958249</v>
      </c>
      <c r="BP40" s="52">
        <v>4.355512642499624</v>
      </c>
      <c r="BQ40" s="53" t="str">
        <f t="shared" si="2"/>
        <v>The Great Bay Squamscott River station is a fixed near-bottom water quality station (GRBSQWQ) in a Channel surrounded by Upland. The station is located within a Moderately Tidal, brackish Embayment/Bay in a watershed made up of primarily vegetated uplands.</v>
      </c>
    </row>
    <row r="41" ht="14.25" customHeight="1">
      <c r="A41" s="45" t="s">
        <v>329</v>
      </c>
      <c r="B41" s="45" t="s">
        <v>330</v>
      </c>
      <c r="C41" s="45" t="s">
        <v>331</v>
      </c>
      <c r="D41" s="45" t="s">
        <v>332</v>
      </c>
      <c r="E41" s="45" t="s">
        <v>86</v>
      </c>
      <c r="F41" s="47" t="s">
        <v>117</v>
      </c>
      <c r="G41" s="45" t="s">
        <v>333</v>
      </c>
      <c r="H41" s="45" t="s">
        <v>89</v>
      </c>
      <c r="I41" s="45" t="s">
        <v>334</v>
      </c>
      <c r="J41" s="45" t="s">
        <v>91</v>
      </c>
      <c r="K41" s="47" t="s">
        <v>91</v>
      </c>
      <c r="L41" s="47">
        <v>75.0</v>
      </c>
      <c r="M41" s="45" t="s">
        <v>92</v>
      </c>
      <c r="N41" s="47" t="s">
        <v>335</v>
      </c>
      <c r="O41" s="45" t="s">
        <v>336</v>
      </c>
      <c r="P41" s="45" t="s">
        <v>95</v>
      </c>
      <c r="Q41" s="45" t="s">
        <v>119</v>
      </c>
      <c r="R41" s="48" t="s">
        <v>97</v>
      </c>
      <c r="S41" s="45" t="s">
        <v>337</v>
      </c>
      <c r="T41" s="45" t="str">
        <f t="shared" si="1"/>
        <v>high salinity</v>
      </c>
      <c r="U41" s="45" t="s">
        <v>99</v>
      </c>
      <c r="V41" s="45" t="s">
        <v>100</v>
      </c>
      <c r="W41" s="45" t="s">
        <v>101</v>
      </c>
      <c r="X41" s="45" t="s">
        <v>102</v>
      </c>
      <c r="Y41" s="45" t="s">
        <v>338</v>
      </c>
      <c r="Z41" s="45" t="s">
        <v>104</v>
      </c>
      <c r="AA41" s="45" t="s">
        <v>339</v>
      </c>
      <c r="AB41" s="45" t="s">
        <v>106</v>
      </c>
      <c r="AC41" s="45" t="s">
        <v>161</v>
      </c>
      <c r="AD41" s="45" t="s">
        <v>162</v>
      </c>
      <c r="AE41" s="45" t="s">
        <v>108</v>
      </c>
      <c r="AF41" s="45" t="s">
        <v>109</v>
      </c>
      <c r="AG41" s="45" t="s">
        <v>163</v>
      </c>
      <c r="AH41" s="45" t="s">
        <v>164</v>
      </c>
      <c r="AI41" s="45" t="s">
        <v>340</v>
      </c>
      <c r="AJ41" s="45"/>
      <c r="AK41" s="45"/>
      <c r="AL41" s="45"/>
      <c r="AM41" s="45"/>
      <c r="AN41" s="45"/>
      <c r="AO41" s="45" t="s">
        <v>122</v>
      </c>
      <c r="AP41" s="45" t="s">
        <v>284</v>
      </c>
      <c r="AQ41" s="45" t="s">
        <v>341</v>
      </c>
      <c r="AR41" s="45"/>
      <c r="AS41" s="45"/>
      <c r="AT41" s="49">
        <v>3948.142096301219</v>
      </c>
      <c r="AU41" s="49">
        <v>59.32819885744016</v>
      </c>
      <c r="AV41" s="49">
        <v>7969.801081440015</v>
      </c>
      <c r="AW41" s="49">
        <v>4979.256455096948</v>
      </c>
      <c r="AX41" s="49">
        <v>1518.0507248086294</v>
      </c>
      <c r="AY41" s="49">
        <v>335.24257736580586</v>
      </c>
      <c r="AZ41" s="49">
        <v>1217.3061388045764</v>
      </c>
      <c r="BA41" s="50">
        <v>19.713971167937473</v>
      </c>
      <c r="BB41" s="50">
        <v>0.2962391862281147</v>
      </c>
      <c r="BC41" s="50">
        <v>39.79502887722771</v>
      </c>
      <c r="BD41" s="50">
        <v>24.862559603796665</v>
      </c>
      <c r="BE41" s="50">
        <v>7.579972425101052</v>
      </c>
      <c r="BF41" s="50">
        <v>1.6739424122161384</v>
      </c>
      <c r="BG41" s="50">
        <v>6.0782863274928625</v>
      </c>
      <c r="BH41" s="50">
        <v>20.989790749216457</v>
      </c>
      <c r="BI41" s="50">
        <v>0.3154107550263216</v>
      </c>
      <c r="BJ41" s="50">
        <v>42.3704246027578</v>
      </c>
      <c r="BK41" s="50">
        <v>26.471577904220524</v>
      </c>
      <c r="BL41" s="50">
        <v>8.070521851348916</v>
      </c>
      <c r="BM41" s="50">
        <v>1.7822741374299864</v>
      </c>
      <c r="BN41" s="45" t="s">
        <v>208</v>
      </c>
      <c r="BO41" s="51">
        <v>1112.924411768722</v>
      </c>
      <c r="BP41" s="52">
        <v>5.9167198021076635</v>
      </c>
      <c r="BQ41" s="58" t="str">
        <f t="shared" si="2"/>
        <v>The Guana Tolomato Mantanzas Fort Matanzas station is a fixed near-bottom water quality station (GTMFMWQ) in a Channel surrounded by Non-Tidal Scrub-Shrub. The station is located within a Moderately Tidal, high salinity Lagoonal Estuary in a watershed made up of primarily vegetated uplands.</v>
      </c>
    </row>
    <row r="42" ht="14.25" customHeight="1">
      <c r="A42" s="45" t="s">
        <v>342</v>
      </c>
      <c r="B42" s="45" t="s">
        <v>330</v>
      </c>
      <c r="C42" s="45" t="s">
        <v>331</v>
      </c>
      <c r="D42" s="45" t="s">
        <v>188</v>
      </c>
      <c r="E42" s="45" t="s">
        <v>86</v>
      </c>
      <c r="F42" s="47" t="s">
        <v>117</v>
      </c>
      <c r="G42" s="45" t="s">
        <v>343</v>
      </c>
      <c r="H42" s="45" t="s">
        <v>89</v>
      </c>
      <c r="I42" s="45" t="s">
        <v>334</v>
      </c>
      <c r="J42" s="45" t="s">
        <v>91</v>
      </c>
      <c r="K42" s="47" t="s">
        <v>91</v>
      </c>
      <c r="L42" s="47">
        <v>75.0</v>
      </c>
      <c r="M42" s="45" t="s">
        <v>92</v>
      </c>
      <c r="N42" s="47" t="s">
        <v>335</v>
      </c>
      <c r="O42" s="45" t="s">
        <v>336</v>
      </c>
      <c r="P42" s="45" t="s">
        <v>95</v>
      </c>
      <c r="Q42" s="45" t="s">
        <v>119</v>
      </c>
      <c r="R42" s="48" t="s">
        <v>344</v>
      </c>
      <c r="S42" s="45" t="s">
        <v>130</v>
      </c>
      <c r="T42" s="45" t="str">
        <f t="shared" si="1"/>
        <v>brackish</v>
      </c>
      <c r="U42" s="45" t="s">
        <v>99</v>
      </c>
      <c r="V42" s="45" t="s">
        <v>100</v>
      </c>
      <c r="W42" s="45" t="s">
        <v>159</v>
      </c>
      <c r="X42" s="45" t="s">
        <v>102</v>
      </c>
      <c r="Y42" s="45" t="s">
        <v>131</v>
      </c>
      <c r="Z42" s="45" t="s">
        <v>104</v>
      </c>
      <c r="AA42" s="45" t="s">
        <v>120</v>
      </c>
      <c r="AB42" s="45" t="s">
        <v>106</v>
      </c>
      <c r="AC42" s="45" t="s">
        <v>108</v>
      </c>
      <c r="AD42" s="45" t="s">
        <v>109</v>
      </c>
      <c r="AE42" s="45" t="s">
        <v>108</v>
      </c>
      <c r="AF42" s="45" t="s">
        <v>109</v>
      </c>
      <c r="AG42" s="45" t="s">
        <v>163</v>
      </c>
      <c r="AH42" s="45" t="s">
        <v>175</v>
      </c>
      <c r="AI42" s="45" t="s">
        <v>176</v>
      </c>
      <c r="AJ42" s="45"/>
      <c r="AK42" s="45"/>
      <c r="AL42" s="45"/>
      <c r="AM42" s="45"/>
      <c r="AN42" s="45"/>
      <c r="AO42" s="45" t="s">
        <v>122</v>
      </c>
      <c r="AP42" s="45" t="s">
        <v>123</v>
      </c>
      <c r="AQ42" s="45" t="s">
        <v>124</v>
      </c>
      <c r="AR42" s="45"/>
      <c r="AS42" s="45"/>
      <c r="AT42" s="49">
        <v>282.3827518882779</v>
      </c>
      <c r="AU42" s="49">
        <v>15.023318819705674</v>
      </c>
      <c r="AV42" s="49">
        <v>3543.347116991595</v>
      </c>
      <c r="AW42" s="49">
        <v>1408.7143489542161</v>
      </c>
      <c r="AX42" s="49">
        <v>285.37350517227856</v>
      </c>
      <c r="AY42" s="49">
        <v>53.833559103935016</v>
      </c>
      <c r="AZ42" s="49">
        <v>97.92978193609392</v>
      </c>
      <c r="BA42" s="50">
        <v>4.965753424646615</v>
      </c>
      <c r="BB42" s="50">
        <v>0.26418786692760543</v>
      </c>
      <c r="BC42" s="50">
        <v>62.31042074366558</v>
      </c>
      <c r="BD42" s="50">
        <v>24.772504892352142</v>
      </c>
      <c r="BE42" s="50">
        <v>5.018346379644713</v>
      </c>
      <c r="BF42" s="50">
        <v>0.9466731898237383</v>
      </c>
      <c r="BG42" s="50">
        <v>1.7221135029396297</v>
      </c>
      <c r="BH42" s="50">
        <v>5.052767821574132</v>
      </c>
      <c r="BI42" s="50">
        <v>0.2688172043010995</v>
      </c>
      <c r="BJ42" s="50">
        <v>63.402279968169005</v>
      </c>
      <c r="BK42" s="50">
        <v>25.20659099958679</v>
      </c>
      <c r="BL42" s="50">
        <v>5.106282357623573</v>
      </c>
      <c r="BM42" s="50">
        <v>0.963261648745422</v>
      </c>
      <c r="BN42" s="45" t="s">
        <v>208</v>
      </c>
      <c r="BO42" s="51">
        <v>95.21147236576104</v>
      </c>
      <c r="BP42" s="52">
        <v>1.703650313616702</v>
      </c>
      <c r="BQ42" s="58" t="str">
        <f t="shared" si="2"/>
        <v>The Guana Tolomato Mantanzas Pellicer Creek station is a fixed near-bottom water quality station (GTMPCWQ) in a Channel surrounded by Emergent Wetland. The station is located within a Moderately Tidal, brackish Riverine Estuary in a watershed made up of primarily vegetated uplands.</v>
      </c>
    </row>
    <row r="43" ht="14.25" customHeight="1">
      <c r="A43" s="45" t="s">
        <v>345</v>
      </c>
      <c r="B43" s="45" t="s">
        <v>330</v>
      </c>
      <c r="C43" s="45" t="s">
        <v>331</v>
      </c>
      <c r="D43" s="45" t="s">
        <v>346</v>
      </c>
      <c r="E43" s="45" t="s">
        <v>86</v>
      </c>
      <c r="F43" s="47" t="s">
        <v>117</v>
      </c>
      <c r="G43" s="45" t="s">
        <v>347</v>
      </c>
      <c r="H43" s="45" t="s">
        <v>89</v>
      </c>
      <c r="I43" s="45" t="s">
        <v>334</v>
      </c>
      <c r="J43" s="45" t="s">
        <v>91</v>
      </c>
      <c r="K43" s="47" t="s">
        <v>91</v>
      </c>
      <c r="L43" s="47">
        <v>75.0</v>
      </c>
      <c r="M43" s="45" t="s">
        <v>92</v>
      </c>
      <c r="N43" s="47" t="s">
        <v>335</v>
      </c>
      <c r="O43" s="45" t="s">
        <v>336</v>
      </c>
      <c r="P43" s="45" t="s">
        <v>95</v>
      </c>
      <c r="Q43" s="45" t="s">
        <v>348</v>
      </c>
      <c r="R43" s="48" t="s">
        <v>97</v>
      </c>
      <c r="S43" s="45" t="s">
        <v>98</v>
      </c>
      <c r="T43" s="45" t="str">
        <f t="shared" si="1"/>
        <v>high salinity</v>
      </c>
      <c r="U43" s="45" t="s">
        <v>99</v>
      </c>
      <c r="V43" s="45" t="s">
        <v>100</v>
      </c>
      <c r="W43" s="45" t="s">
        <v>101</v>
      </c>
      <c r="X43" s="45" t="s">
        <v>102</v>
      </c>
      <c r="Y43" s="45" t="s">
        <v>160</v>
      </c>
      <c r="Z43" s="45" t="s">
        <v>104</v>
      </c>
      <c r="AA43" s="45" t="s">
        <v>339</v>
      </c>
      <c r="AB43" s="45" t="s">
        <v>106</v>
      </c>
      <c r="AC43" s="45" t="s">
        <v>108</v>
      </c>
      <c r="AD43" s="45" t="s">
        <v>109</v>
      </c>
      <c r="AE43" s="45" t="s">
        <v>108</v>
      </c>
      <c r="AF43" s="45" t="s">
        <v>109</v>
      </c>
      <c r="AG43" s="45" t="s">
        <v>163</v>
      </c>
      <c r="AH43" s="45" t="s">
        <v>175</v>
      </c>
      <c r="AI43" s="45" t="s">
        <v>207</v>
      </c>
      <c r="AJ43" s="45"/>
      <c r="AK43" s="45"/>
      <c r="AL43" s="45"/>
      <c r="AM43" s="45"/>
      <c r="AN43" s="45"/>
      <c r="AO43" s="45" t="s">
        <v>122</v>
      </c>
      <c r="AP43" s="45" t="s">
        <v>123</v>
      </c>
      <c r="AQ43" s="45" t="s">
        <v>124</v>
      </c>
      <c r="AR43" s="45"/>
      <c r="AS43" s="45"/>
      <c r="AT43" s="49">
        <v>1731.924360784956</v>
      </c>
      <c r="AU43" s="49">
        <v>5.98150656710475</v>
      </c>
      <c r="AV43" s="49">
        <v>3071.503622203096</v>
      </c>
      <c r="AW43" s="49">
        <v>4578.634619906085</v>
      </c>
      <c r="AX43" s="49">
        <v>1381.0324929804272</v>
      </c>
      <c r="AY43" s="49">
        <v>117.82176889120854</v>
      </c>
      <c r="AZ43" s="49">
        <v>821.9702861640694</v>
      </c>
      <c r="BA43" s="50">
        <v>14.79156023905043</v>
      </c>
      <c r="BB43" s="50">
        <v>0.05108526487121295</v>
      </c>
      <c r="BC43" s="50">
        <v>26.232283511323494</v>
      </c>
      <c r="BD43" s="50">
        <v>39.10398821473227</v>
      </c>
      <c r="BE43" s="50">
        <v>11.794756038160704</v>
      </c>
      <c r="BF43" s="50">
        <v>1.0062609150182045</v>
      </c>
      <c r="BG43" s="50">
        <v>7.0200658168437045</v>
      </c>
      <c r="BH43" s="50">
        <v>15.908335888809418</v>
      </c>
      <c r="BI43" s="50">
        <v>0.05494224675464145</v>
      </c>
      <c r="BJ43" s="50">
        <v>28.21284370846068</v>
      </c>
      <c r="BK43" s="50">
        <v>42.05637330061276</v>
      </c>
      <c r="BL43" s="50">
        <v>12.685270366966309</v>
      </c>
      <c r="BM43" s="50">
        <v>1.0822344883961994</v>
      </c>
      <c r="BN43" s="45" t="s">
        <v>126</v>
      </c>
      <c r="BO43" s="51">
        <v>582.7675502709478</v>
      </c>
      <c r="BP43" s="52">
        <v>5.352925419102631</v>
      </c>
      <c r="BQ43" s="58" t="str">
        <f t="shared" si="2"/>
        <v>The Guana Tolomato Mantanzas Pine Island station is a fixed near-bottom water quality station (GTMPIWQ) in a Channel surrounded by Emergent Wetland. The station is located within a Moderately Tidal, high salinity Lagoonal Estuary in a watershed made up of primarily palustrine wetlands.</v>
      </c>
    </row>
    <row r="44" ht="14.25" customHeight="1">
      <c r="A44" s="45" t="s">
        <v>349</v>
      </c>
      <c r="B44" s="45" t="s">
        <v>330</v>
      </c>
      <c r="C44" s="45" t="s">
        <v>331</v>
      </c>
      <c r="D44" s="45" t="s">
        <v>350</v>
      </c>
      <c r="E44" s="45" t="s">
        <v>86</v>
      </c>
      <c r="F44" s="47" t="s">
        <v>117</v>
      </c>
      <c r="G44" s="45" t="s">
        <v>351</v>
      </c>
      <c r="H44" s="45" t="s">
        <v>89</v>
      </c>
      <c r="I44" s="45" t="s">
        <v>334</v>
      </c>
      <c r="J44" s="45" t="s">
        <v>91</v>
      </c>
      <c r="K44" s="47" t="s">
        <v>91</v>
      </c>
      <c r="L44" s="47">
        <v>75.0</v>
      </c>
      <c r="M44" s="45" t="s">
        <v>92</v>
      </c>
      <c r="N44" s="47" t="s">
        <v>335</v>
      </c>
      <c r="O44" s="45" t="s">
        <v>336</v>
      </c>
      <c r="P44" s="45" t="s">
        <v>95</v>
      </c>
      <c r="Q44" s="45" t="s">
        <v>348</v>
      </c>
      <c r="R44" s="48" t="s">
        <v>97</v>
      </c>
      <c r="S44" s="45" t="s">
        <v>337</v>
      </c>
      <c r="T44" s="45" t="str">
        <f t="shared" si="1"/>
        <v>high salinity</v>
      </c>
      <c r="U44" s="45" t="s">
        <v>99</v>
      </c>
      <c r="V44" s="45" t="s">
        <v>100</v>
      </c>
      <c r="W44" s="45" t="s">
        <v>101</v>
      </c>
      <c r="X44" s="45" t="s">
        <v>102</v>
      </c>
      <c r="Y44" s="45" t="s">
        <v>338</v>
      </c>
      <c r="Z44" s="45" t="s">
        <v>104</v>
      </c>
      <c r="AA44" s="45" t="s">
        <v>339</v>
      </c>
      <c r="AB44" s="45" t="s">
        <v>106</v>
      </c>
      <c r="AC44" s="45" t="s">
        <v>161</v>
      </c>
      <c r="AD44" s="45" t="s">
        <v>162</v>
      </c>
      <c r="AE44" s="45" t="s">
        <v>108</v>
      </c>
      <c r="AF44" s="45" t="s">
        <v>109</v>
      </c>
      <c r="AG44" s="45" t="s">
        <v>163</v>
      </c>
      <c r="AH44" s="45" t="s">
        <v>175</v>
      </c>
      <c r="AI44" s="45" t="s">
        <v>207</v>
      </c>
      <c r="AJ44" s="45"/>
      <c r="AK44" s="45"/>
      <c r="AL44" s="45"/>
      <c r="AM44" s="45"/>
      <c r="AN44" s="45"/>
      <c r="AO44" s="45" t="s">
        <v>122</v>
      </c>
      <c r="AP44" s="45" t="s">
        <v>123</v>
      </c>
      <c r="AQ44" s="45" t="s">
        <v>124</v>
      </c>
      <c r="AR44" s="45"/>
      <c r="AS44" s="45"/>
      <c r="AT44" s="49">
        <v>5927.3252459828045</v>
      </c>
      <c r="AU44" s="49">
        <v>152.4588650590875</v>
      </c>
      <c r="AV44" s="49">
        <v>7844.53720554681</v>
      </c>
      <c r="AW44" s="49">
        <v>4834.657011467387</v>
      </c>
      <c r="AX44" s="49">
        <v>1221.4097305242003</v>
      </c>
      <c r="AY44" s="49">
        <v>269.09824311777777</v>
      </c>
      <c r="AZ44" s="49">
        <v>1706.7463912802966</v>
      </c>
      <c r="BA44" s="50">
        <v>26.996094133573166</v>
      </c>
      <c r="BB44" s="50">
        <v>0.694376249290909</v>
      </c>
      <c r="BC44" s="50">
        <v>35.728065534919864</v>
      </c>
      <c r="BD44" s="50">
        <v>22.019519828706855</v>
      </c>
      <c r="BE44" s="50">
        <v>5.562929431490354</v>
      </c>
      <c r="BF44" s="50">
        <v>1.2256120932979355</v>
      </c>
      <c r="BG44" s="50">
        <v>7.77340272872093</v>
      </c>
      <c r="BH44" s="50">
        <v>29.271484509144095</v>
      </c>
      <c r="BI44" s="50">
        <v>0.7529023837325826</v>
      </c>
      <c r="BJ44" s="50">
        <v>38.739438071024004</v>
      </c>
      <c r="BK44" s="50">
        <v>23.87545510753014</v>
      </c>
      <c r="BL44" s="50">
        <v>6.031806003996143</v>
      </c>
      <c r="BM44" s="50">
        <v>1.3289139245730492</v>
      </c>
      <c r="BN44" s="45" t="s">
        <v>208</v>
      </c>
      <c r="BO44" s="51">
        <v>1886.3538470900146</v>
      </c>
      <c r="BP44" s="52">
        <v>9.3155639554759</v>
      </c>
      <c r="BQ44" s="58" t="str">
        <f t="shared" si="2"/>
        <v>The Guana Tolomato Mantanzas San Sebastian station is a fixed near-bottom water quality station (GTMSSWQ) in a Channel surrounded by Emergent Wetland. The station is located within a Moderately Tidal, high salinity Lagoonal Estuary in a watershed made up of primarily vegetated uplands.</v>
      </c>
    </row>
    <row r="45" ht="14.25" customHeight="1">
      <c r="A45" s="45" t="s">
        <v>352</v>
      </c>
      <c r="B45" s="45" t="s">
        <v>353</v>
      </c>
      <c r="C45" s="45" t="s">
        <v>354</v>
      </c>
      <c r="D45" s="45" t="s">
        <v>355</v>
      </c>
      <c r="E45" s="45" t="s">
        <v>86</v>
      </c>
      <c r="F45" s="47" t="s">
        <v>117</v>
      </c>
      <c r="G45" s="45" t="s">
        <v>356</v>
      </c>
      <c r="H45" s="45" t="s">
        <v>357</v>
      </c>
      <c r="I45" s="45" t="s">
        <v>358</v>
      </c>
      <c r="J45" s="45" t="s">
        <v>358</v>
      </c>
      <c r="K45" s="47" t="s">
        <v>359</v>
      </c>
      <c r="L45" s="59"/>
      <c r="M45" s="60"/>
      <c r="N45" s="59"/>
      <c r="O45" s="60"/>
      <c r="P45" s="60"/>
      <c r="Q45" s="60"/>
      <c r="R45" s="61"/>
      <c r="S45" s="45"/>
      <c r="T45" s="45" t="str">
        <f t="shared" si="1"/>
        <v>no data</v>
      </c>
      <c r="U45" s="45"/>
      <c r="V45" s="45"/>
      <c r="W45" s="45"/>
      <c r="X45" s="45"/>
      <c r="Y45" s="45"/>
      <c r="Z45" s="45" t="s">
        <v>360</v>
      </c>
      <c r="AA45" s="60"/>
      <c r="AB45" s="60"/>
      <c r="AC45" s="60"/>
      <c r="AD45" s="60"/>
      <c r="AE45" s="60"/>
      <c r="AF45" s="60"/>
      <c r="AG45" s="45"/>
      <c r="AH45" s="45"/>
      <c r="AI45" s="45"/>
      <c r="AJ45" s="45"/>
      <c r="AK45" s="45"/>
      <c r="AL45" s="45"/>
      <c r="AM45" s="45"/>
      <c r="AN45" s="45"/>
      <c r="AO45" s="60"/>
      <c r="AP45" s="60"/>
      <c r="AQ45" s="60"/>
      <c r="AR45" s="60"/>
      <c r="AS45" s="60"/>
      <c r="AT45" s="62"/>
      <c r="AU45" s="62"/>
      <c r="AV45" s="62"/>
      <c r="AW45" s="62"/>
      <c r="AX45" s="62"/>
      <c r="AY45" s="62"/>
      <c r="AZ45" s="62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0" t="s">
        <v>361</v>
      </c>
      <c r="BO45" s="64"/>
      <c r="BP45" s="65"/>
      <c r="BQ45" s="53" t="str">
        <f t="shared" si="2"/>
        <v>The He'eia Kāko'o Bridge station is a fixed near-bottom water quality station (HEEKBWQ) in a  surrounded by . The station is located within a , no data  in a watershed made up of primarily [land use TBD].</v>
      </c>
    </row>
    <row r="46" ht="14.25" customHeight="1">
      <c r="A46" s="45" t="s">
        <v>362</v>
      </c>
      <c r="B46" s="45" t="s">
        <v>353</v>
      </c>
      <c r="C46" s="45" t="s">
        <v>354</v>
      </c>
      <c r="D46" s="45" t="s">
        <v>363</v>
      </c>
      <c r="E46" s="45" t="s">
        <v>86</v>
      </c>
      <c r="F46" s="47" t="s">
        <v>117</v>
      </c>
      <c r="G46" s="45" t="s">
        <v>364</v>
      </c>
      <c r="H46" s="45" t="s">
        <v>357</v>
      </c>
      <c r="I46" s="45" t="s">
        <v>358</v>
      </c>
      <c r="J46" s="45" t="s">
        <v>358</v>
      </c>
      <c r="K46" s="47" t="s">
        <v>359</v>
      </c>
      <c r="L46" s="59"/>
      <c r="M46" s="60"/>
      <c r="N46" s="59"/>
      <c r="O46" s="60"/>
      <c r="P46" s="60"/>
      <c r="Q46" s="60"/>
      <c r="R46" s="61"/>
      <c r="S46" s="45"/>
      <c r="T46" s="45" t="str">
        <f t="shared" si="1"/>
        <v>no data</v>
      </c>
      <c r="U46" s="45"/>
      <c r="V46" s="45"/>
      <c r="W46" s="45"/>
      <c r="X46" s="45"/>
      <c r="Y46" s="45"/>
      <c r="Z46" s="45" t="s">
        <v>360</v>
      </c>
      <c r="AA46" s="60"/>
      <c r="AB46" s="60"/>
      <c r="AC46" s="60"/>
      <c r="AD46" s="60"/>
      <c r="AE46" s="60"/>
      <c r="AF46" s="60"/>
      <c r="AG46" s="45"/>
      <c r="AH46" s="45"/>
      <c r="AI46" s="45"/>
      <c r="AJ46" s="45"/>
      <c r="AK46" s="45"/>
      <c r="AL46" s="45"/>
      <c r="AM46" s="45"/>
      <c r="AN46" s="45"/>
      <c r="AO46" s="60"/>
      <c r="AP46" s="60"/>
      <c r="AQ46" s="60"/>
      <c r="AR46" s="60"/>
      <c r="AS46" s="60"/>
      <c r="AT46" s="62"/>
      <c r="AU46" s="62"/>
      <c r="AV46" s="62"/>
      <c r="AW46" s="62"/>
      <c r="AX46" s="62"/>
      <c r="AY46" s="62"/>
      <c r="AZ46" s="62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0" t="s">
        <v>361</v>
      </c>
      <c r="BO46" s="64"/>
      <c r="BP46" s="65"/>
      <c r="BQ46" s="53" t="str">
        <f t="shared" si="2"/>
        <v>The He'eia Mākāhā Nui station is a fixed near-bottom water quality station (HEEMNWQ) in a  surrounded by . The station is located within a , no data  in a watershed made up of primarily [land use TBD].</v>
      </c>
    </row>
    <row r="47" ht="14.25" customHeight="1">
      <c r="A47" s="45" t="s">
        <v>365</v>
      </c>
      <c r="B47" s="45" t="s">
        <v>353</v>
      </c>
      <c r="C47" s="45" t="s">
        <v>354</v>
      </c>
      <c r="D47" s="45" t="s">
        <v>366</v>
      </c>
      <c r="E47" s="45" t="s">
        <v>86</v>
      </c>
      <c r="F47" s="47" t="s">
        <v>117</v>
      </c>
      <c r="G47" s="45" t="s">
        <v>367</v>
      </c>
      <c r="H47" s="45" t="s">
        <v>357</v>
      </c>
      <c r="I47" s="45" t="s">
        <v>358</v>
      </c>
      <c r="J47" s="45" t="s">
        <v>358</v>
      </c>
      <c r="K47" s="47" t="s">
        <v>359</v>
      </c>
      <c r="L47" s="59"/>
      <c r="M47" s="60"/>
      <c r="N47" s="59"/>
      <c r="O47" s="60"/>
      <c r="P47" s="60"/>
      <c r="Q47" s="60"/>
      <c r="R47" s="61"/>
      <c r="S47" s="45"/>
      <c r="T47" s="45" t="str">
        <f t="shared" si="1"/>
        <v>no data</v>
      </c>
      <c r="U47" s="45"/>
      <c r="V47" s="45"/>
      <c r="W47" s="45"/>
      <c r="X47" s="45"/>
      <c r="Y47" s="45"/>
      <c r="Z47" s="45" t="s">
        <v>360</v>
      </c>
      <c r="AA47" s="60"/>
      <c r="AB47" s="60"/>
      <c r="AC47" s="60"/>
      <c r="AD47" s="60"/>
      <c r="AE47" s="60"/>
      <c r="AF47" s="60"/>
      <c r="AG47" s="45"/>
      <c r="AH47" s="45"/>
      <c r="AI47" s="45"/>
      <c r="AJ47" s="45"/>
      <c r="AK47" s="45"/>
      <c r="AL47" s="45"/>
      <c r="AM47" s="45"/>
      <c r="AN47" s="45"/>
      <c r="AO47" s="60"/>
      <c r="AP47" s="60"/>
      <c r="AQ47" s="60"/>
      <c r="AR47" s="60"/>
      <c r="AS47" s="60"/>
      <c r="AT47" s="62"/>
      <c r="AU47" s="62"/>
      <c r="AV47" s="62"/>
      <c r="AW47" s="62"/>
      <c r="AX47" s="62"/>
      <c r="AY47" s="62"/>
      <c r="AZ47" s="62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0" t="s">
        <v>361</v>
      </c>
      <c r="BO47" s="64"/>
      <c r="BP47" s="65"/>
      <c r="BQ47" s="53" t="str">
        <f t="shared" si="2"/>
        <v>The He'eia Reef 9 station is a fixed near-bottom water quality station (HEER9WQ) in a  surrounded by . The station is located within a , no data  in a watershed made up of primarily [land use TBD].</v>
      </c>
    </row>
    <row r="48" ht="14.25" customHeight="1">
      <c r="A48" s="45" t="s">
        <v>368</v>
      </c>
      <c r="B48" s="45" t="s">
        <v>353</v>
      </c>
      <c r="C48" s="45" t="s">
        <v>354</v>
      </c>
      <c r="D48" s="45" t="s">
        <v>369</v>
      </c>
      <c r="E48" s="45" t="s">
        <v>86</v>
      </c>
      <c r="F48" s="47" t="s">
        <v>117</v>
      </c>
      <c r="G48" s="45" t="s">
        <v>370</v>
      </c>
      <c r="H48" s="45" t="s">
        <v>357</v>
      </c>
      <c r="I48" s="45" t="s">
        <v>358</v>
      </c>
      <c r="J48" s="45" t="s">
        <v>358</v>
      </c>
      <c r="K48" s="47" t="s">
        <v>359</v>
      </c>
      <c r="L48" s="59"/>
      <c r="M48" s="60"/>
      <c r="N48" s="59"/>
      <c r="O48" s="60"/>
      <c r="P48" s="60"/>
      <c r="Q48" s="60"/>
      <c r="R48" s="61"/>
      <c r="S48" s="45"/>
      <c r="T48" s="45" t="str">
        <f t="shared" si="1"/>
        <v>no data</v>
      </c>
      <c r="U48" s="45"/>
      <c r="V48" s="45"/>
      <c r="W48" s="45"/>
      <c r="X48" s="45"/>
      <c r="Y48" s="45"/>
      <c r="Z48" s="45" t="s">
        <v>360</v>
      </c>
      <c r="AA48" s="60"/>
      <c r="AB48" s="60"/>
      <c r="AC48" s="60"/>
      <c r="AD48" s="60"/>
      <c r="AE48" s="60"/>
      <c r="AF48" s="60"/>
      <c r="AG48" s="45"/>
      <c r="AH48" s="45"/>
      <c r="AI48" s="45"/>
      <c r="AJ48" s="45"/>
      <c r="AK48" s="45"/>
      <c r="AL48" s="45"/>
      <c r="AM48" s="45"/>
      <c r="AN48" s="45"/>
      <c r="AO48" s="60"/>
      <c r="AP48" s="60"/>
      <c r="AQ48" s="60"/>
      <c r="AR48" s="60"/>
      <c r="AS48" s="60"/>
      <c r="AT48" s="62"/>
      <c r="AU48" s="62"/>
      <c r="AV48" s="62"/>
      <c r="AW48" s="62"/>
      <c r="AX48" s="62"/>
      <c r="AY48" s="62"/>
      <c r="AZ48" s="62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0" t="s">
        <v>361</v>
      </c>
      <c r="BO48" s="64"/>
      <c r="BP48" s="65"/>
      <c r="BQ48" s="53" t="str">
        <f t="shared" si="2"/>
        <v>The He'eia Wai 2 station is a fixed near-bottom water quality station (HEEW2WQ) in a  surrounded by . The station is located within a , no data  in a watershed made up of primarily [land use TBD].</v>
      </c>
    </row>
    <row r="49" ht="14.25" customHeight="1">
      <c r="A49" s="45" t="s">
        <v>371</v>
      </c>
      <c r="B49" s="45" t="s">
        <v>372</v>
      </c>
      <c r="C49" s="45" t="s">
        <v>373</v>
      </c>
      <c r="D49" s="45" t="s">
        <v>374</v>
      </c>
      <c r="E49" s="45" t="s">
        <v>86</v>
      </c>
      <c r="F49" s="47" t="s">
        <v>87</v>
      </c>
      <c r="G49" s="45" t="s">
        <v>375</v>
      </c>
      <c r="H49" s="45" t="s">
        <v>89</v>
      </c>
      <c r="I49" s="45" t="s">
        <v>200</v>
      </c>
      <c r="J49" s="45" t="s">
        <v>201</v>
      </c>
      <c r="K49" s="47" t="s">
        <v>201</v>
      </c>
      <c r="L49" s="47">
        <v>59.0</v>
      </c>
      <c r="M49" s="45" t="s">
        <v>316</v>
      </c>
      <c r="N49" s="47" t="s">
        <v>376</v>
      </c>
      <c r="O49" s="45" t="s">
        <v>377</v>
      </c>
      <c r="P49" s="45" t="s">
        <v>95</v>
      </c>
      <c r="Q49" s="45" t="s">
        <v>119</v>
      </c>
      <c r="R49" s="48" t="s">
        <v>97</v>
      </c>
      <c r="S49" s="45" t="s">
        <v>185</v>
      </c>
      <c r="T49" s="45" t="str">
        <f t="shared" si="1"/>
        <v>fresh</v>
      </c>
      <c r="U49" s="45" t="s">
        <v>158</v>
      </c>
      <c r="V49" s="45" t="s">
        <v>100</v>
      </c>
      <c r="W49" s="45" t="s">
        <v>101</v>
      </c>
      <c r="X49" s="45" t="s">
        <v>215</v>
      </c>
      <c r="Y49" s="45" t="s">
        <v>131</v>
      </c>
      <c r="Z49" s="45" t="s">
        <v>104</v>
      </c>
      <c r="AA49" s="45" t="s">
        <v>120</v>
      </c>
      <c r="AB49" s="45" t="s">
        <v>106</v>
      </c>
      <c r="AC49" s="45" t="s">
        <v>281</v>
      </c>
      <c r="AD49" s="45" t="s">
        <v>282</v>
      </c>
      <c r="AE49" s="48" t="s">
        <v>191</v>
      </c>
      <c r="AF49" s="54" t="s">
        <v>226</v>
      </c>
      <c r="AG49" s="45" t="s">
        <v>110</v>
      </c>
      <c r="AH49" s="45" t="s">
        <v>111</v>
      </c>
      <c r="AI49" s="45" t="s">
        <v>112</v>
      </c>
      <c r="AJ49" s="45"/>
      <c r="AK49" s="45"/>
      <c r="AL49" s="45"/>
      <c r="AM49" s="45"/>
      <c r="AN49" s="45"/>
      <c r="AO49" s="45" t="s">
        <v>113</v>
      </c>
      <c r="AP49" s="45" t="s">
        <v>113</v>
      </c>
      <c r="AQ49" s="45" t="s">
        <v>113</v>
      </c>
      <c r="AR49" s="45" t="s">
        <v>194</v>
      </c>
      <c r="AS49" s="45" t="s">
        <v>378</v>
      </c>
      <c r="AT49" s="49">
        <v>3545.6423462511884</v>
      </c>
      <c r="AU49" s="49">
        <v>5099.512558062319</v>
      </c>
      <c r="AV49" s="49">
        <v>21322.67986367426</v>
      </c>
      <c r="AW49" s="49">
        <v>2843.302191430279</v>
      </c>
      <c r="AX49" s="49">
        <v>79.42884301904381</v>
      </c>
      <c r="AY49" s="49">
        <v>453.2034510613579</v>
      </c>
      <c r="AZ49" s="49">
        <v>5184.992460050875</v>
      </c>
      <c r="BA49" s="50">
        <v>9.202585778935896</v>
      </c>
      <c r="BB49" s="50">
        <v>13.235599410060935</v>
      </c>
      <c r="BC49" s="50">
        <v>55.34224022615229</v>
      </c>
      <c r="BD49" s="50">
        <v>7.379687446405475</v>
      </c>
      <c r="BE49" s="50">
        <v>0.2061546737722205</v>
      </c>
      <c r="BF49" s="50">
        <v>1.1762730773202628</v>
      </c>
      <c r="BG49" s="50">
        <v>13.457459387352902</v>
      </c>
      <c r="BH49" s="50">
        <v>10.63359789739181</v>
      </c>
      <c r="BI49" s="50">
        <v>15.293749543709053</v>
      </c>
      <c r="BJ49" s="50">
        <v>63.94801889842454</v>
      </c>
      <c r="BK49" s="50">
        <v>8.527236887389261</v>
      </c>
      <c r="BL49" s="50">
        <v>0.23821195023028202</v>
      </c>
      <c r="BM49" s="50">
        <v>1.359184822855045</v>
      </c>
      <c r="BN49" s="45" t="s">
        <v>208</v>
      </c>
      <c r="BO49" s="51">
        <v>1201.2822252223546</v>
      </c>
      <c r="BP49" s="52">
        <v>3.602718745111023</v>
      </c>
      <c r="BQ49" s="53" t="str">
        <f t="shared" si="2"/>
        <v>The Hudson River Norrie Point station is a fixed near-bottom water quality station (HUDNPWQ) in a Cove surrounded by Open Water. The station is located within a Moderately Tidal, fresh Riverine Estuary in a watershed made up of primarily vegetated uplands.</v>
      </c>
    </row>
    <row r="50" ht="14.25" customHeight="1">
      <c r="A50" s="45" t="s">
        <v>379</v>
      </c>
      <c r="B50" s="45" t="s">
        <v>372</v>
      </c>
      <c r="C50" s="45" t="s">
        <v>373</v>
      </c>
      <c r="D50" s="45" t="s">
        <v>380</v>
      </c>
      <c r="E50" s="45" t="s">
        <v>86</v>
      </c>
      <c r="F50" s="47" t="s">
        <v>117</v>
      </c>
      <c r="G50" s="45" t="s">
        <v>381</v>
      </c>
      <c r="H50" s="45" t="s">
        <v>89</v>
      </c>
      <c r="I50" s="45" t="s">
        <v>200</v>
      </c>
      <c r="J50" s="45" t="s">
        <v>201</v>
      </c>
      <c r="K50" s="47" t="s">
        <v>201</v>
      </c>
      <c r="L50" s="47">
        <v>59.0</v>
      </c>
      <c r="M50" s="45" t="s">
        <v>316</v>
      </c>
      <c r="N50" s="47" t="s">
        <v>376</v>
      </c>
      <c r="O50" s="45" t="s">
        <v>377</v>
      </c>
      <c r="P50" s="45" t="s">
        <v>382</v>
      </c>
      <c r="Q50" s="45" t="s">
        <v>383</v>
      </c>
      <c r="R50" s="48" t="s">
        <v>97</v>
      </c>
      <c r="S50" s="45" t="s">
        <v>185</v>
      </c>
      <c r="T50" s="45" t="str">
        <f t="shared" si="1"/>
        <v>fresh</v>
      </c>
      <c r="U50" s="45" t="s">
        <v>158</v>
      </c>
      <c r="V50" s="45" t="s">
        <v>384</v>
      </c>
      <c r="W50" s="45" t="s">
        <v>101</v>
      </c>
      <c r="X50" s="45" t="s">
        <v>384</v>
      </c>
      <c r="Y50" s="45" t="s">
        <v>131</v>
      </c>
      <c r="Z50" s="45" t="s">
        <v>104</v>
      </c>
      <c r="AA50" s="45" t="s">
        <v>120</v>
      </c>
      <c r="AB50" s="45" t="s">
        <v>106</v>
      </c>
      <c r="AC50" s="45"/>
      <c r="AD50" s="45" t="s">
        <v>385</v>
      </c>
      <c r="AE50" s="45"/>
      <c r="AF50" s="45"/>
      <c r="AG50" s="45" t="s">
        <v>110</v>
      </c>
      <c r="AH50" s="45" t="s">
        <v>386</v>
      </c>
      <c r="AI50" s="45" t="s">
        <v>387</v>
      </c>
      <c r="AJ50" s="45"/>
      <c r="AK50" s="45"/>
      <c r="AL50" s="45"/>
      <c r="AM50" s="45"/>
      <c r="AN50" s="45"/>
      <c r="AO50" s="45" t="s">
        <v>122</v>
      </c>
      <c r="AP50" s="45" t="s">
        <v>217</v>
      </c>
      <c r="AQ50" s="45" t="s">
        <v>322</v>
      </c>
      <c r="AR50" s="45"/>
      <c r="AS50" s="45"/>
      <c r="AT50" s="49">
        <v>2615.3094178610017</v>
      </c>
      <c r="AU50" s="49">
        <v>4706.8196966922915</v>
      </c>
      <c r="AV50" s="49">
        <v>16827.508126099106</v>
      </c>
      <c r="AW50" s="49">
        <v>2488.6544939226505</v>
      </c>
      <c r="AX50" s="49">
        <v>0.0</v>
      </c>
      <c r="AY50" s="49">
        <v>437.2063986144622</v>
      </c>
      <c r="AZ50" s="49">
        <v>3264.441985199982</v>
      </c>
      <c r="BA50" s="50">
        <v>8.620021686449617</v>
      </c>
      <c r="BB50" s="50">
        <v>15.513609052377191</v>
      </c>
      <c r="BC50" s="50">
        <v>55.463221286648825</v>
      </c>
      <c r="BD50" s="50">
        <v>8.202568904920943</v>
      </c>
      <c r="BE50" s="50">
        <v>0.0</v>
      </c>
      <c r="BF50" s="50">
        <v>1.4410259114172241</v>
      </c>
      <c r="BG50" s="50">
        <v>10.759553158186211</v>
      </c>
      <c r="BH50" s="50">
        <v>9.659321520127898</v>
      </c>
      <c r="BI50" s="50">
        <v>17.38405577448124</v>
      </c>
      <c r="BJ50" s="50">
        <v>62.15031776450207</v>
      </c>
      <c r="BK50" s="50">
        <v>9.19153724035099</v>
      </c>
      <c r="BL50" s="50">
        <v>0.0</v>
      </c>
      <c r="BM50" s="50">
        <v>1.614767700537811</v>
      </c>
      <c r="BN50" s="45" t="s">
        <v>208</v>
      </c>
      <c r="BO50" s="51">
        <v>864.2753677186355</v>
      </c>
      <c r="BP50" s="52">
        <v>3.192094060346004</v>
      </c>
      <c r="BQ50" s="53" t="str">
        <f t="shared" si="2"/>
        <v>The Hudson River Stony Creek station is a fixed near-bottom water quality station (HUDSCWQ) in a  surrounded by Upland. The station is located within a Atidal, fresh Riverine Estuary in a watershed made up of primarily vegetated uplands.</v>
      </c>
    </row>
    <row r="51" ht="14.25" customHeight="1">
      <c r="A51" s="45" t="s">
        <v>388</v>
      </c>
      <c r="B51" s="45" t="s">
        <v>372</v>
      </c>
      <c r="C51" s="45" t="s">
        <v>373</v>
      </c>
      <c r="D51" s="45" t="s">
        <v>389</v>
      </c>
      <c r="E51" s="45" t="s">
        <v>86</v>
      </c>
      <c r="F51" s="47" t="s">
        <v>117</v>
      </c>
      <c r="G51" s="45" t="s">
        <v>390</v>
      </c>
      <c r="H51" s="45" t="s">
        <v>89</v>
      </c>
      <c r="I51" s="45" t="s">
        <v>200</v>
      </c>
      <c r="J51" s="45" t="s">
        <v>201</v>
      </c>
      <c r="K51" s="47" t="s">
        <v>201</v>
      </c>
      <c r="L51" s="47">
        <v>59.0</v>
      </c>
      <c r="M51" s="45" t="s">
        <v>316</v>
      </c>
      <c r="N51" s="47" t="s">
        <v>376</v>
      </c>
      <c r="O51" s="45" t="s">
        <v>377</v>
      </c>
      <c r="P51" s="45" t="s">
        <v>382</v>
      </c>
      <c r="Q51" s="45" t="s">
        <v>383</v>
      </c>
      <c r="R51" s="48" t="s">
        <v>97</v>
      </c>
      <c r="S51" s="45" t="s">
        <v>185</v>
      </c>
      <c r="T51" s="45" t="str">
        <f t="shared" si="1"/>
        <v>fresh</v>
      </c>
      <c r="U51" s="45" t="s">
        <v>158</v>
      </c>
      <c r="V51" s="45" t="s">
        <v>384</v>
      </c>
      <c r="W51" s="45" t="s">
        <v>101</v>
      </c>
      <c r="X51" s="45" t="s">
        <v>384</v>
      </c>
      <c r="Y51" s="45" t="s">
        <v>131</v>
      </c>
      <c r="Z51" s="45" t="s">
        <v>104</v>
      </c>
      <c r="AA51" s="45" t="s">
        <v>120</v>
      </c>
      <c r="AB51" s="45" t="s">
        <v>106</v>
      </c>
      <c r="AC51" s="45"/>
      <c r="AD51" s="45" t="s">
        <v>385</v>
      </c>
      <c r="AE51" s="45"/>
      <c r="AF51" s="45" t="s">
        <v>391</v>
      </c>
      <c r="AG51" s="45" t="s">
        <v>110</v>
      </c>
      <c r="AH51" s="45" t="s">
        <v>386</v>
      </c>
      <c r="AI51" s="45" t="s">
        <v>392</v>
      </c>
      <c r="AJ51" s="45"/>
      <c r="AK51" s="45"/>
      <c r="AL51" s="45"/>
      <c r="AM51" s="45"/>
      <c r="AN51" s="45"/>
      <c r="AO51" s="45" t="s">
        <v>122</v>
      </c>
      <c r="AP51" s="45" t="s">
        <v>217</v>
      </c>
      <c r="AQ51" s="45" t="s">
        <v>322</v>
      </c>
      <c r="AR51" s="45"/>
      <c r="AS51" s="45"/>
      <c r="AT51" s="49">
        <v>2615.3094178610017</v>
      </c>
      <c r="AU51" s="49">
        <v>4706.8196966922915</v>
      </c>
      <c r="AV51" s="49">
        <v>16827.508126099106</v>
      </c>
      <c r="AW51" s="49">
        <v>2488.6544939226505</v>
      </c>
      <c r="AX51" s="49">
        <v>0.0</v>
      </c>
      <c r="AY51" s="49">
        <v>437.2063986144622</v>
      </c>
      <c r="AZ51" s="49">
        <v>3264.441985199982</v>
      </c>
      <c r="BA51" s="50">
        <v>8.620021686449617</v>
      </c>
      <c r="BB51" s="50">
        <v>15.513609052377191</v>
      </c>
      <c r="BC51" s="50">
        <v>55.463221286648825</v>
      </c>
      <c r="BD51" s="50">
        <v>8.202568904920943</v>
      </c>
      <c r="BE51" s="50">
        <v>0.0</v>
      </c>
      <c r="BF51" s="50">
        <v>1.4410259114172241</v>
      </c>
      <c r="BG51" s="50">
        <v>10.759553158186211</v>
      </c>
      <c r="BH51" s="50">
        <v>9.659321520127898</v>
      </c>
      <c r="BI51" s="50">
        <v>17.38405577448124</v>
      </c>
      <c r="BJ51" s="50">
        <v>62.15031776450207</v>
      </c>
      <c r="BK51" s="50">
        <v>9.19153724035099</v>
      </c>
      <c r="BL51" s="50">
        <v>0.0</v>
      </c>
      <c r="BM51" s="50">
        <v>1.614767700537811</v>
      </c>
      <c r="BN51" s="45" t="s">
        <v>208</v>
      </c>
      <c r="BO51" s="51">
        <v>864.2753677186355</v>
      </c>
      <c r="BP51" s="52">
        <v>3.192094060346004</v>
      </c>
      <c r="BQ51" s="53" t="str">
        <f t="shared" si="2"/>
        <v>The Hudson River Saw Kill station is a fixed near-bottom water quality station (HUDSKWQ) in a  surrounded by Upland. The station is located within a Atidal, fresh Riverine Estuary in a watershed made up of primarily vegetated uplands.</v>
      </c>
    </row>
    <row r="52" ht="14.25" customHeight="1">
      <c r="A52" s="45" t="s">
        <v>393</v>
      </c>
      <c r="B52" s="45" t="s">
        <v>372</v>
      </c>
      <c r="C52" s="45" t="s">
        <v>373</v>
      </c>
      <c r="D52" s="45" t="s">
        <v>394</v>
      </c>
      <c r="E52" s="45" t="s">
        <v>86</v>
      </c>
      <c r="F52" s="47" t="s">
        <v>117</v>
      </c>
      <c r="G52" s="45" t="s">
        <v>395</v>
      </c>
      <c r="H52" s="45" t="s">
        <v>89</v>
      </c>
      <c r="I52" s="45" t="s">
        <v>200</v>
      </c>
      <c r="J52" s="45" t="s">
        <v>201</v>
      </c>
      <c r="K52" s="47" t="s">
        <v>201</v>
      </c>
      <c r="L52" s="47">
        <v>59.0</v>
      </c>
      <c r="M52" s="45" t="s">
        <v>316</v>
      </c>
      <c r="N52" s="47" t="s">
        <v>376</v>
      </c>
      <c r="O52" s="45" t="s">
        <v>377</v>
      </c>
      <c r="P52" s="45" t="s">
        <v>95</v>
      </c>
      <c r="Q52" s="45" t="s">
        <v>119</v>
      </c>
      <c r="R52" s="48" t="s">
        <v>97</v>
      </c>
      <c r="S52" s="45" t="s">
        <v>185</v>
      </c>
      <c r="T52" s="45" t="str">
        <f t="shared" si="1"/>
        <v>fresh</v>
      </c>
      <c r="U52" s="45" t="s">
        <v>158</v>
      </c>
      <c r="V52" s="45" t="s">
        <v>100</v>
      </c>
      <c r="W52" s="45" t="s">
        <v>101</v>
      </c>
      <c r="X52" s="45" t="s">
        <v>215</v>
      </c>
      <c r="Y52" s="45" t="s">
        <v>131</v>
      </c>
      <c r="Z52" s="45" t="s">
        <v>104</v>
      </c>
      <c r="AA52" s="45" t="s">
        <v>120</v>
      </c>
      <c r="AB52" s="45" t="s">
        <v>106</v>
      </c>
      <c r="AC52" s="45" t="s">
        <v>161</v>
      </c>
      <c r="AD52" s="45" t="s">
        <v>162</v>
      </c>
      <c r="AE52" s="45" t="s">
        <v>108</v>
      </c>
      <c r="AF52" s="45" t="s">
        <v>109</v>
      </c>
      <c r="AG52" s="45" t="s">
        <v>110</v>
      </c>
      <c r="AH52" s="45" t="s">
        <v>111</v>
      </c>
      <c r="AI52" s="45" t="s">
        <v>112</v>
      </c>
      <c r="AJ52" s="45"/>
      <c r="AK52" s="45"/>
      <c r="AL52" s="45"/>
      <c r="AM52" s="45"/>
      <c r="AN52" s="45"/>
      <c r="AO52" s="45" t="s">
        <v>122</v>
      </c>
      <c r="AP52" s="45" t="s">
        <v>123</v>
      </c>
      <c r="AQ52" s="45" t="s">
        <v>124</v>
      </c>
      <c r="AR52" s="45"/>
      <c r="AS52" s="45"/>
      <c r="AT52" s="49">
        <v>2615.3094178610017</v>
      </c>
      <c r="AU52" s="49">
        <v>4706.8196966922915</v>
      </c>
      <c r="AV52" s="49">
        <v>16827.508126099106</v>
      </c>
      <c r="AW52" s="49">
        <v>2488.6544939226505</v>
      </c>
      <c r="AX52" s="49">
        <v>0.0</v>
      </c>
      <c r="AY52" s="49">
        <v>437.2063986144622</v>
      </c>
      <c r="AZ52" s="49">
        <v>3264.441985199982</v>
      </c>
      <c r="BA52" s="50">
        <v>8.620021686449617</v>
      </c>
      <c r="BB52" s="50">
        <v>15.513609052377191</v>
      </c>
      <c r="BC52" s="50">
        <v>55.463221286648825</v>
      </c>
      <c r="BD52" s="50">
        <v>8.202568904920943</v>
      </c>
      <c r="BE52" s="50">
        <v>0.0</v>
      </c>
      <c r="BF52" s="50">
        <v>1.4410259114172241</v>
      </c>
      <c r="BG52" s="50">
        <v>10.759553158186211</v>
      </c>
      <c r="BH52" s="50">
        <v>9.659321520127898</v>
      </c>
      <c r="BI52" s="50">
        <v>17.38405577448124</v>
      </c>
      <c r="BJ52" s="50">
        <v>62.15031776450207</v>
      </c>
      <c r="BK52" s="50">
        <v>9.19153724035099</v>
      </c>
      <c r="BL52" s="50">
        <v>0.0</v>
      </c>
      <c r="BM52" s="50">
        <v>1.614767700537811</v>
      </c>
      <c r="BN52" s="45" t="s">
        <v>208</v>
      </c>
      <c r="BO52" s="51">
        <v>864.2753677186355</v>
      </c>
      <c r="BP52" s="52">
        <v>3.192094060346004</v>
      </c>
      <c r="BQ52" s="53" t="str">
        <f t="shared" si="2"/>
        <v>The Hudson River Tivoli North Bay station is a fixed near-bottom water quality station (HUDTNWQ) in a Channel surrounded by Emergent Wetland. The station is located within a Moderately Tidal, fresh Riverine Estuary in a watershed made up of primarily vegetated uplands.</v>
      </c>
    </row>
    <row r="53" ht="14.25" customHeight="1">
      <c r="A53" s="45" t="s">
        <v>396</v>
      </c>
      <c r="B53" s="45" t="s">
        <v>372</v>
      </c>
      <c r="C53" s="45" t="s">
        <v>373</v>
      </c>
      <c r="D53" s="45" t="s">
        <v>397</v>
      </c>
      <c r="E53" s="45" t="s">
        <v>86</v>
      </c>
      <c r="F53" s="47" t="s">
        <v>117</v>
      </c>
      <c r="G53" s="45" t="s">
        <v>398</v>
      </c>
      <c r="H53" s="45" t="s">
        <v>89</v>
      </c>
      <c r="I53" s="45" t="s">
        <v>200</v>
      </c>
      <c r="J53" s="45" t="s">
        <v>201</v>
      </c>
      <c r="K53" s="47" t="s">
        <v>201</v>
      </c>
      <c r="L53" s="47">
        <v>59.0</v>
      </c>
      <c r="M53" s="45" t="s">
        <v>316</v>
      </c>
      <c r="N53" s="47" t="s">
        <v>376</v>
      </c>
      <c r="O53" s="45" t="s">
        <v>377</v>
      </c>
      <c r="P53" s="45" t="s">
        <v>95</v>
      </c>
      <c r="Q53" s="45" t="s">
        <v>119</v>
      </c>
      <c r="R53" s="48" t="s">
        <v>97</v>
      </c>
      <c r="S53" s="45" t="s">
        <v>185</v>
      </c>
      <c r="T53" s="45" t="str">
        <f t="shared" si="1"/>
        <v>fresh</v>
      </c>
      <c r="U53" s="45" t="s">
        <v>158</v>
      </c>
      <c r="V53" s="45" t="s">
        <v>100</v>
      </c>
      <c r="W53" s="45" t="s">
        <v>101</v>
      </c>
      <c r="X53" s="45" t="s">
        <v>215</v>
      </c>
      <c r="Y53" s="45" t="s">
        <v>131</v>
      </c>
      <c r="Z53" s="45" t="s">
        <v>104</v>
      </c>
      <c r="AA53" s="45" t="s">
        <v>120</v>
      </c>
      <c r="AB53" s="45" t="s">
        <v>106</v>
      </c>
      <c r="AC53" s="45" t="s">
        <v>161</v>
      </c>
      <c r="AD53" s="45" t="s">
        <v>162</v>
      </c>
      <c r="AE53" s="45" t="s">
        <v>281</v>
      </c>
      <c r="AF53" s="45" t="s">
        <v>282</v>
      </c>
      <c r="AG53" s="45" t="s">
        <v>110</v>
      </c>
      <c r="AH53" s="45" t="s">
        <v>111</v>
      </c>
      <c r="AI53" s="45" t="s">
        <v>112</v>
      </c>
      <c r="AJ53" s="45"/>
      <c r="AK53" s="45"/>
      <c r="AL53" s="45"/>
      <c r="AM53" s="45"/>
      <c r="AN53" s="45"/>
      <c r="AO53" s="45" t="s">
        <v>122</v>
      </c>
      <c r="AP53" s="45" t="s">
        <v>193</v>
      </c>
      <c r="AQ53" s="45" t="s">
        <v>194</v>
      </c>
      <c r="AR53" s="45"/>
      <c r="AS53" s="45"/>
      <c r="AT53" s="49">
        <v>2615.3094178610017</v>
      </c>
      <c r="AU53" s="49">
        <v>4706.8196966922915</v>
      </c>
      <c r="AV53" s="49">
        <v>16827.508126099106</v>
      </c>
      <c r="AW53" s="49">
        <v>2488.6544939226505</v>
      </c>
      <c r="AX53" s="49">
        <v>0.0</v>
      </c>
      <c r="AY53" s="49">
        <v>437.2063986144622</v>
      </c>
      <c r="AZ53" s="49">
        <v>3264.441985199982</v>
      </c>
      <c r="BA53" s="50">
        <v>8.620021686449617</v>
      </c>
      <c r="BB53" s="50">
        <v>15.513609052377191</v>
      </c>
      <c r="BC53" s="50">
        <v>55.463221286648825</v>
      </c>
      <c r="BD53" s="50">
        <v>8.202568904920943</v>
      </c>
      <c r="BE53" s="50">
        <v>0.0</v>
      </c>
      <c r="BF53" s="50">
        <v>1.4410259114172241</v>
      </c>
      <c r="BG53" s="50">
        <v>10.759553158186211</v>
      </c>
      <c r="BH53" s="50">
        <v>9.659321520127898</v>
      </c>
      <c r="BI53" s="50">
        <v>17.38405577448124</v>
      </c>
      <c r="BJ53" s="50">
        <v>62.15031776450207</v>
      </c>
      <c r="BK53" s="50">
        <v>9.19153724035099</v>
      </c>
      <c r="BL53" s="50">
        <v>0.0</v>
      </c>
      <c r="BM53" s="50">
        <v>1.614767700537811</v>
      </c>
      <c r="BN53" s="45" t="s">
        <v>208</v>
      </c>
      <c r="BO53" s="51">
        <v>864.2753677186355</v>
      </c>
      <c r="BP53" s="52">
        <v>3.192094060346004</v>
      </c>
      <c r="BQ53" s="53" t="str">
        <f t="shared" si="2"/>
        <v>The Hudson River Tivoli South Bay station is a fixed near-bottom water quality station (HUDTSWQ) in a Flat surrounded by Aquatic Vegetation Bed. The station is located within a Moderately Tidal, fresh Riverine Estuary in a watershed made up of primarily vegetated uplands.</v>
      </c>
    </row>
    <row r="54" ht="14.25" customHeight="1">
      <c r="A54" s="45" t="s">
        <v>399</v>
      </c>
      <c r="B54" s="45" t="s">
        <v>400</v>
      </c>
      <c r="C54" s="45" t="s">
        <v>401</v>
      </c>
      <c r="D54" s="45" t="s">
        <v>402</v>
      </c>
      <c r="E54" s="45" t="s">
        <v>86</v>
      </c>
      <c r="F54" s="47" t="s">
        <v>117</v>
      </c>
      <c r="G54" s="45" t="s">
        <v>403</v>
      </c>
      <c r="H54" s="45" t="s">
        <v>89</v>
      </c>
      <c r="I54" s="45" t="s">
        <v>200</v>
      </c>
      <c r="J54" s="45" t="s">
        <v>201</v>
      </c>
      <c r="K54" s="47" t="s">
        <v>201</v>
      </c>
      <c r="L54" s="47">
        <v>84.0</v>
      </c>
      <c r="M54" s="45" t="s">
        <v>404</v>
      </c>
      <c r="N54" s="47" t="s">
        <v>405</v>
      </c>
      <c r="O54" s="45" t="s">
        <v>406</v>
      </c>
      <c r="P54" s="45" t="s">
        <v>95</v>
      </c>
      <c r="Q54" s="45" t="s">
        <v>157</v>
      </c>
      <c r="R54" s="48" t="s">
        <v>97</v>
      </c>
      <c r="S54" s="45" t="s">
        <v>98</v>
      </c>
      <c r="T54" s="45" t="str">
        <f t="shared" si="1"/>
        <v>high salinity</v>
      </c>
      <c r="U54" s="45" t="s">
        <v>158</v>
      </c>
      <c r="V54" s="45" t="s">
        <v>100</v>
      </c>
      <c r="W54" s="45" t="s">
        <v>101</v>
      </c>
      <c r="X54" s="45" t="s">
        <v>102</v>
      </c>
      <c r="Y54" s="45" t="s">
        <v>338</v>
      </c>
      <c r="Z54" s="45" t="s">
        <v>104</v>
      </c>
      <c r="AA54" s="45" t="s">
        <v>120</v>
      </c>
      <c r="AB54" s="45" t="s">
        <v>106</v>
      </c>
      <c r="AC54" s="45" t="s">
        <v>161</v>
      </c>
      <c r="AD54" s="45" t="s">
        <v>161</v>
      </c>
      <c r="AE54" s="45" t="s">
        <v>162</v>
      </c>
      <c r="AF54" s="45" t="s">
        <v>162</v>
      </c>
      <c r="AG54" s="45" t="s">
        <v>110</v>
      </c>
      <c r="AH54" s="45" t="s">
        <v>111</v>
      </c>
      <c r="AI54" s="45" t="s">
        <v>112</v>
      </c>
      <c r="AK54" s="45"/>
      <c r="AL54" s="45"/>
      <c r="AM54" s="45"/>
      <c r="AN54" s="45"/>
      <c r="AO54" s="45" t="s">
        <v>122</v>
      </c>
      <c r="AP54" s="45" t="s">
        <v>123</v>
      </c>
      <c r="AQ54" s="45" t="s">
        <v>124</v>
      </c>
      <c r="AR54" s="45"/>
      <c r="AS54" s="45"/>
      <c r="AT54" s="49">
        <v>5899.086970799104</v>
      </c>
      <c r="AU54" s="49">
        <v>7459.008241572048</v>
      </c>
      <c r="AV54" s="49">
        <v>30288.679998151405</v>
      </c>
      <c r="AW54" s="49">
        <v>27423.816562127795</v>
      </c>
      <c r="AX54" s="49">
        <v>8592.086421634203</v>
      </c>
      <c r="AY54" s="49">
        <v>381.0776102461268</v>
      </c>
      <c r="AZ54" s="49">
        <v>6985.912803567864</v>
      </c>
      <c r="BA54" s="50">
        <v>6.778248228616334</v>
      </c>
      <c r="BB54" s="50">
        <v>8.570649941413144</v>
      </c>
      <c r="BC54" s="50">
        <v>34.802706344366</v>
      </c>
      <c r="BD54" s="50">
        <v>31.510882438975397</v>
      </c>
      <c r="BE54" s="50">
        <v>9.872594666911866</v>
      </c>
      <c r="BF54" s="50">
        <v>0.4378709195850779</v>
      </c>
      <c r="BG54" s="50">
        <v>8.027047460132225</v>
      </c>
      <c r="BH54" s="50">
        <v>7.3698278041885725</v>
      </c>
      <c r="BI54" s="50">
        <v>9.318663481742634</v>
      </c>
      <c r="BJ54" s="50">
        <v>37.84015341823453</v>
      </c>
      <c r="BK54" s="50">
        <v>34.261031715075454</v>
      </c>
      <c r="BL54" s="50">
        <v>10.73423696236387</v>
      </c>
      <c r="BM54" s="50">
        <v>0.47608661839498173</v>
      </c>
      <c r="BN54" s="45" t="s">
        <v>208</v>
      </c>
      <c r="BO54" s="51">
        <v>1891.6290281517556</v>
      </c>
      <c r="BP54" s="52">
        <v>2.3632437148141485</v>
      </c>
      <c r="BQ54" s="53" t="str">
        <f t="shared" si="2"/>
        <v>The Jacques Cousteau Buoy 126 station is a fixed near-bottom water quality station (JACB6WQ) in a Tidal Inlet surrounded by Emergent Wetland. The station is located within a Moderately Tidal, high salinity Riverine Estuary in a watershed made up of primarily vegetated uplands.</v>
      </c>
    </row>
    <row r="55" ht="14.25" customHeight="1">
      <c r="A55" s="45" t="s">
        <v>407</v>
      </c>
      <c r="B55" s="45" t="s">
        <v>400</v>
      </c>
      <c r="C55" s="45" t="s">
        <v>401</v>
      </c>
      <c r="D55" s="45" t="s">
        <v>408</v>
      </c>
      <c r="E55" s="45" t="s">
        <v>86</v>
      </c>
      <c r="F55" s="47" t="s">
        <v>117</v>
      </c>
      <c r="G55" s="45" t="s">
        <v>409</v>
      </c>
      <c r="H55" s="45" t="s">
        <v>89</v>
      </c>
      <c r="I55" s="45" t="s">
        <v>200</v>
      </c>
      <c r="J55" s="45" t="s">
        <v>201</v>
      </c>
      <c r="K55" s="47" t="s">
        <v>201</v>
      </c>
      <c r="L55" s="47">
        <v>84.0</v>
      </c>
      <c r="M55" s="45" t="s">
        <v>404</v>
      </c>
      <c r="N55" s="47" t="s">
        <v>405</v>
      </c>
      <c r="O55" s="45" t="s">
        <v>406</v>
      </c>
      <c r="P55" s="45" t="s">
        <v>95</v>
      </c>
      <c r="Q55" s="45" t="s">
        <v>157</v>
      </c>
      <c r="R55" s="48" t="s">
        <v>181</v>
      </c>
      <c r="S55" s="45" t="s">
        <v>98</v>
      </c>
      <c r="T55" s="45" t="str">
        <f t="shared" si="1"/>
        <v>high salinity</v>
      </c>
      <c r="U55" s="45" t="s">
        <v>158</v>
      </c>
      <c r="V55" s="45" t="s">
        <v>100</v>
      </c>
      <c r="W55" s="45" t="s">
        <v>101</v>
      </c>
      <c r="X55" s="45" t="s">
        <v>102</v>
      </c>
      <c r="Y55" s="45" t="s">
        <v>338</v>
      </c>
      <c r="Z55" s="45" t="s">
        <v>104</v>
      </c>
      <c r="AA55" s="45" t="s">
        <v>120</v>
      </c>
      <c r="AB55" s="45" t="s">
        <v>106</v>
      </c>
      <c r="AC55" s="45" t="s">
        <v>410</v>
      </c>
      <c r="AD55" s="45" t="s">
        <v>410</v>
      </c>
      <c r="AE55" s="45" t="s">
        <v>411</v>
      </c>
      <c r="AF55" s="45" t="s">
        <v>411</v>
      </c>
      <c r="AG55" s="45" t="s">
        <v>110</v>
      </c>
      <c r="AH55" s="45" t="s">
        <v>111</v>
      </c>
      <c r="AI55" s="45" t="s">
        <v>112</v>
      </c>
      <c r="AJ55" s="45"/>
      <c r="AK55" s="45"/>
      <c r="AL55" s="45"/>
      <c r="AM55" s="45"/>
      <c r="AN55" s="45"/>
      <c r="AO55" s="45" t="s">
        <v>122</v>
      </c>
      <c r="AP55" s="45" t="s">
        <v>123</v>
      </c>
      <c r="AQ55" s="45" t="s">
        <v>124</v>
      </c>
      <c r="AR55" s="45"/>
      <c r="AS55" s="45"/>
      <c r="AT55" s="49">
        <v>5899.086970799104</v>
      </c>
      <c r="AU55" s="49">
        <v>7459.008241572048</v>
      </c>
      <c r="AV55" s="49">
        <v>30288.679998151405</v>
      </c>
      <c r="AW55" s="49">
        <v>27423.816562127795</v>
      </c>
      <c r="AX55" s="49">
        <v>8592.086421634203</v>
      </c>
      <c r="AY55" s="49">
        <v>381.0776102461268</v>
      </c>
      <c r="AZ55" s="49">
        <v>6985.912803567864</v>
      </c>
      <c r="BA55" s="50">
        <v>6.778248228616334</v>
      </c>
      <c r="BB55" s="50">
        <v>8.570649941413144</v>
      </c>
      <c r="BC55" s="50">
        <v>34.802706344366</v>
      </c>
      <c r="BD55" s="50">
        <v>31.510882438975397</v>
      </c>
      <c r="BE55" s="50">
        <v>9.872594666911866</v>
      </c>
      <c r="BF55" s="50">
        <v>0.4378709195850779</v>
      </c>
      <c r="BG55" s="50">
        <v>8.027047460132225</v>
      </c>
      <c r="BH55" s="50">
        <v>7.3698278041885725</v>
      </c>
      <c r="BI55" s="50">
        <v>9.318663481742634</v>
      </c>
      <c r="BJ55" s="50">
        <v>37.84015341823453</v>
      </c>
      <c r="BK55" s="50">
        <v>34.261031715075454</v>
      </c>
      <c r="BL55" s="50">
        <v>10.73423696236387</v>
      </c>
      <c r="BM55" s="50">
        <v>0.47608661839498173</v>
      </c>
      <c r="BN55" s="45" t="s">
        <v>208</v>
      </c>
      <c r="BO55" s="51">
        <v>1891.6290281517556</v>
      </c>
      <c r="BP55" s="52">
        <v>2.3632437148141485</v>
      </c>
      <c r="BQ55" s="53" t="str">
        <f t="shared" si="2"/>
        <v>The Jacques Cousteau Buoy 139 station is a fixed near-bottom water quality station (JACB9WQ) in a Flood Tide Delta surrounded by Emergent Wetland. The station is located within a Moderately Tidal, high salinity Riverine Estuary in a watershed made up of primarily vegetated uplands.</v>
      </c>
    </row>
    <row r="56" ht="14.25" customHeight="1">
      <c r="A56" s="45" t="s">
        <v>412</v>
      </c>
      <c r="B56" s="45" t="s">
        <v>400</v>
      </c>
      <c r="C56" s="45" t="s">
        <v>401</v>
      </c>
      <c r="D56" s="45" t="s">
        <v>413</v>
      </c>
      <c r="E56" s="45" t="s">
        <v>86</v>
      </c>
      <c r="F56" s="47" t="s">
        <v>117</v>
      </c>
      <c r="G56" s="45" t="s">
        <v>414</v>
      </c>
      <c r="H56" s="45" t="s">
        <v>89</v>
      </c>
      <c r="I56" s="45" t="s">
        <v>200</v>
      </c>
      <c r="J56" s="45" t="s">
        <v>201</v>
      </c>
      <c r="K56" s="47" t="s">
        <v>201</v>
      </c>
      <c r="L56" s="47">
        <v>84.0</v>
      </c>
      <c r="M56" s="45" t="s">
        <v>404</v>
      </c>
      <c r="N56" s="47" t="s">
        <v>415</v>
      </c>
      <c r="O56" s="45" t="s">
        <v>416</v>
      </c>
      <c r="P56" s="45" t="s">
        <v>95</v>
      </c>
      <c r="Q56" s="45" t="s">
        <v>119</v>
      </c>
      <c r="R56" s="48" t="s">
        <v>181</v>
      </c>
      <c r="S56" s="45" t="s">
        <v>130</v>
      </c>
      <c r="T56" s="45" t="str">
        <f t="shared" si="1"/>
        <v>brackish</v>
      </c>
      <c r="U56" s="45" t="s">
        <v>158</v>
      </c>
      <c r="V56" s="45" t="s">
        <v>205</v>
      </c>
      <c r="W56" s="45" t="s">
        <v>101</v>
      </c>
      <c r="X56" s="45" t="s">
        <v>102</v>
      </c>
      <c r="Y56" s="45" t="s">
        <v>160</v>
      </c>
      <c r="Z56" s="45" t="s">
        <v>104</v>
      </c>
      <c r="AA56" s="45" t="s">
        <v>120</v>
      </c>
      <c r="AB56" s="45" t="s">
        <v>106</v>
      </c>
      <c r="AC56" s="45" t="s">
        <v>108</v>
      </c>
      <c r="AD56" s="45" t="s">
        <v>108</v>
      </c>
      <c r="AE56" s="45" t="s">
        <v>109</v>
      </c>
      <c r="AF56" s="45" t="s">
        <v>109</v>
      </c>
      <c r="AG56" s="45" t="s">
        <v>110</v>
      </c>
      <c r="AH56" s="45" t="s">
        <v>111</v>
      </c>
      <c r="AI56" s="45" t="s">
        <v>112</v>
      </c>
      <c r="AJ56" s="45"/>
      <c r="AK56" s="45"/>
      <c r="AL56" s="45"/>
      <c r="AM56" s="45"/>
      <c r="AN56" s="45"/>
      <c r="AO56" s="45" t="s">
        <v>122</v>
      </c>
      <c r="AP56" s="45" t="s">
        <v>123</v>
      </c>
      <c r="AQ56" s="45" t="s">
        <v>124</v>
      </c>
      <c r="AR56" s="45"/>
      <c r="AS56" s="45"/>
      <c r="AT56" s="49">
        <v>3312.711352144861</v>
      </c>
      <c r="AU56" s="49">
        <v>6391.17021454024</v>
      </c>
      <c r="AV56" s="49">
        <v>21113.53579103313</v>
      </c>
      <c r="AW56" s="49">
        <v>19352.399421437247</v>
      </c>
      <c r="AX56" s="49">
        <v>174.71563368106092</v>
      </c>
      <c r="AY56" s="49">
        <v>96.60828629887504</v>
      </c>
      <c r="AZ56" s="49">
        <v>543.134706773704</v>
      </c>
      <c r="BA56" s="50">
        <v>6.497515804178549</v>
      </c>
      <c r="BB56" s="50">
        <v>12.535571337745244</v>
      </c>
      <c r="BC56" s="50">
        <v>41.41185811299391</v>
      </c>
      <c r="BD56" s="50">
        <v>37.957584504955605</v>
      </c>
      <c r="BE56" s="50">
        <v>0.34268533246784416</v>
      </c>
      <c r="BF56" s="50">
        <v>0.18948643582699243</v>
      </c>
      <c r="BG56" s="50">
        <v>1.0652984718318745</v>
      </c>
      <c r="BH56" s="50">
        <v>6.567479058223682</v>
      </c>
      <c r="BI56" s="50">
        <v>12.670550518794649</v>
      </c>
      <c r="BJ56" s="50">
        <v>41.85776827881101</v>
      </c>
      <c r="BK56" s="50">
        <v>38.36630011376598</v>
      </c>
      <c r="BL56" s="50">
        <v>0.34637526284978654</v>
      </c>
      <c r="BM56" s="50">
        <v>0.19152676755490378</v>
      </c>
      <c r="BN56" s="45" t="s">
        <v>208</v>
      </c>
      <c r="BO56" s="51">
        <v>996.9869774155217</v>
      </c>
      <c r="BP56" s="52">
        <v>1.9765353510980583</v>
      </c>
      <c r="BQ56" s="53" t="str">
        <f t="shared" si="2"/>
        <v>The Jacques Cousteau Lower Bank station is a fixed near-bottom water quality station (JACBAWQ) in a Tidal Channel/Creek surrounded by Emergent Wetland. The station is located within a Minimally Tidal, brackish Riverine Estuary in a watershed made up of primarily vegetated uplands.</v>
      </c>
    </row>
    <row r="57" ht="14.25" customHeight="1">
      <c r="A57" s="45" t="s">
        <v>417</v>
      </c>
      <c r="B57" s="45" t="s">
        <v>400</v>
      </c>
      <c r="C57" s="45" t="s">
        <v>401</v>
      </c>
      <c r="D57" s="45" t="s">
        <v>418</v>
      </c>
      <c r="E57" s="45" t="s">
        <v>86</v>
      </c>
      <c r="F57" s="47" t="s">
        <v>117</v>
      </c>
      <c r="G57" s="45" t="s">
        <v>419</v>
      </c>
      <c r="H57" s="45" t="s">
        <v>89</v>
      </c>
      <c r="I57" s="45" t="s">
        <v>200</v>
      </c>
      <c r="J57" s="45" t="s">
        <v>201</v>
      </c>
      <c r="K57" s="47" t="s">
        <v>201</v>
      </c>
      <c r="L57" s="47">
        <v>84.0</v>
      </c>
      <c r="M57" s="45" t="s">
        <v>404</v>
      </c>
      <c r="N57" s="47" t="s">
        <v>415</v>
      </c>
      <c r="O57" s="45" t="s">
        <v>416</v>
      </c>
      <c r="P57" s="45" t="s">
        <v>95</v>
      </c>
      <c r="Q57" s="45" t="s">
        <v>157</v>
      </c>
      <c r="R57" s="48" t="s">
        <v>181</v>
      </c>
      <c r="S57" s="45" t="s">
        <v>143</v>
      </c>
      <c r="T57" s="45" t="str">
        <f t="shared" si="1"/>
        <v>brackish</v>
      </c>
      <c r="U57" s="45" t="s">
        <v>158</v>
      </c>
      <c r="V57" s="45" t="s">
        <v>100</v>
      </c>
      <c r="W57" s="45" t="s">
        <v>101</v>
      </c>
      <c r="X57" s="45" t="s">
        <v>102</v>
      </c>
      <c r="Y57" s="45" t="s">
        <v>160</v>
      </c>
      <c r="Z57" s="45" t="s">
        <v>104</v>
      </c>
      <c r="AA57" s="45" t="s">
        <v>120</v>
      </c>
      <c r="AB57" s="45" t="s">
        <v>106</v>
      </c>
      <c r="AC57" s="45" t="s">
        <v>108</v>
      </c>
      <c r="AD57" s="45" t="s">
        <v>108</v>
      </c>
      <c r="AE57" s="45" t="s">
        <v>109</v>
      </c>
      <c r="AF57" s="45" t="s">
        <v>109</v>
      </c>
      <c r="AG57" s="45" t="s">
        <v>110</v>
      </c>
      <c r="AH57" s="45" t="s">
        <v>111</v>
      </c>
      <c r="AI57" s="45" t="s">
        <v>112</v>
      </c>
      <c r="AJ57" s="45"/>
      <c r="AK57" s="45"/>
      <c r="AL57" s="45"/>
      <c r="AM57" s="45"/>
      <c r="AN57" s="45"/>
      <c r="AO57" s="45" t="s">
        <v>122</v>
      </c>
      <c r="AP57" s="45" t="s">
        <v>123</v>
      </c>
      <c r="AQ57" s="45" t="s">
        <v>124</v>
      </c>
      <c r="AR57" s="45"/>
      <c r="AS57" s="45"/>
      <c r="AT57" s="49">
        <v>5265.395036696123</v>
      </c>
      <c r="AU57" s="49">
        <v>7450.801058142756</v>
      </c>
      <c r="AV57" s="49">
        <v>29923.4603355485</v>
      </c>
      <c r="AW57" s="49">
        <v>27082.592478195158</v>
      </c>
      <c r="AX57" s="49">
        <v>4038.0037996066435</v>
      </c>
      <c r="AY57" s="49">
        <v>141.74779515991577</v>
      </c>
      <c r="AZ57" s="49">
        <v>1777.6898412665246</v>
      </c>
      <c r="BA57" s="50">
        <v>6.957474340499519</v>
      </c>
      <c r="BB57" s="50">
        <v>9.845179101836612</v>
      </c>
      <c r="BC57" s="50">
        <v>39.53961782783308</v>
      </c>
      <c r="BD57" s="50">
        <v>35.78581301650636</v>
      </c>
      <c r="BE57" s="50">
        <v>5.335650530834838</v>
      </c>
      <c r="BF57" s="50">
        <v>0.1872996500308761</v>
      </c>
      <c r="BG57" s="50">
        <v>2.3489655324587386</v>
      </c>
      <c r="BH57" s="50">
        <v>7.124834241067</v>
      </c>
      <c r="BI57" s="50">
        <v>10.082001850281577</v>
      </c>
      <c r="BJ57" s="50">
        <v>40.4907311463002</v>
      </c>
      <c r="BK57" s="50">
        <v>36.64662971737528</v>
      </c>
      <c r="BL57" s="50">
        <v>5.463997959600091</v>
      </c>
      <c r="BM57" s="50">
        <v>0.19180508537585805</v>
      </c>
      <c r="BN57" s="45" t="s">
        <v>208</v>
      </c>
      <c r="BO57" s="51">
        <v>1616.2731484760525</v>
      </c>
      <c r="BP57" s="52">
        <v>2.1870492509912585</v>
      </c>
      <c r="BQ57" s="53" t="str">
        <f t="shared" si="2"/>
        <v>The Jacques Cousteau Chestnut Neck station is a fixed near-bottom water quality station (JACNEWQ) in a Tidal Channel/Creek surrounded by Emergent Wetland. The station is located within a Moderately Tidal, brackish Riverine Estuary in a watershed made up of primarily vegetated uplands.</v>
      </c>
    </row>
    <row r="58" ht="14.25" customHeight="1">
      <c r="A58" s="45" t="s">
        <v>420</v>
      </c>
      <c r="B58" s="45" t="s">
        <v>421</v>
      </c>
      <c r="C58" s="45" t="s">
        <v>422</v>
      </c>
      <c r="D58" s="45" t="s">
        <v>423</v>
      </c>
      <c r="E58" s="45" t="s">
        <v>86</v>
      </c>
      <c r="F58" s="47" t="s">
        <v>117</v>
      </c>
      <c r="G58" s="45" t="s">
        <v>424</v>
      </c>
      <c r="H58" s="45" t="s">
        <v>425</v>
      </c>
      <c r="I58" s="45" t="s">
        <v>426</v>
      </c>
      <c r="J58" s="45" t="s">
        <v>427</v>
      </c>
      <c r="K58" s="47" t="s">
        <v>428</v>
      </c>
      <c r="L58" s="47"/>
      <c r="M58" s="45"/>
      <c r="N58" s="47"/>
      <c r="O58" s="45"/>
      <c r="P58" s="48" t="s">
        <v>429</v>
      </c>
      <c r="Q58" s="48" t="s">
        <v>430</v>
      </c>
      <c r="R58" s="48" t="s">
        <v>181</v>
      </c>
      <c r="S58" s="48" t="s">
        <v>337</v>
      </c>
      <c r="T58" s="45" t="str">
        <f t="shared" si="1"/>
        <v>high salinity</v>
      </c>
      <c r="U58" s="48" t="s">
        <v>431</v>
      </c>
      <c r="V58" s="48" t="s">
        <v>205</v>
      </c>
      <c r="W58" s="48" t="s">
        <v>101</v>
      </c>
      <c r="X58" s="48" t="s">
        <v>300</v>
      </c>
      <c r="Y58" s="48" t="s">
        <v>429</v>
      </c>
      <c r="Z58" s="48" t="s">
        <v>432</v>
      </c>
      <c r="AA58" s="48" t="s">
        <v>339</v>
      </c>
      <c r="AB58" s="48" t="s">
        <v>106</v>
      </c>
      <c r="AC58" s="48" t="s">
        <v>433</v>
      </c>
      <c r="AD58" s="48" t="s">
        <v>434</v>
      </c>
      <c r="AE58" s="48" t="s">
        <v>307</v>
      </c>
      <c r="AF58" s="48"/>
      <c r="AG58" s="45" t="s">
        <v>163</v>
      </c>
      <c r="AH58" s="45" t="s">
        <v>175</v>
      </c>
      <c r="AI58" s="45" t="s">
        <v>207</v>
      </c>
      <c r="AJ58" s="66">
        <v>70.0</v>
      </c>
      <c r="AK58" s="66">
        <v>30.0</v>
      </c>
      <c r="AL58" s="48">
        <v>0.0</v>
      </c>
      <c r="AM58" s="66">
        <v>0.0</v>
      </c>
      <c r="AN58" s="66">
        <v>50.0</v>
      </c>
      <c r="AO58" s="48" t="s">
        <v>122</v>
      </c>
      <c r="AP58" s="67" t="s">
        <v>435</v>
      </c>
      <c r="AQ58" s="67" t="s">
        <v>436</v>
      </c>
      <c r="AR58" s="45" t="s">
        <v>194</v>
      </c>
      <c r="AS58" s="45" t="s">
        <v>283</v>
      </c>
      <c r="AT58" s="68">
        <v>1943.711424721362</v>
      </c>
      <c r="AU58" s="68">
        <v>2544.574625113827</v>
      </c>
      <c r="AV58" s="68">
        <v>4691.100853903303</v>
      </c>
      <c r="AW58" s="68">
        <v>188.97387608129748</v>
      </c>
      <c r="AX58" s="68">
        <v>631.8140192574555</v>
      </c>
      <c r="AY58" s="68">
        <v>224.93246788624072</v>
      </c>
      <c r="AZ58" s="68">
        <v>346.85782849371765</v>
      </c>
      <c r="BA58" s="69">
        <v>18.385526315789473</v>
      </c>
      <c r="BB58" s="69">
        <v>24.069078947368414</v>
      </c>
      <c r="BC58" s="69">
        <v>44.373026315789474</v>
      </c>
      <c r="BD58" s="69">
        <v>1.7874999999999994</v>
      </c>
      <c r="BE58" s="69">
        <v>5.976315789473683</v>
      </c>
      <c r="BF58" s="69">
        <v>2.127631578947368</v>
      </c>
      <c r="BG58" s="69">
        <v>3.2809210526315793</v>
      </c>
      <c r="BH58" s="69">
        <v>19.009203267738226</v>
      </c>
      <c r="BI58" s="69">
        <v>24.885554338731943</v>
      </c>
      <c r="BJ58" s="69">
        <v>45.878255664465044</v>
      </c>
      <c r="BK58" s="69">
        <v>1.8481358791399394</v>
      </c>
      <c r="BL58" s="69">
        <v>6.179045390543692</v>
      </c>
      <c r="BM58" s="69">
        <v>2.1998054593811425</v>
      </c>
      <c r="BN58" s="45" t="s">
        <v>208</v>
      </c>
      <c r="BO58" s="70">
        <v>717.5547427536716</v>
      </c>
      <c r="BP58" s="71">
        <v>7.017576676892517</v>
      </c>
      <c r="BQ58" s="53" t="str">
        <f t="shared" si="2"/>
        <v>The Jobos Bay Station 9 station is a fixed near-bottom water quality station (JOB09WQ) in a Lagoon surrounded by Scrub-Shrub Wetland. The station is located within a Minimally Tidal, high salinity Lagoonal Estuary in a watershed made up of primarily vegetated uplands.</v>
      </c>
    </row>
    <row r="59" ht="14.25" customHeight="1">
      <c r="A59" s="45" t="s">
        <v>437</v>
      </c>
      <c r="B59" s="45" t="s">
        <v>421</v>
      </c>
      <c r="C59" s="45" t="s">
        <v>422</v>
      </c>
      <c r="D59" s="45" t="s">
        <v>438</v>
      </c>
      <c r="E59" s="45" t="s">
        <v>86</v>
      </c>
      <c r="F59" s="47" t="s">
        <v>117</v>
      </c>
      <c r="G59" s="45" t="s">
        <v>439</v>
      </c>
      <c r="H59" s="45" t="s">
        <v>425</v>
      </c>
      <c r="I59" s="45" t="s">
        <v>426</v>
      </c>
      <c r="J59" s="45" t="s">
        <v>427</v>
      </c>
      <c r="K59" s="47" t="s">
        <v>428</v>
      </c>
      <c r="L59" s="47"/>
      <c r="M59" s="45"/>
      <c r="N59" s="47"/>
      <c r="O59" s="45"/>
      <c r="P59" s="48" t="s">
        <v>429</v>
      </c>
      <c r="Q59" s="48" t="s">
        <v>430</v>
      </c>
      <c r="R59" s="48" t="s">
        <v>97</v>
      </c>
      <c r="S59" s="48" t="s">
        <v>337</v>
      </c>
      <c r="T59" s="45" t="str">
        <f t="shared" si="1"/>
        <v>high salinity</v>
      </c>
      <c r="U59" s="48" t="s">
        <v>431</v>
      </c>
      <c r="V59" s="48" t="s">
        <v>205</v>
      </c>
      <c r="W59" s="48" t="s">
        <v>440</v>
      </c>
      <c r="X59" s="48" t="s">
        <v>300</v>
      </c>
      <c r="Y59" s="48" t="s">
        <v>429</v>
      </c>
      <c r="Z59" s="48" t="s">
        <v>432</v>
      </c>
      <c r="AA59" s="48" t="s">
        <v>339</v>
      </c>
      <c r="AB59" s="48" t="s">
        <v>106</v>
      </c>
      <c r="AC59" s="48" t="s">
        <v>433</v>
      </c>
      <c r="AD59" s="48" t="s">
        <v>434</v>
      </c>
      <c r="AE59" s="48" t="s">
        <v>307</v>
      </c>
      <c r="AF59" s="48"/>
      <c r="AG59" s="45" t="s">
        <v>163</v>
      </c>
      <c r="AH59" s="45" t="s">
        <v>175</v>
      </c>
      <c r="AI59" s="45" t="s">
        <v>207</v>
      </c>
      <c r="AJ59" s="66">
        <v>60.0</v>
      </c>
      <c r="AK59" s="66">
        <v>30.0</v>
      </c>
      <c r="AL59" s="66">
        <v>10.0</v>
      </c>
      <c r="AM59" s="66">
        <v>0.0</v>
      </c>
      <c r="AN59" s="66">
        <v>50.0</v>
      </c>
      <c r="AO59" s="48" t="s">
        <v>122</v>
      </c>
      <c r="AP59" s="67" t="s">
        <v>441</v>
      </c>
      <c r="AQ59" s="48" t="s">
        <v>436</v>
      </c>
      <c r="AR59" s="45" t="s">
        <v>194</v>
      </c>
      <c r="AS59" s="45" t="s">
        <v>283</v>
      </c>
      <c r="AT59" s="68">
        <v>1943.711424721362</v>
      </c>
      <c r="AU59" s="68">
        <v>2544.574625113827</v>
      </c>
      <c r="AV59" s="68">
        <v>4691.100853903303</v>
      </c>
      <c r="AW59" s="68">
        <v>188.97387608129748</v>
      </c>
      <c r="AX59" s="68">
        <v>631.8140192574555</v>
      </c>
      <c r="AY59" s="68">
        <v>224.93246788624072</v>
      </c>
      <c r="AZ59" s="68">
        <v>346.85782849371765</v>
      </c>
      <c r="BA59" s="69">
        <v>18.385526315789473</v>
      </c>
      <c r="BB59" s="69">
        <v>24.069078947368414</v>
      </c>
      <c r="BC59" s="69">
        <v>44.373026315789474</v>
      </c>
      <c r="BD59" s="69">
        <v>1.7874999999999994</v>
      </c>
      <c r="BE59" s="69">
        <v>5.976315789473683</v>
      </c>
      <c r="BF59" s="69">
        <v>2.127631578947368</v>
      </c>
      <c r="BG59" s="69">
        <v>3.2809210526315793</v>
      </c>
      <c r="BH59" s="69">
        <v>19.009203267738226</v>
      </c>
      <c r="BI59" s="69">
        <v>24.885554338731943</v>
      </c>
      <c r="BJ59" s="69">
        <v>45.878255664465044</v>
      </c>
      <c r="BK59" s="69">
        <v>1.8481358791399394</v>
      </c>
      <c r="BL59" s="69">
        <v>6.179045390543692</v>
      </c>
      <c r="BM59" s="69">
        <v>2.1998054593811425</v>
      </c>
      <c r="BN59" s="45" t="s">
        <v>208</v>
      </c>
      <c r="BO59" s="70">
        <v>717.5547427536716</v>
      </c>
      <c r="BP59" s="71">
        <v>7.017576676892517</v>
      </c>
      <c r="BQ59" s="53" t="str">
        <f t="shared" si="2"/>
        <v>The Jobos Bay Station 10 station is a fixed near-bottom water quality station (JOB10WQ) in a Lagoon surrounded by Forested Wetland. The station is located within a Minimally Tidal, high salinity Lagoonal Estuary in a watershed made up of primarily vegetated uplands.</v>
      </c>
    </row>
    <row r="60" ht="14.25" customHeight="1">
      <c r="A60" s="45" t="s">
        <v>442</v>
      </c>
      <c r="B60" s="45" t="s">
        <v>421</v>
      </c>
      <c r="C60" s="45" t="s">
        <v>422</v>
      </c>
      <c r="D60" s="45" t="s">
        <v>443</v>
      </c>
      <c r="E60" s="45" t="s">
        <v>86</v>
      </c>
      <c r="F60" s="47" t="s">
        <v>117</v>
      </c>
      <c r="G60" s="45" t="s">
        <v>444</v>
      </c>
      <c r="H60" s="45" t="s">
        <v>425</v>
      </c>
      <c r="I60" s="45" t="s">
        <v>426</v>
      </c>
      <c r="J60" s="45" t="s">
        <v>427</v>
      </c>
      <c r="K60" s="47" t="s">
        <v>428</v>
      </c>
      <c r="L60" s="47"/>
      <c r="M60" s="45"/>
      <c r="N60" s="47"/>
      <c r="O60" s="45"/>
      <c r="P60" s="48" t="s">
        <v>429</v>
      </c>
      <c r="Q60" s="48" t="s">
        <v>430</v>
      </c>
      <c r="R60" s="48" t="s">
        <v>97</v>
      </c>
      <c r="S60" s="48" t="s">
        <v>337</v>
      </c>
      <c r="T60" s="45" t="str">
        <f t="shared" si="1"/>
        <v>high salinity</v>
      </c>
      <c r="U60" s="48" t="s">
        <v>431</v>
      </c>
      <c r="V60" s="48" t="s">
        <v>205</v>
      </c>
      <c r="W60" s="48" t="s">
        <v>440</v>
      </c>
      <c r="X60" s="48" t="s">
        <v>300</v>
      </c>
      <c r="Y60" s="48" t="s">
        <v>429</v>
      </c>
      <c r="Z60" s="48" t="s">
        <v>432</v>
      </c>
      <c r="AA60" s="48" t="s">
        <v>339</v>
      </c>
      <c r="AB60" s="48" t="s">
        <v>106</v>
      </c>
      <c r="AC60" s="48" t="s">
        <v>433</v>
      </c>
      <c r="AD60" s="48" t="s">
        <v>434</v>
      </c>
      <c r="AE60" s="48" t="s">
        <v>307</v>
      </c>
      <c r="AF60" s="48"/>
      <c r="AG60" s="45" t="s">
        <v>110</v>
      </c>
      <c r="AH60" s="45" t="s">
        <v>111</v>
      </c>
      <c r="AI60" s="45" t="s">
        <v>112</v>
      </c>
      <c r="AJ60" s="66">
        <v>20.0</v>
      </c>
      <c r="AK60" s="66">
        <v>30.0</v>
      </c>
      <c r="AL60" s="66">
        <v>50.0</v>
      </c>
      <c r="AM60" s="66">
        <v>0.0</v>
      </c>
      <c r="AN60" s="66">
        <v>30.0</v>
      </c>
      <c r="AO60" s="48" t="s">
        <v>122</v>
      </c>
      <c r="AP60" s="48" t="s">
        <v>193</v>
      </c>
      <c r="AQ60" s="48" t="s">
        <v>194</v>
      </c>
      <c r="AR60" s="48" t="s">
        <v>436</v>
      </c>
      <c r="AS60" s="45" t="s">
        <v>283</v>
      </c>
      <c r="AT60" s="68">
        <v>1943.711424721362</v>
      </c>
      <c r="AU60" s="68">
        <v>2544.574625113827</v>
      </c>
      <c r="AV60" s="68">
        <v>4691.100853903303</v>
      </c>
      <c r="AW60" s="68">
        <v>188.97387608129748</v>
      </c>
      <c r="AX60" s="68">
        <v>631.8140192574555</v>
      </c>
      <c r="AY60" s="68">
        <v>224.93246788624072</v>
      </c>
      <c r="AZ60" s="68">
        <v>346.85782849371765</v>
      </c>
      <c r="BA60" s="69">
        <v>18.385526315789473</v>
      </c>
      <c r="BB60" s="69">
        <v>24.069078947368414</v>
      </c>
      <c r="BC60" s="69">
        <v>44.373026315789474</v>
      </c>
      <c r="BD60" s="69">
        <v>1.7874999999999994</v>
      </c>
      <c r="BE60" s="69">
        <v>5.976315789473683</v>
      </c>
      <c r="BF60" s="69">
        <v>2.127631578947368</v>
      </c>
      <c r="BG60" s="69">
        <v>3.2809210526315793</v>
      </c>
      <c r="BH60" s="69">
        <v>19.009203267738226</v>
      </c>
      <c r="BI60" s="69">
        <v>24.885554338731943</v>
      </c>
      <c r="BJ60" s="69">
        <v>45.878255664465044</v>
      </c>
      <c r="BK60" s="69">
        <v>1.8481358791399394</v>
      </c>
      <c r="BL60" s="69">
        <v>6.179045390543692</v>
      </c>
      <c r="BM60" s="69">
        <v>2.1998054593811425</v>
      </c>
      <c r="BN60" s="45" t="s">
        <v>208</v>
      </c>
      <c r="BO60" s="70">
        <v>717.5547427536716</v>
      </c>
      <c r="BP60" s="71">
        <v>7.017576676892517</v>
      </c>
      <c r="BQ60" s="53" t="str">
        <f t="shared" si="2"/>
        <v>The Jobos Bay Station 19 station is a fixed near-bottom water quality station (JOB19WQ) in a Lagoon surrounded by Aquatic Vegetation Bed. The station is located within a Minimally Tidal, high salinity Lagoonal Estuary in a watershed made up of primarily vegetated uplands.</v>
      </c>
    </row>
    <row r="61" ht="14.25" customHeight="1">
      <c r="A61" s="45" t="s">
        <v>445</v>
      </c>
      <c r="B61" s="45" t="s">
        <v>421</v>
      </c>
      <c r="C61" s="45" t="s">
        <v>422</v>
      </c>
      <c r="D61" s="45" t="s">
        <v>446</v>
      </c>
      <c r="E61" s="45" t="s">
        <v>86</v>
      </c>
      <c r="F61" s="47" t="s">
        <v>117</v>
      </c>
      <c r="G61" s="45" t="s">
        <v>447</v>
      </c>
      <c r="H61" s="45" t="s">
        <v>425</v>
      </c>
      <c r="I61" s="45" t="s">
        <v>426</v>
      </c>
      <c r="J61" s="45" t="s">
        <v>427</v>
      </c>
      <c r="K61" s="47" t="s">
        <v>428</v>
      </c>
      <c r="L61" s="47"/>
      <c r="M61" s="45"/>
      <c r="N61" s="47"/>
      <c r="O61" s="45"/>
      <c r="P61" s="48" t="s">
        <v>429</v>
      </c>
      <c r="Q61" s="48" t="s">
        <v>430</v>
      </c>
      <c r="R61" s="48" t="s">
        <v>97</v>
      </c>
      <c r="S61" s="48" t="s">
        <v>337</v>
      </c>
      <c r="T61" s="45" t="str">
        <f t="shared" si="1"/>
        <v>high salinity</v>
      </c>
      <c r="U61" s="48" t="s">
        <v>431</v>
      </c>
      <c r="V61" s="48" t="s">
        <v>205</v>
      </c>
      <c r="W61" s="48" t="s">
        <v>101</v>
      </c>
      <c r="X61" s="48" t="s">
        <v>300</v>
      </c>
      <c r="Y61" s="48" t="s">
        <v>429</v>
      </c>
      <c r="Z61" s="48" t="s">
        <v>432</v>
      </c>
      <c r="AA61" s="48" t="s">
        <v>448</v>
      </c>
      <c r="AB61" s="48" t="s">
        <v>106</v>
      </c>
      <c r="AC61" s="48" t="s">
        <v>433</v>
      </c>
      <c r="AD61" s="48" t="s">
        <v>434</v>
      </c>
      <c r="AE61" s="48" t="s">
        <v>307</v>
      </c>
      <c r="AF61" s="48"/>
      <c r="AG61" s="45" t="s">
        <v>110</v>
      </c>
      <c r="AH61" s="45" t="s">
        <v>111</v>
      </c>
      <c r="AI61" s="45" t="s">
        <v>112</v>
      </c>
      <c r="AJ61" s="66">
        <v>20.0</v>
      </c>
      <c r="AK61" s="66">
        <v>30.0</v>
      </c>
      <c r="AL61" s="66">
        <v>50.0</v>
      </c>
      <c r="AM61" s="66">
        <v>0.0</v>
      </c>
      <c r="AN61" s="66">
        <v>30.0</v>
      </c>
      <c r="AO61" s="48" t="s">
        <v>122</v>
      </c>
      <c r="AP61" s="48" t="s">
        <v>193</v>
      </c>
      <c r="AQ61" s="48" t="s">
        <v>194</v>
      </c>
      <c r="AR61" s="48" t="s">
        <v>436</v>
      </c>
      <c r="AS61" s="45" t="s">
        <v>283</v>
      </c>
      <c r="AT61" s="68">
        <v>1943.711424721362</v>
      </c>
      <c r="AU61" s="68">
        <v>2544.574625113827</v>
      </c>
      <c r="AV61" s="68">
        <v>4691.100853903303</v>
      </c>
      <c r="AW61" s="68">
        <v>188.97387608129748</v>
      </c>
      <c r="AX61" s="68">
        <v>631.8140192574555</v>
      </c>
      <c r="AY61" s="68">
        <v>224.93246788624072</v>
      </c>
      <c r="AZ61" s="68">
        <v>346.85782849371765</v>
      </c>
      <c r="BA61" s="69">
        <v>18.385526315789473</v>
      </c>
      <c r="BB61" s="69">
        <v>24.069078947368414</v>
      </c>
      <c r="BC61" s="69">
        <v>44.373026315789474</v>
      </c>
      <c r="BD61" s="69">
        <v>1.7874999999999994</v>
      </c>
      <c r="BE61" s="69">
        <v>5.976315789473683</v>
      </c>
      <c r="BF61" s="69">
        <v>2.127631578947368</v>
      </c>
      <c r="BG61" s="69">
        <v>3.2809210526315793</v>
      </c>
      <c r="BH61" s="69">
        <v>19.009203267738226</v>
      </c>
      <c r="BI61" s="69">
        <v>24.885554338731943</v>
      </c>
      <c r="BJ61" s="69">
        <v>45.878255664465044</v>
      </c>
      <c r="BK61" s="69">
        <v>1.8481358791399394</v>
      </c>
      <c r="BL61" s="69">
        <v>6.179045390543692</v>
      </c>
      <c r="BM61" s="69">
        <v>2.1998054593811425</v>
      </c>
      <c r="BN61" s="45" t="s">
        <v>208</v>
      </c>
      <c r="BO61" s="70">
        <v>717.5547427536716</v>
      </c>
      <c r="BP61" s="71">
        <v>7.017576676892517</v>
      </c>
      <c r="BQ61" s="53" t="str">
        <f t="shared" si="2"/>
        <v>The Jobos Bay Station 20 station is a fixed near-bottom water quality station (JOB20WQ) in a Lagoon surrounded by Aquatic Vegetation Bed. The station is located within a Minimally Tidal, high salinity Barrier Reef in a watershed made up of primarily vegetated uplands.</v>
      </c>
    </row>
    <row r="62" ht="14.25" customHeight="1">
      <c r="A62" s="45" t="s">
        <v>449</v>
      </c>
      <c r="B62" s="45" t="s">
        <v>450</v>
      </c>
      <c r="C62" s="45" t="s">
        <v>451</v>
      </c>
      <c r="D62" s="45" t="s">
        <v>452</v>
      </c>
      <c r="E62" s="45" t="s">
        <v>453</v>
      </c>
      <c r="F62" s="47" t="s">
        <v>117</v>
      </c>
      <c r="G62" s="45" t="s">
        <v>454</v>
      </c>
      <c r="H62" s="45" t="s">
        <v>271</v>
      </c>
      <c r="I62" s="45" t="s">
        <v>272</v>
      </c>
      <c r="J62" s="45" t="s">
        <v>455</v>
      </c>
      <c r="K62" s="47" t="s">
        <v>456</v>
      </c>
      <c r="L62" s="47">
        <v>120.0</v>
      </c>
      <c r="M62" s="45" t="s">
        <v>457</v>
      </c>
      <c r="N62" s="47"/>
      <c r="O62" s="45"/>
      <c r="P62" s="45" t="s">
        <v>429</v>
      </c>
      <c r="Q62" s="45" t="s">
        <v>430</v>
      </c>
      <c r="R62" s="48" t="s">
        <v>181</v>
      </c>
      <c r="S62" s="45" t="s">
        <v>98</v>
      </c>
      <c r="T62" s="45" t="str">
        <f t="shared" si="1"/>
        <v>high salinity</v>
      </c>
      <c r="U62" s="45" t="s">
        <v>458</v>
      </c>
      <c r="V62" s="45" t="s">
        <v>459</v>
      </c>
      <c r="W62" s="45" t="s">
        <v>159</v>
      </c>
      <c r="X62" s="45" t="s">
        <v>102</v>
      </c>
      <c r="Y62" s="45" t="s">
        <v>160</v>
      </c>
      <c r="Z62" s="45" t="s">
        <v>432</v>
      </c>
      <c r="AA62" s="45" t="s">
        <v>105</v>
      </c>
      <c r="AB62" s="45" t="s">
        <v>106</v>
      </c>
      <c r="AC62" s="45" t="s">
        <v>460</v>
      </c>
      <c r="AD62" s="45"/>
      <c r="AE62" s="45" t="s">
        <v>461</v>
      </c>
      <c r="AF62" s="45"/>
      <c r="AG62" s="45" t="s">
        <v>110</v>
      </c>
      <c r="AH62" s="45" t="s">
        <v>111</v>
      </c>
      <c r="AI62" s="45" t="s">
        <v>112</v>
      </c>
      <c r="AJ62" s="45"/>
      <c r="AK62" s="45"/>
      <c r="AL62" s="45"/>
      <c r="AM62" s="45"/>
      <c r="AN62" s="45"/>
      <c r="AO62" s="45" t="s">
        <v>113</v>
      </c>
      <c r="AP62" s="45" t="s">
        <v>113</v>
      </c>
      <c r="AQ62" s="45" t="s">
        <v>113</v>
      </c>
      <c r="AR62" s="45"/>
      <c r="AS62" s="45"/>
      <c r="AT62" s="49">
        <v>1069.7854942975475</v>
      </c>
      <c r="AU62" s="49">
        <v>56.40699797641968</v>
      </c>
      <c r="AV62" s="49">
        <v>27792.79205473172</v>
      </c>
      <c r="AW62" s="49">
        <v>2783.069811379108</v>
      </c>
      <c r="AX62" s="49">
        <v>0.0</v>
      </c>
      <c r="AY62" s="49">
        <v>7075.218087732788</v>
      </c>
      <c r="AZ62" s="49">
        <v>8358.807665605571</v>
      </c>
      <c r="BA62" s="50">
        <v>2.269568219847544</v>
      </c>
      <c r="BB62" s="50">
        <v>0.11966841078579797</v>
      </c>
      <c r="BC62" s="50">
        <v>58.96288361029709</v>
      </c>
      <c r="BD62" s="50">
        <v>5.904330196279801</v>
      </c>
      <c r="BE62" s="50">
        <v>0.0</v>
      </c>
      <c r="BF62" s="50">
        <v>15.010196161757456</v>
      </c>
      <c r="BG62" s="50">
        <v>17.73335340103231</v>
      </c>
      <c r="BH62" s="50">
        <v>2.7587951055197424</v>
      </c>
      <c r="BI62" s="50">
        <v>0.14546406804346346</v>
      </c>
      <c r="BJ62" s="50">
        <v>71.67289059164955</v>
      </c>
      <c r="BK62" s="50">
        <v>7.17706438802854</v>
      </c>
      <c r="BL62" s="50">
        <v>0.0</v>
      </c>
      <c r="BM62" s="50">
        <v>18.245785846758714</v>
      </c>
      <c r="BN62" s="45" t="s">
        <v>208</v>
      </c>
      <c r="BO62" s="51">
        <v>230.60763089904583</v>
      </c>
      <c r="BP62" s="52">
        <v>0.5946979154335402</v>
      </c>
      <c r="BQ62" s="53" t="str">
        <f t="shared" si="2"/>
        <v>The Kachemak Bay Homer Surface 3 station is a surface buoy water quality station (KACH3WQ) in a Slope surrounded by Open Water. The station is located within a Macrotidal, high salinity Embayment/Bay in a watershed made up of primarily vegetated uplands.</v>
      </c>
    </row>
    <row r="63" ht="14.25" customHeight="1">
      <c r="A63" s="45" t="s">
        <v>462</v>
      </c>
      <c r="B63" s="45" t="s">
        <v>450</v>
      </c>
      <c r="C63" s="45" t="s">
        <v>451</v>
      </c>
      <c r="D63" s="45" t="s">
        <v>463</v>
      </c>
      <c r="E63" s="45" t="s">
        <v>86</v>
      </c>
      <c r="F63" s="47" t="s">
        <v>117</v>
      </c>
      <c r="G63" s="45" t="s">
        <v>464</v>
      </c>
      <c r="H63" s="45" t="s">
        <v>271</v>
      </c>
      <c r="I63" s="45" t="s">
        <v>272</v>
      </c>
      <c r="J63" s="45" t="s">
        <v>455</v>
      </c>
      <c r="K63" s="47" t="s">
        <v>456</v>
      </c>
      <c r="L63" s="47">
        <v>120.0</v>
      </c>
      <c r="M63" s="45" t="s">
        <v>457</v>
      </c>
      <c r="N63" s="47"/>
      <c r="O63" s="45"/>
      <c r="P63" s="45" t="s">
        <v>429</v>
      </c>
      <c r="Q63" s="45" t="s">
        <v>430</v>
      </c>
      <c r="R63" s="48" t="s">
        <v>97</v>
      </c>
      <c r="S63" s="45" t="s">
        <v>337</v>
      </c>
      <c r="T63" s="45" t="str">
        <f t="shared" si="1"/>
        <v>high salinity</v>
      </c>
      <c r="U63" s="45" t="s">
        <v>458</v>
      </c>
      <c r="V63" s="45" t="s">
        <v>459</v>
      </c>
      <c r="W63" s="45" t="s">
        <v>159</v>
      </c>
      <c r="X63" s="45" t="s">
        <v>102</v>
      </c>
      <c r="Y63" s="45" t="s">
        <v>338</v>
      </c>
      <c r="Z63" s="45" t="s">
        <v>432</v>
      </c>
      <c r="AA63" s="45" t="s">
        <v>105</v>
      </c>
      <c r="AB63" s="45" t="s">
        <v>106</v>
      </c>
      <c r="AC63" s="45" t="s">
        <v>460</v>
      </c>
      <c r="AD63" s="45"/>
      <c r="AE63" s="45" t="s">
        <v>461</v>
      </c>
      <c r="AF63" s="45"/>
      <c r="AG63" s="45" t="s">
        <v>110</v>
      </c>
      <c r="AH63" s="45" t="s">
        <v>111</v>
      </c>
      <c r="AI63" s="45" t="s">
        <v>112</v>
      </c>
      <c r="AJ63" s="45"/>
      <c r="AK63" s="45"/>
      <c r="AL63" s="45"/>
      <c r="AM63" s="45"/>
      <c r="AN63" s="45"/>
      <c r="AO63" s="45" t="s">
        <v>113</v>
      </c>
      <c r="AP63" s="45" t="s">
        <v>113</v>
      </c>
      <c r="AQ63" s="45" t="s">
        <v>113</v>
      </c>
      <c r="AR63" s="45"/>
      <c r="AS63" s="45"/>
      <c r="AT63" s="49">
        <v>1069.7854942975475</v>
      </c>
      <c r="AU63" s="49">
        <v>56.40699797641968</v>
      </c>
      <c r="AV63" s="49">
        <v>27792.79205473172</v>
      </c>
      <c r="AW63" s="49">
        <v>2783.069811379108</v>
      </c>
      <c r="AX63" s="49">
        <v>0.0</v>
      </c>
      <c r="AY63" s="49">
        <v>7075.218087732788</v>
      </c>
      <c r="AZ63" s="49">
        <v>8358.807665605571</v>
      </c>
      <c r="BA63" s="50">
        <v>2.269568219847544</v>
      </c>
      <c r="BB63" s="50">
        <v>0.11966841078579797</v>
      </c>
      <c r="BC63" s="50">
        <v>58.96288361029709</v>
      </c>
      <c r="BD63" s="50">
        <v>5.904330196279801</v>
      </c>
      <c r="BE63" s="50">
        <v>0.0</v>
      </c>
      <c r="BF63" s="50">
        <v>15.010196161757456</v>
      </c>
      <c r="BG63" s="50">
        <v>17.73335340103231</v>
      </c>
      <c r="BH63" s="50">
        <v>2.7587951055197424</v>
      </c>
      <c r="BI63" s="50">
        <v>0.14546406804346346</v>
      </c>
      <c r="BJ63" s="50">
        <v>71.67289059164955</v>
      </c>
      <c r="BK63" s="50">
        <v>7.17706438802854</v>
      </c>
      <c r="BL63" s="50">
        <v>0.0</v>
      </c>
      <c r="BM63" s="50">
        <v>18.245785846758714</v>
      </c>
      <c r="BN63" s="45" t="s">
        <v>208</v>
      </c>
      <c r="BO63" s="51">
        <v>230.60763089904583</v>
      </c>
      <c r="BP63" s="52">
        <v>0.5946979154335402</v>
      </c>
      <c r="BQ63" s="53" t="str">
        <f t="shared" si="2"/>
        <v>The Kachemak Bay Homer Dolphin Deep station is a fixed near-bottom water quality station (KACHDWQ) in a Slope surrounded by Open Water. The station is located within a Macrotidal, high salinity Embayment/Bay in a watershed made up of primarily vegetated uplands.</v>
      </c>
    </row>
    <row r="64" ht="14.25" customHeight="1">
      <c r="A64" s="45" t="s">
        <v>465</v>
      </c>
      <c r="B64" s="45" t="s">
        <v>450</v>
      </c>
      <c r="C64" s="45" t="s">
        <v>451</v>
      </c>
      <c r="D64" s="45" t="s">
        <v>466</v>
      </c>
      <c r="E64" s="45" t="s">
        <v>86</v>
      </c>
      <c r="F64" s="47" t="s">
        <v>117</v>
      </c>
      <c r="G64" s="45" t="s">
        <v>467</v>
      </c>
      <c r="H64" s="45" t="s">
        <v>271</v>
      </c>
      <c r="I64" s="45" t="s">
        <v>272</v>
      </c>
      <c r="J64" s="45" t="s">
        <v>455</v>
      </c>
      <c r="K64" s="47" t="s">
        <v>456</v>
      </c>
      <c r="L64" s="47">
        <v>120.0</v>
      </c>
      <c r="M64" s="45" t="s">
        <v>457</v>
      </c>
      <c r="N64" s="47"/>
      <c r="O64" s="45"/>
      <c r="P64" s="45" t="s">
        <v>429</v>
      </c>
      <c r="Q64" s="45" t="s">
        <v>430</v>
      </c>
      <c r="R64" s="48" t="s">
        <v>97</v>
      </c>
      <c r="S64" s="45" t="s">
        <v>337</v>
      </c>
      <c r="T64" s="45" t="str">
        <f t="shared" si="1"/>
        <v>high salinity</v>
      </c>
      <c r="U64" s="45" t="s">
        <v>458</v>
      </c>
      <c r="V64" s="45" t="s">
        <v>459</v>
      </c>
      <c r="W64" s="45" t="s">
        <v>159</v>
      </c>
      <c r="X64" s="45" t="s">
        <v>102</v>
      </c>
      <c r="Y64" s="45" t="s">
        <v>338</v>
      </c>
      <c r="Z64" s="45" t="s">
        <v>432</v>
      </c>
      <c r="AA64" s="45" t="s">
        <v>105</v>
      </c>
      <c r="AB64" s="45" t="s">
        <v>106</v>
      </c>
      <c r="AC64" s="45" t="s">
        <v>191</v>
      </c>
      <c r="AD64" s="45" t="s">
        <v>226</v>
      </c>
      <c r="AE64" s="45" t="s">
        <v>461</v>
      </c>
      <c r="AF64" s="45"/>
      <c r="AG64" s="45" t="s">
        <v>110</v>
      </c>
      <c r="AH64" s="45" t="s">
        <v>111</v>
      </c>
      <c r="AI64" s="45" t="s">
        <v>112</v>
      </c>
      <c r="AJ64" s="45"/>
      <c r="AK64" s="45"/>
      <c r="AL64" s="45"/>
      <c r="AM64" s="45"/>
      <c r="AN64" s="45"/>
      <c r="AO64" s="45" t="s">
        <v>113</v>
      </c>
      <c r="AP64" s="45" t="s">
        <v>113</v>
      </c>
      <c r="AQ64" s="45" t="s">
        <v>113</v>
      </c>
      <c r="AR64" s="45"/>
      <c r="AS64" s="45"/>
      <c r="AT64" s="49">
        <v>135.5576313884611</v>
      </c>
      <c r="AU64" s="49">
        <v>0.0</v>
      </c>
      <c r="AV64" s="49">
        <v>13324.292745177152</v>
      </c>
      <c r="AW64" s="49">
        <v>6.190163772997966</v>
      </c>
      <c r="AX64" s="49">
        <v>0.0</v>
      </c>
      <c r="AY64" s="49">
        <v>364.9414529991049</v>
      </c>
      <c r="AZ64" s="49">
        <v>2499.296011448415</v>
      </c>
      <c r="BA64" s="50">
        <v>0.8300999612421259</v>
      </c>
      <c r="BB64" s="50">
        <v>0.0</v>
      </c>
      <c r="BC64" s="50">
        <v>81.59256530275863</v>
      </c>
      <c r="BD64" s="50">
        <v>0.037906052617008315</v>
      </c>
      <c r="BE64" s="50">
        <v>0.0</v>
      </c>
      <c r="BF64" s="50">
        <v>2.2347534615892437</v>
      </c>
      <c r="BG64" s="50">
        <v>15.304675221793</v>
      </c>
      <c r="BH64" s="50">
        <v>0.9801012788083899</v>
      </c>
      <c r="BI64" s="50">
        <v>0.0</v>
      </c>
      <c r="BJ64" s="50">
        <v>96.3365634601749</v>
      </c>
      <c r="BK64" s="50">
        <v>0.04475577927857707</v>
      </c>
      <c r="BL64" s="50">
        <v>0.0</v>
      </c>
      <c r="BM64" s="50">
        <v>2.638579481738134</v>
      </c>
      <c r="BN64" s="45" t="s">
        <v>208</v>
      </c>
      <c r="BO64" s="51">
        <v>44.82726726347821</v>
      </c>
      <c r="BP64" s="52">
        <v>0.3241076250773169</v>
      </c>
      <c r="BQ64" s="53" t="str">
        <f t="shared" si="2"/>
        <v>The Kachemak Bay Seldovia Deep station is a fixed near-bottom water quality station (KACSDWQ) in a Slope surrounded by Open Water. The station is located within a Macrotidal, high salinity Embayment/Bay in a watershed made up of primarily vegetated uplands.</v>
      </c>
    </row>
    <row r="65" ht="14.25" customHeight="1">
      <c r="A65" s="45" t="s">
        <v>468</v>
      </c>
      <c r="B65" s="45" t="s">
        <v>450</v>
      </c>
      <c r="C65" s="45" t="s">
        <v>451</v>
      </c>
      <c r="D65" s="45" t="s">
        <v>350</v>
      </c>
      <c r="E65" s="45" t="s">
        <v>453</v>
      </c>
      <c r="F65" s="47" t="s">
        <v>117</v>
      </c>
      <c r="G65" s="45" t="s">
        <v>469</v>
      </c>
      <c r="H65" s="45" t="s">
        <v>271</v>
      </c>
      <c r="I65" s="45" t="s">
        <v>272</v>
      </c>
      <c r="J65" s="45" t="s">
        <v>455</v>
      </c>
      <c r="K65" s="47" t="s">
        <v>456</v>
      </c>
      <c r="L65" s="47">
        <v>120.0</v>
      </c>
      <c r="M65" s="45" t="s">
        <v>457</v>
      </c>
      <c r="N65" s="47"/>
      <c r="O65" s="45"/>
      <c r="P65" s="45" t="s">
        <v>429</v>
      </c>
      <c r="Q65" s="45" t="s">
        <v>430</v>
      </c>
      <c r="R65" s="48" t="s">
        <v>181</v>
      </c>
      <c r="S65" s="45" t="s">
        <v>337</v>
      </c>
      <c r="T65" s="45" t="str">
        <f t="shared" si="1"/>
        <v>high salinity</v>
      </c>
      <c r="U65" s="45" t="s">
        <v>458</v>
      </c>
      <c r="V65" s="45" t="s">
        <v>459</v>
      </c>
      <c r="W65" s="45" t="s">
        <v>159</v>
      </c>
      <c r="X65" s="45" t="s">
        <v>102</v>
      </c>
      <c r="Y65" s="45" t="s">
        <v>338</v>
      </c>
      <c r="Z65" s="45" t="s">
        <v>432</v>
      </c>
      <c r="AA65" s="45" t="s">
        <v>105</v>
      </c>
      <c r="AB65" s="45" t="s">
        <v>106</v>
      </c>
      <c r="AC65" s="45" t="s">
        <v>191</v>
      </c>
      <c r="AD65" s="45" t="s">
        <v>226</v>
      </c>
      <c r="AE65" s="45" t="s">
        <v>461</v>
      </c>
      <c r="AF65" s="45"/>
      <c r="AG65" s="45" t="s">
        <v>110</v>
      </c>
      <c r="AH65" s="45" t="s">
        <v>111</v>
      </c>
      <c r="AI65" s="45" t="s">
        <v>112</v>
      </c>
      <c r="AJ65" s="45"/>
      <c r="AK65" s="45"/>
      <c r="AL65" s="45"/>
      <c r="AM65" s="45"/>
      <c r="AN65" s="45"/>
      <c r="AO65" s="45" t="s">
        <v>113</v>
      </c>
      <c r="AP65" s="45" t="s">
        <v>113</v>
      </c>
      <c r="AQ65" s="45" t="s">
        <v>113</v>
      </c>
      <c r="AR65" s="45"/>
      <c r="AS65" s="45"/>
      <c r="AT65" s="49">
        <v>135.5576313884611</v>
      </c>
      <c r="AU65" s="49">
        <v>0.0</v>
      </c>
      <c r="AV65" s="49">
        <v>13324.292745177152</v>
      </c>
      <c r="AW65" s="49">
        <v>6.190163772997966</v>
      </c>
      <c r="AX65" s="49">
        <v>0.0</v>
      </c>
      <c r="AY65" s="49">
        <v>364.9414529991049</v>
      </c>
      <c r="AZ65" s="49">
        <v>2499.296011448415</v>
      </c>
      <c r="BA65" s="50">
        <v>0.8300999612421259</v>
      </c>
      <c r="BB65" s="50">
        <v>0.0</v>
      </c>
      <c r="BC65" s="50">
        <v>81.59256530275863</v>
      </c>
      <c r="BD65" s="50">
        <v>0.037906052617008315</v>
      </c>
      <c r="BE65" s="50">
        <v>0.0</v>
      </c>
      <c r="BF65" s="50">
        <v>2.2347534615892437</v>
      </c>
      <c r="BG65" s="50">
        <v>15.304675221793</v>
      </c>
      <c r="BH65" s="50">
        <v>0.9801012788083899</v>
      </c>
      <c r="BI65" s="50">
        <v>0.0</v>
      </c>
      <c r="BJ65" s="50">
        <v>96.3365634601749</v>
      </c>
      <c r="BK65" s="50">
        <v>0.04475577927857707</v>
      </c>
      <c r="BL65" s="50">
        <v>0.0</v>
      </c>
      <c r="BM65" s="50">
        <v>2.638579481738134</v>
      </c>
      <c r="BN65" s="45" t="s">
        <v>208</v>
      </c>
      <c r="BO65" s="51">
        <v>44.82726726347821</v>
      </c>
      <c r="BP65" s="52">
        <v>0.3241076250773169</v>
      </c>
      <c r="BQ65" s="53" t="str">
        <f t="shared" si="2"/>
        <v>The Kachemak Bay Seldovia Surface station is a surface buoy water quality station (KACSSWQ) in a Slope surrounded by Open Water. The station is located within a Macrotidal, high salinity Embayment/Bay in a watershed made up of primarily vegetated uplands.</v>
      </c>
    </row>
    <row r="66" ht="14.25" customHeight="1">
      <c r="A66" s="45" t="s">
        <v>470</v>
      </c>
      <c r="B66" s="45" t="s">
        <v>471</v>
      </c>
      <c r="C66" s="45" t="s">
        <v>472</v>
      </c>
      <c r="D66" s="45" t="s">
        <v>413</v>
      </c>
      <c r="E66" s="45" t="s">
        <v>86</v>
      </c>
      <c r="F66" s="47" t="s">
        <v>117</v>
      </c>
      <c r="G66" s="45" t="s">
        <v>473</v>
      </c>
      <c r="H66" s="60"/>
      <c r="I66" s="60"/>
      <c r="J66" s="60"/>
      <c r="K66" s="47" t="s">
        <v>474</v>
      </c>
      <c r="L66" s="47">
        <v>50.0</v>
      </c>
      <c r="M66" s="45" t="s">
        <v>475</v>
      </c>
      <c r="N66" s="47" t="s">
        <v>476</v>
      </c>
      <c r="O66" s="45" t="s">
        <v>477</v>
      </c>
      <c r="P66" s="45"/>
      <c r="Q66" s="45"/>
      <c r="R66" s="48"/>
      <c r="S66" s="45"/>
      <c r="T66" s="45" t="str">
        <f t="shared" si="1"/>
        <v>no data</v>
      </c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9">
        <v>9249.982591603108</v>
      </c>
      <c r="AU66" s="49">
        <v>4202.703887409622</v>
      </c>
      <c r="AV66" s="49">
        <v>35144.133177799464</v>
      </c>
      <c r="AW66" s="49">
        <v>23897.71844080778</v>
      </c>
      <c r="AX66" s="49">
        <v>0.0</v>
      </c>
      <c r="AY66" s="49">
        <v>428.9296627823753</v>
      </c>
      <c r="AZ66" s="49">
        <v>4610.0723055895205</v>
      </c>
      <c r="BA66" s="50">
        <v>11.93029827314744</v>
      </c>
      <c r="BB66" s="50">
        <v>5.420497869480142</v>
      </c>
      <c r="BC66" s="50">
        <v>45.32765193990484</v>
      </c>
      <c r="BD66" s="50">
        <v>30.822426553034315</v>
      </c>
      <c r="BE66" s="50">
        <v>0.0</v>
      </c>
      <c r="BF66" s="50">
        <v>0.5532182103606983</v>
      </c>
      <c r="BG66" s="50">
        <v>5.945907154072553</v>
      </c>
      <c r="BH66" s="50">
        <v>12.684507300166919</v>
      </c>
      <c r="BI66" s="50">
        <v>5.763170645172886</v>
      </c>
      <c r="BJ66" s="50">
        <v>48.19317327759175</v>
      </c>
      <c r="BK66" s="50">
        <v>32.77095724428002</v>
      </c>
      <c r="BL66" s="50">
        <v>0.0</v>
      </c>
      <c r="BM66" s="50">
        <v>0.5881915327884137</v>
      </c>
      <c r="BN66" s="45" t="s">
        <v>208</v>
      </c>
      <c r="BO66" s="51">
        <v>3455.897351870742</v>
      </c>
      <c r="BP66" s="52">
        <v>4.7390743446615184</v>
      </c>
      <c r="BQ66" s="53" t="str">
        <f t="shared" si="2"/>
        <v>The Lake Superior Barker's Island station is a fixed near-bottom water quality station (LKSBAWQ) in a  surrounded by . The station is located within a , no data  in a watershed made up of primarily vegetated uplands.</v>
      </c>
    </row>
    <row r="67" ht="14.25" customHeight="1">
      <c r="A67" s="45" t="s">
        <v>478</v>
      </c>
      <c r="B67" s="45" t="s">
        <v>471</v>
      </c>
      <c r="C67" s="45" t="s">
        <v>472</v>
      </c>
      <c r="D67" s="45" t="s">
        <v>251</v>
      </c>
      <c r="E67" s="45" t="s">
        <v>179</v>
      </c>
      <c r="F67" s="47" t="s">
        <v>117</v>
      </c>
      <c r="G67" s="45" t="s">
        <v>479</v>
      </c>
      <c r="H67" s="60"/>
      <c r="I67" s="60"/>
      <c r="J67" s="60"/>
      <c r="K67" s="47" t="s">
        <v>474</v>
      </c>
      <c r="L67" s="47">
        <v>50.0</v>
      </c>
      <c r="M67" s="45" t="s">
        <v>475</v>
      </c>
      <c r="N67" s="47" t="s">
        <v>476</v>
      </c>
      <c r="O67" s="45" t="s">
        <v>477</v>
      </c>
      <c r="P67" s="45"/>
      <c r="Q67" s="45"/>
      <c r="R67" s="48"/>
      <c r="S67" s="45"/>
      <c r="T67" s="45" t="str">
        <f t="shared" si="1"/>
        <v>no data</v>
      </c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9">
        <v>9249.982591603108</v>
      </c>
      <c r="AU67" s="49">
        <v>4202.703887409622</v>
      </c>
      <c r="AV67" s="49">
        <v>35144.133177799464</v>
      </c>
      <c r="AW67" s="49">
        <v>23897.71844080778</v>
      </c>
      <c r="AX67" s="49">
        <v>0.0</v>
      </c>
      <c r="AY67" s="49">
        <v>428.9296627823753</v>
      </c>
      <c r="AZ67" s="49">
        <v>4610.0723055895205</v>
      </c>
      <c r="BA67" s="50">
        <v>11.93029827314744</v>
      </c>
      <c r="BB67" s="50">
        <v>5.420497869480142</v>
      </c>
      <c r="BC67" s="50">
        <v>45.32765193990484</v>
      </c>
      <c r="BD67" s="50">
        <v>30.822426553034315</v>
      </c>
      <c r="BE67" s="50">
        <v>0.0</v>
      </c>
      <c r="BF67" s="50">
        <v>0.5532182103606983</v>
      </c>
      <c r="BG67" s="50">
        <v>5.945907154072553</v>
      </c>
      <c r="BH67" s="50">
        <v>12.684507300166919</v>
      </c>
      <c r="BI67" s="50">
        <v>5.763170645172886</v>
      </c>
      <c r="BJ67" s="50">
        <v>48.19317327759175</v>
      </c>
      <c r="BK67" s="50">
        <v>32.77095724428002</v>
      </c>
      <c r="BL67" s="50">
        <v>0.0</v>
      </c>
      <c r="BM67" s="50">
        <v>0.5881915327884137</v>
      </c>
      <c r="BN67" s="45" t="s">
        <v>208</v>
      </c>
      <c r="BO67" s="51">
        <v>3455.897351870742</v>
      </c>
      <c r="BP67" s="52">
        <v>4.7390743446615184</v>
      </c>
      <c r="BQ67" s="53" t="str">
        <f t="shared" si="2"/>
        <v>The Lake Superior Blatnik Bridge station is a fixed surface water quality station (LKSBLWQ) in a  surrounded by . The station is located within a , no data  in a watershed made up of primarily vegetated uplands.</v>
      </c>
    </row>
    <row r="68" ht="14.25" customHeight="1">
      <c r="A68" s="45" t="s">
        <v>480</v>
      </c>
      <c r="B68" s="45" t="s">
        <v>471</v>
      </c>
      <c r="C68" s="45" t="s">
        <v>472</v>
      </c>
      <c r="D68" s="45" t="s">
        <v>481</v>
      </c>
      <c r="E68" s="45" t="s">
        <v>179</v>
      </c>
      <c r="F68" s="47" t="s">
        <v>117</v>
      </c>
      <c r="G68" s="45" t="s">
        <v>482</v>
      </c>
      <c r="H68" s="60"/>
      <c r="I68" s="60"/>
      <c r="J68" s="60"/>
      <c r="K68" s="47" t="s">
        <v>474</v>
      </c>
      <c r="L68" s="47">
        <v>50.0</v>
      </c>
      <c r="M68" s="45" t="s">
        <v>475</v>
      </c>
      <c r="N68" s="47" t="s">
        <v>476</v>
      </c>
      <c r="O68" s="45" t="s">
        <v>477</v>
      </c>
      <c r="P68" s="45"/>
      <c r="Q68" s="45"/>
      <c r="R68" s="48"/>
      <c r="S68" s="45"/>
      <c r="T68" s="45" t="str">
        <f t="shared" si="1"/>
        <v>no data</v>
      </c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9">
        <v>3461.76214950867</v>
      </c>
      <c r="AU68" s="49">
        <v>4105.400077091371</v>
      </c>
      <c r="AV68" s="49">
        <v>29101.350944591886</v>
      </c>
      <c r="AW68" s="49">
        <v>20075.257534826167</v>
      </c>
      <c r="AX68" s="49">
        <v>0.0</v>
      </c>
      <c r="AY68" s="49">
        <v>235.64353778297192</v>
      </c>
      <c r="AZ68" s="49">
        <v>1672.943923935812</v>
      </c>
      <c r="BA68" s="50">
        <v>5.902170445745002</v>
      </c>
      <c r="BB68" s="50">
        <v>6.999548194380434</v>
      </c>
      <c r="BC68" s="50">
        <v>49.61667672656303</v>
      </c>
      <c r="BD68" s="50">
        <v>34.227536900415785</v>
      </c>
      <c r="BE68" s="50">
        <v>0.0</v>
      </c>
      <c r="BF68" s="50">
        <v>0.40176310918150476</v>
      </c>
      <c r="BG68" s="50">
        <v>2.8523046237142684</v>
      </c>
      <c r="BH68" s="50">
        <v>6.075461103718321</v>
      </c>
      <c r="BI68" s="50">
        <v>7.20505840850761</v>
      </c>
      <c r="BJ68" s="50">
        <v>51.07344701732855</v>
      </c>
      <c r="BK68" s="50">
        <v>35.23247439668127</v>
      </c>
      <c r="BL68" s="50">
        <v>0.0</v>
      </c>
      <c r="BM68" s="50">
        <v>0.41355907376427303</v>
      </c>
      <c r="BN68" s="45" t="s">
        <v>208</v>
      </c>
      <c r="BO68" s="51">
        <v>1185.4409353799351</v>
      </c>
      <c r="BP68" s="52">
        <v>2.0804723093637323</v>
      </c>
      <c r="BQ68" s="53" t="str">
        <f t="shared" si="2"/>
        <v>The Lake Superior Oliver Bridge station is a fixed surface water quality station (LKSOLWQ) in a  surrounded by . The station is located within a , no data  in a watershed made up of primarily vegetated uplands.</v>
      </c>
    </row>
    <row r="69" ht="14.25" customHeight="1">
      <c r="A69" s="45" t="s">
        <v>483</v>
      </c>
      <c r="B69" s="45" t="s">
        <v>471</v>
      </c>
      <c r="C69" s="45" t="s">
        <v>472</v>
      </c>
      <c r="D69" s="45" t="s">
        <v>484</v>
      </c>
      <c r="E69" s="45" t="s">
        <v>86</v>
      </c>
      <c r="F69" s="47" t="s">
        <v>117</v>
      </c>
      <c r="G69" s="45" t="s">
        <v>485</v>
      </c>
      <c r="H69" s="60"/>
      <c r="I69" s="60"/>
      <c r="J69" s="60"/>
      <c r="K69" s="47" t="s">
        <v>474</v>
      </c>
      <c r="L69" s="47">
        <v>50.0</v>
      </c>
      <c r="M69" s="45" t="s">
        <v>475</v>
      </c>
      <c r="N69" s="47" t="s">
        <v>476</v>
      </c>
      <c r="O69" s="45" t="s">
        <v>477</v>
      </c>
      <c r="P69" s="45"/>
      <c r="Q69" s="45"/>
      <c r="R69" s="48"/>
      <c r="S69" s="45"/>
      <c r="T69" s="45" t="str">
        <f t="shared" si="1"/>
        <v>no data</v>
      </c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9">
        <v>3705.682423122785</v>
      </c>
      <c r="AU69" s="49">
        <v>4516.524324976906</v>
      </c>
      <c r="AV69" s="49">
        <v>31514.61063480893</v>
      </c>
      <c r="AW69" s="49">
        <v>23337.89115756834</v>
      </c>
      <c r="AX69" s="49">
        <v>0.0</v>
      </c>
      <c r="AY69" s="49">
        <v>249.27580856380163</v>
      </c>
      <c r="AZ69" s="49">
        <v>1710.8499829947955</v>
      </c>
      <c r="BA69" s="50">
        <v>5.6979962525981245</v>
      </c>
      <c r="BB69" s="50">
        <v>6.944777166522447</v>
      </c>
      <c r="BC69" s="50">
        <v>48.458047073528284</v>
      </c>
      <c r="BD69" s="50">
        <v>35.88521658780072</v>
      </c>
      <c r="BE69" s="50">
        <v>0.0</v>
      </c>
      <c r="BF69" s="50">
        <v>0.383295830802187</v>
      </c>
      <c r="BG69" s="50">
        <v>2.6306670887482317</v>
      </c>
      <c r="BH69" s="50">
        <v>5.8519413476845115</v>
      </c>
      <c r="BI69" s="50">
        <v>7.132407051460783</v>
      </c>
      <c r="BJ69" s="50">
        <v>49.76725794937494</v>
      </c>
      <c r="BK69" s="50">
        <v>36.85474216045893</v>
      </c>
      <c r="BL69" s="50">
        <v>0.0</v>
      </c>
      <c r="BM69" s="50">
        <v>0.3936514910208389</v>
      </c>
      <c r="BN69" s="45" t="s">
        <v>208</v>
      </c>
      <c r="BO69" s="51">
        <v>1276.799489842991</v>
      </c>
      <c r="BP69" s="52">
        <v>2.016296831237424</v>
      </c>
      <c r="BQ69" s="53" t="str">
        <f t="shared" si="2"/>
        <v>The Lake Superior Pokegama Bay station is a fixed near-bottom water quality station (LKSPOWQ) in a  surrounded by . The station is located within a , no data  in a watershed made up of primarily vegetated uplands.</v>
      </c>
    </row>
    <row r="70" ht="14.25" customHeight="1">
      <c r="A70" s="45" t="s">
        <v>486</v>
      </c>
      <c r="B70" s="45" t="s">
        <v>487</v>
      </c>
      <c r="C70" s="45" t="s">
        <v>488</v>
      </c>
      <c r="D70" s="45" t="s">
        <v>489</v>
      </c>
      <c r="E70" s="45" t="s">
        <v>86</v>
      </c>
      <c r="F70" s="47" t="s">
        <v>117</v>
      </c>
      <c r="G70" s="45" t="s">
        <v>490</v>
      </c>
      <c r="H70" s="45" t="s">
        <v>89</v>
      </c>
      <c r="I70" s="45" t="s">
        <v>90</v>
      </c>
      <c r="J70" s="45" t="s">
        <v>153</v>
      </c>
      <c r="K70" s="47" t="s">
        <v>154</v>
      </c>
      <c r="L70" s="47">
        <v>34.0</v>
      </c>
      <c r="M70" s="45" t="s">
        <v>491</v>
      </c>
      <c r="N70" s="47" t="s">
        <v>492</v>
      </c>
      <c r="O70" s="45" t="s">
        <v>493</v>
      </c>
      <c r="P70" s="45" t="s">
        <v>95</v>
      </c>
      <c r="Q70" s="45" t="s">
        <v>157</v>
      </c>
      <c r="R70" s="48" t="s">
        <v>97</v>
      </c>
      <c r="S70" s="45" t="s">
        <v>98</v>
      </c>
      <c r="T70" s="45" t="str">
        <f t="shared" si="1"/>
        <v>high salinity</v>
      </c>
      <c r="U70" s="45" t="s">
        <v>99</v>
      </c>
      <c r="V70" s="45" t="s">
        <v>288</v>
      </c>
      <c r="W70" s="45" t="s">
        <v>494</v>
      </c>
      <c r="X70" s="45" t="s">
        <v>495</v>
      </c>
      <c r="Y70" s="45" t="s">
        <v>160</v>
      </c>
      <c r="Z70" s="45" t="s">
        <v>104</v>
      </c>
      <c r="AA70" s="45" t="s">
        <v>496</v>
      </c>
      <c r="AB70" s="45" t="s">
        <v>106</v>
      </c>
      <c r="AC70" s="45" t="s">
        <v>307</v>
      </c>
      <c r="AD70" s="45"/>
      <c r="AE70" s="45" t="s">
        <v>307</v>
      </c>
      <c r="AF70" s="45"/>
      <c r="AG70" s="45" t="s">
        <v>110</v>
      </c>
      <c r="AH70" s="45" t="s">
        <v>111</v>
      </c>
      <c r="AI70" s="45" t="s">
        <v>112</v>
      </c>
      <c r="AJ70" s="45"/>
      <c r="AK70" s="45"/>
      <c r="AL70" s="45"/>
      <c r="AM70" s="45"/>
      <c r="AN70" s="45"/>
      <c r="AO70" s="45" t="s">
        <v>113</v>
      </c>
      <c r="AP70" s="45" t="s">
        <v>113</v>
      </c>
      <c r="AQ70" s="45" t="s">
        <v>113</v>
      </c>
      <c r="AR70" s="45"/>
      <c r="AS70" s="45"/>
      <c r="AT70" s="49">
        <v>3718.271407875942</v>
      </c>
      <c r="AU70" s="49">
        <v>20291.00908565327</v>
      </c>
      <c r="AV70" s="49">
        <v>21849.956622819496</v>
      </c>
      <c r="AW70" s="49">
        <v>10310.308959232832</v>
      </c>
      <c r="AX70" s="49">
        <v>9185.368410208155</v>
      </c>
      <c r="AY70" s="49">
        <v>4124.666092432025</v>
      </c>
      <c r="AZ70" s="49">
        <v>28090.54588711151</v>
      </c>
      <c r="BA70" s="50">
        <v>3.810870747612536</v>
      </c>
      <c r="BB70" s="50">
        <v>20.796333694271354</v>
      </c>
      <c r="BC70" s="50">
        <v>22.394105054873332</v>
      </c>
      <c r="BD70" s="50">
        <v>10.567075530947575</v>
      </c>
      <c r="BE70" s="50">
        <v>9.414119611161645</v>
      </c>
      <c r="BF70" s="50">
        <v>4.227386231683857</v>
      </c>
      <c r="BG70" s="50">
        <v>28.790109129449686</v>
      </c>
      <c r="BH70" s="50">
        <v>5.351603128475746</v>
      </c>
      <c r="BI70" s="50">
        <v>29.204276877879504</v>
      </c>
      <c r="BJ70" s="50">
        <v>31.448026083318542</v>
      </c>
      <c r="BK70" s="50">
        <v>14.839336785611776</v>
      </c>
      <c r="BL70" s="50">
        <v>13.220241592948382</v>
      </c>
      <c r="BM70" s="50">
        <v>5.936515531766026</v>
      </c>
      <c r="BN70" s="45" t="s">
        <v>208</v>
      </c>
      <c r="BO70" s="51">
        <v>1430.9760418874882</v>
      </c>
      <c r="BP70" s="52">
        <v>2.0595634429261733</v>
      </c>
      <c r="BQ70" s="53" t="str">
        <f t="shared" si="2"/>
        <v>The Mission Aransas Aransas Bay station is a fixed near-bottom water quality station (MARABWQ) in a Lagoon surrounded by Open Water. The station is located within a Microtidal, high salinity Lagoonal Estuary  in a watershed made up of primarily vegetated uplands.</v>
      </c>
    </row>
    <row r="71" ht="14.25" customHeight="1">
      <c r="A71" s="45" t="s">
        <v>497</v>
      </c>
      <c r="B71" s="45" t="s">
        <v>487</v>
      </c>
      <c r="C71" s="45" t="s">
        <v>488</v>
      </c>
      <c r="D71" s="45" t="s">
        <v>498</v>
      </c>
      <c r="E71" s="45" t="s">
        <v>86</v>
      </c>
      <c r="F71" s="47" t="s">
        <v>117</v>
      </c>
      <c r="G71" s="45" t="s">
        <v>499</v>
      </c>
      <c r="H71" s="45" t="s">
        <v>89</v>
      </c>
      <c r="I71" s="45" t="s">
        <v>90</v>
      </c>
      <c r="J71" s="45" t="s">
        <v>153</v>
      </c>
      <c r="K71" s="47" t="s">
        <v>154</v>
      </c>
      <c r="L71" s="47">
        <v>34.0</v>
      </c>
      <c r="M71" s="45" t="s">
        <v>491</v>
      </c>
      <c r="N71" s="47" t="s">
        <v>492</v>
      </c>
      <c r="O71" s="45" t="s">
        <v>493</v>
      </c>
      <c r="P71" s="45" t="s">
        <v>95</v>
      </c>
      <c r="Q71" s="45" t="s">
        <v>157</v>
      </c>
      <c r="R71" s="48" t="s">
        <v>97</v>
      </c>
      <c r="S71" s="45" t="s">
        <v>143</v>
      </c>
      <c r="T71" s="45" t="str">
        <f t="shared" si="1"/>
        <v>brackish</v>
      </c>
      <c r="U71" s="45" t="s">
        <v>99</v>
      </c>
      <c r="V71" s="45" t="s">
        <v>288</v>
      </c>
      <c r="W71" s="45" t="s">
        <v>494</v>
      </c>
      <c r="X71" s="45" t="s">
        <v>495</v>
      </c>
      <c r="Y71" s="45" t="s">
        <v>160</v>
      </c>
      <c r="Z71" s="45" t="s">
        <v>104</v>
      </c>
      <c r="AA71" s="45" t="s">
        <v>496</v>
      </c>
      <c r="AB71" s="45" t="s">
        <v>106</v>
      </c>
      <c r="AC71" s="45" t="s">
        <v>307</v>
      </c>
      <c r="AD71" s="45"/>
      <c r="AE71" s="45" t="s">
        <v>307</v>
      </c>
      <c r="AF71" s="45"/>
      <c r="AG71" s="45" t="s">
        <v>110</v>
      </c>
      <c r="AH71" s="45" t="s">
        <v>111</v>
      </c>
      <c r="AI71" s="45" t="s">
        <v>112</v>
      </c>
      <c r="AJ71" s="45"/>
      <c r="AK71" s="45"/>
      <c r="AL71" s="45"/>
      <c r="AM71" s="45"/>
      <c r="AN71" s="45"/>
      <c r="AO71" s="45" t="s">
        <v>113</v>
      </c>
      <c r="AP71" s="45" t="s">
        <v>113</v>
      </c>
      <c r="AQ71" s="45" t="s">
        <v>113</v>
      </c>
      <c r="AR71" s="45"/>
      <c r="AS71" s="45"/>
      <c r="AT71" s="49">
        <v>13232.41402206575</v>
      </c>
      <c r="AU71" s="49">
        <v>204671.08812134794</v>
      </c>
      <c r="AV71" s="49">
        <v>186411.28738205408</v>
      </c>
      <c r="AW71" s="49">
        <v>22028.288981395435</v>
      </c>
      <c r="AX71" s="49">
        <v>5700.3062060458105</v>
      </c>
      <c r="AY71" s="49">
        <v>2064.593499277498</v>
      </c>
      <c r="AZ71" s="49">
        <v>17718.05708057558</v>
      </c>
      <c r="BA71" s="50">
        <v>2.9286523990348994</v>
      </c>
      <c r="BB71" s="50">
        <v>45.29864862451555</v>
      </c>
      <c r="BC71" s="50">
        <v>41.257314280543454</v>
      </c>
      <c r="BD71" s="50">
        <v>4.875391690769244</v>
      </c>
      <c r="BE71" s="50">
        <v>1.2616152591455423</v>
      </c>
      <c r="BF71" s="50">
        <v>0.4569443409651544</v>
      </c>
      <c r="BG71" s="50">
        <v>3.9214334050261423</v>
      </c>
      <c r="BH71" s="50">
        <v>3.0481849415810345</v>
      </c>
      <c r="BI71" s="50">
        <v>47.14750670196327</v>
      </c>
      <c r="BJ71" s="50">
        <v>42.94122585577973</v>
      </c>
      <c r="BK71" s="50">
        <v>5.074380128215077</v>
      </c>
      <c r="BL71" s="50">
        <v>1.313107911428334</v>
      </c>
      <c r="BM71" s="50">
        <v>0.4755944610325384</v>
      </c>
      <c r="BN71" s="45" t="s">
        <v>255</v>
      </c>
      <c r="BO71" s="51">
        <v>4372.124872312344</v>
      </c>
      <c r="BP71" s="52">
        <v>1.0071514673188762</v>
      </c>
      <c r="BQ71" s="53" t="str">
        <f t="shared" si="2"/>
        <v>The Mission Aransas Copano Bay East station is a fixed near-bottom water quality station (MARCEWQ) in a Lagoon surrounded by Open Water. The station is located within a Microtidal, brackish Lagoonal Estuary  in a watershed made up of primarily agricultural lands.</v>
      </c>
    </row>
    <row r="72" ht="14.25" customHeight="1">
      <c r="A72" s="45" t="s">
        <v>500</v>
      </c>
      <c r="B72" s="45" t="s">
        <v>487</v>
      </c>
      <c r="C72" s="45" t="s">
        <v>488</v>
      </c>
      <c r="D72" s="45" t="s">
        <v>501</v>
      </c>
      <c r="E72" s="45" t="s">
        <v>86</v>
      </c>
      <c r="F72" s="47" t="s">
        <v>117</v>
      </c>
      <c r="G72" s="45" t="s">
        <v>502</v>
      </c>
      <c r="H72" s="45" t="s">
        <v>89</v>
      </c>
      <c r="I72" s="45" t="s">
        <v>90</v>
      </c>
      <c r="J72" s="45" t="s">
        <v>153</v>
      </c>
      <c r="K72" s="47" t="s">
        <v>154</v>
      </c>
      <c r="L72" s="47">
        <v>34.0</v>
      </c>
      <c r="M72" s="45" t="s">
        <v>491</v>
      </c>
      <c r="N72" s="47" t="s">
        <v>503</v>
      </c>
      <c r="O72" s="45" t="s">
        <v>504</v>
      </c>
      <c r="P72" s="45" t="s">
        <v>95</v>
      </c>
      <c r="Q72" s="45" t="s">
        <v>157</v>
      </c>
      <c r="R72" s="48" t="s">
        <v>97</v>
      </c>
      <c r="S72" s="45" t="s">
        <v>143</v>
      </c>
      <c r="T72" s="45" t="str">
        <f t="shared" si="1"/>
        <v>brackish</v>
      </c>
      <c r="U72" s="45" t="s">
        <v>99</v>
      </c>
      <c r="V72" s="45" t="s">
        <v>288</v>
      </c>
      <c r="W72" s="45" t="s">
        <v>494</v>
      </c>
      <c r="X72" s="45" t="s">
        <v>495</v>
      </c>
      <c r="Y72" s="45" t="s">
        <v>160</v>
      </c>
      <c r="Z72" s="45" t="s">
        <v>104</v>
      </c>
      <c r="AA72" s="45" t="s">
        <v>496</v>
      </c>
      <c r="AB72" s="45" t="s">
        <v>106</v>
      </c>
      <c r="AC72" s="45" t="s">
        <v>307</v>
      </c>
      <c r="AD72" s="45"/>
      <c r="AE72" s="45" t="s">
        <v>307</v>
      </c>
      <c r="AF72" s="45"/>
      <c r="AG72" s="45" t="s">
        <v>110</v>
      </c>
      <c r="AH72" s="45" t="s">
        <v>111</v>
      </c>
      <c r="AI72" s="45" t="s">
        <v>112</v>
      </c>
      <c r="AJ72" s="45"/>
      <c r="AK72" s="45"/>
      <c r="AL72" s="45"/>
      <c r="AM72" s="45"/>
      <c r="AN72" s="45"/>
      <c r="AO72" s="45" t="s">
        <v>113</v>
      </c>
      <c r="AP72" s="45" t="s">
        <v>113</v>
      </c>
      <c r="AQ72" s="45" t="s">
        <v>113</v>
      </c>
      <c r="AR72" s="45"/>
      <c r="AS72" s="45"/>
      <c r="AT72" s="49">
        <v>7354.888295870406</v>
      </c>
      <c r="AU72" s="49">
        <v>108701.43197709681</v>
      </c>
      <c r="AV72" s="49">
        <v>48003.46811582758</v>
      </c>
      <c r="AW72" s="49">
        <v>4769.1386488358185</v>
      </c>
      <c r="AX72" s="49">
        <v>1617.8584215971696</v>
      </c>
      <c r="AY72" s="49">
        <v>442.0750667500018</v>
      </c>
      <c r="AZ72" s="49">
        <v>804.9995000890331</v>
      </c>
      <c r="BA72" s="50">
        <v>4.283722373504665</v>
      </c>
      <c r="BB72" s="50">
        <v>63.311193516526224</v>
      </c>
      <c r="BC72" s="50">
        <v>27.95875642177281</v>
      </c>
      <c r="BD72" s="50">
        <v>2.7776990092201093</v>
      </c>
      <c r="BE72" s="50">
        <v>0.9422925323896522</v>
      </c>
      <c r="BF72" s="50">
        <v>0.25747866969901273</v>
      </c>
      <c r="BG72" s="50">
        <v>0.46885747688753515</v>
      </c>
      <c r="BH72" s="50">
        <v>4.30390153766187</v>
      </c>
      <c r="BI72" s="50">
        <v>63.60943109019824</v>
      </c>
      <c r="BJ72" s="50">
        <v>28.090460646807518</v>
      </c>
      <c r="BK72" s="50">
        <v>2.7907838077665894</v>
      </c>
      <c r="BL72" s="50">
        <v>0.9467313531248164</v>
      </c>
      <c r="BM72" s="50">
        <v>0.2586915644409716</v>
      </c>
      <c r="BN72" s="45" t="s">
        <v>255</v>
      </c>
      <c r="BO72" s="51">
        <v>2484.5614880853436</v>
      </c>
      <c r="BP72" s="52">
        <v>1.4539048832311992</v>
      </c>
      <c r="BQ72" s="53" t="str">
        <f t="shared" si="2"/>
        <v>The Mission Aransas Copano Bay West station is a fixed near-bottom water quality station (MARCWWQ) in a Lagoon surrounded by Open Water. The station is located within a Microtidal, brackish Lagoonal Estuary  in a watershed made up of primarily agricultural lands.</v>
      </c>
    </row>
    <row r="73" ht="14.25" customHeight="1">
      <c r="A73" s="45" t="s">
        <v>505</v>
      </c>
      <c r="B73" s="45" t="s">
        <v>487</v>
      </c>
      <c r="C73" s="45" t="s">
        <v>488</v>
      </c>
      <c r="D73" s="45" t="s">
        <v>210</v>
      </c>
      <c r="E73" s="45" t="s">
        <v>86</v>
      </c>
      <c r="F73" s="47" t="s">
        <v>117</v>
      </c>
      <c r="G73" s="45" t="s">
        <v>506</v>
      </c>
      <c r="H73" s="45" t="s">
        <v>89</v>
      </c>
      <c r="I73" s="45" t="s">
        <v>90</v>
      </c>
      <c r="J73" s="45" t="s">
        <v>153</v>
      </c>
      <c r="K73" s="47" t="s">
        <v>154</v>
      </c>
      <c r="L73" s="47">
        <v>34.0</v>
      </c>
      <c r="M73" s="45" t="s">
        <v>491</v>
      </c>
      <c r="N73" s="47" t="s">
        <v>492</v>
      </c>
      <c r="O73" s="45" t="s">
        <v>493</v>
      </c>
      <c r="P73" s="45" t="s">
        <v>95</v>
      </c>
      <c r="Q73" s="45" t="s">
        <v>157</v>
      </c>
      <c r="R73" s="48" t="s">
        <v>97</v>
      </c>
      <c r="S73" s="45" t="s">
        <v>143</v>
      </c>
      <c r="T73" s="45" t="str">
        <f t="shared" si="1"/>
        <v>brackish</v>
      </c>
      <c r="U73" s="45" t="s">
        <v>99</v>
      </c>
      <c r="V73" s="45" t="s">
        <v>288</v>
      </c>
      <c r="W73" s="45" t="s">
        <v>494</v>
      </c>
      <c r="X73" s="45" t="s">
        <v>495</v>
      </c>
      <c r="Y73" s="45" t="s">
        <v>160</v>
      </c>
      <c r="Z73" s="45" t="s">
        <v>104</v>
      </c>
      <c r="AA73" s="45" t="s">
        <v>496</v>
      </c>
      <c r="AB73" s="45" t="s">
        <v>106</v>
      </c>
      <c r="AC73" s="45" t="s">
        <v>307</v>
      </c>
      <c r="AD73" s="45"/>
      <c r="AE73" s="45" t="s">
        <v>307</v>
      </c>
      <c r="AF73" s="45"/>
      <c r="AG73" s="45" t="s">
        <v>110</v>
      </c>
      <c r="AH73" s="45" t="s">
        <v>111</v>
      </c>
      <c r="AI73" s="45" t="s">
        <v>112</v>
      </c>
      <c r="AJ73" s="45"/>
      <c r="AK73" s="45"/>
      <c r="AL73" s="45"/>
      <c r="AM73" s="45"/>
      <c r="AN73" s="45"/>
      <c r="AO73" s="45" t="s">
        <v>113</v>
      </c>
      <c r="AP73" s="45" t="s">
        <v>113</v>
      </c>
      <c r="AQ73" s="45" t="s">
        <v>113</v>
      </c>
      <c r="AR73" s="45"/>
      <c r="AS73" s="45"/>
      <c r="AT73" s="49">
        <v>1232.6772196366521</v>
      </c>
      <c r="AU73" s="49">
        <v>8503.40710915167</v>
      </c>
      <c r="AV73" s="49">
        <v>9319.18723154359</v>
      </c>
      <c r="AW73" s="49">
        <v>10857.26904811313</v>
      </c>
      <c r="AX73" s="49">
        <v>11762.56311179635</v>
      </c>
      <c r="AY73" s="49">
        <v>2643.478140646145</v>
      </c>
      <c r="AZ73" s="49">
        <v>44375.33662082704</v>
      </c>
      <c r="BA73" s="50">
        <v>1.3898103057548243</v>
      </c>
      <c r="BB73" s="50">
        <v>9.58736208154425</v>
      </c>
      <c r="BC73" s="50">
        <v>10.50713215863257</v>
      </c>
      <c r="BD73" s="50">
        <v>12.241277907178606</v>
      </c>
      <c r="BE73" s="50">
        <v>13.261972537859354</v>
      </c>
      <c r="BF73" s="50">
        <v>2.9804502787765914</v>
      </c>
      <c r="BG73" s="50">
        <v>50.03199473025379</v>
      </c>
      <c r="BH73" s="50">
        <v>2.781400414629526</v>
      </c>
      <c r="BI73" s="50">
        <v>19.187001822042003</v>
      </c>
      <c r="BJ73" s="50">
        <v>21.027719841748922</v>
      </c>
      <c r="BK73" s="50">
        <v>24.498232100912485</v>
      </c>
      <c r="BL73" s="50">
        <v>26.540928472662067</v>
      </c>
      <c r="BM73" s="50">
        <v>5.964717348004974</v>
      </c>
      <c r="BN73" s="45" t="s">
        <v>132</v>
      </c>
      <c r="BO73" s="51">
        <v>349.18020405658194</v>
      </c>
      <c r="BP73" s="52">
        <v>0.787886681827118</v>
      </c>
      <c r="BQ73" s="53" t="str">
        <f t="shared" si="2"/>
        <v>The Mission Aransas Mesquite Bay station is a fixed near-bottom water quality station (MARMBWQ) in a Lagoon surrounded by Open Water. The station is located within a Microtidal, brackish Lagoonal Estuary  in a watershed made up of primarily estuarine wetlands.</v>
      </c>
    </row>
    <row r="74" ht="14.25" customHeight="1">
      <c r="A74" s="45" t="s">
        <v>507</v>
      </c>
      <c r="B74" s="45" t="s">
        <v>487</v>
      </c>
      <c r="C74" s="45" t="s">
        <v>488</v>
      </c>
      <c r="D74" s="45" t="s">
        <v>380</v>
      </c>
      <c r="E74" s="45" t="s">
        <v>86</v>
      </c>
      <c r="F74" s="47" t="s">
        <v>117</v>
      </c>
      <c r="G74" s="45" t="s">
        <v>508</v>
      </c>
      <c r="H74" s="45" t="s">
        <v>89</v>
      </c>
      <c r="I74" s="45" t="s">
        <v>90</v>
      </c>
      <c r="J74" s="45" t="s">
        <v>153</v>
      </c>
      <c r="K74" s="47" t="s">
        <v>154</v>
      </c>
      <c r="L74" s="47">
        <v>34.0</v>
      </c>
      <c r="M74" s="45" t="s">
        <v>491</v>
      </c>
      <c r="N74" s="47" t="s">
        <v>492</v>
      </c>
      <c r="O74" s="45" t="s">
        <v>493</v>
      </c>
      <c r="P74" s="45" t="s">
        <v>95</v>
      </c>
      <c r="Q74" s="45" t="s">
        <v>96</v>
      </c>
      <c r="R74" s="48" t="s">
        <v>97</v>
      </c>
      <c r="S74" s="45" t="s">
        <v>337</v>
      </c>
      <c r="T74" s="45" t="str">
        <f t="shared" si="1"/>
        <v>high salinity</v>
      </c>
      <c r="U74" s="45" t="s">
        <v>99</v>
      </c>
      <c r="V74" s="45" t="s">
        <v>288</v>
      </c>
      <c r="W74" s="45" t="s">
        <v>494</v>
      </c>
      <c r="X74" s="45" t="s">
        <v>300</v>
      </c>
      <c r="Y74" s="45" t="s">
        <v>338</v>
      </c>
      <c r="Z74" s="45" t="s">
        <v>104</v>
      </c>
      <c r="AA74" s="45" t="s">
        <v>496</v>
      </c>
      <c r="AB74" s="45" t="s">
        <v>106</v>
      </c>
      <c r="AC74" s="45" t="s">
        <v>161</v>
      </c>
      <c r="AD74" s="45" t="s">
        <v>162</v>
      </c>
      <c r="AE74" s="45" t="s">
        <v>161</v>
      </c>
      <c r="AF74" s="45"/>
      <c r="AG74" s="45" t="s">
        <v>110</v>
      </c>
      <c r="AH74" s="45" t="s">
        <v>111</v>
      </c>
      <c r="AI74" s="45" t="s">
        <v>112</v>
      </c>
      <c r="AJ74" s="45"/>
      <c r="AK74" s="45"/>
      <c r="AL74" s="45"/>
      <c r="AM74" s="45"/>
      <c r="AN74" s="45"/>
      <c r="AO74" s="45" t="s">
        <v>113</v>
      </c>
      <c r="AP74" s="45" t="s">
        <v>113</v>
      </c>
      <c r="AQ74" s="45" t="s">
        <v>113</v>
      </c>
      <c r="AR74" s="45"/>
      <c r="AS74" s="45"/>
      <c r="AT74" s="49">
        <v>3718.271407875942</v>
      </c>
      <c r="AU74" s="49">
        <v>20291.00908565327</v>
      </c>
      <c r="AV74" s="49">
        <v>21849.956622819496</v>
      </c>
      <c r="AW74" s="49">
        <v>10310.308959232832</v>
      </c>
      <c r="AX74" s="49">
        <v>9185.368410208155</v>
      </c>
      <c r="AY74" s="49">
        <v>4124.666092432025</v>
      </c>
      <c r="AZ74" s="49">
        <v>28090.54588711151</v>
      </c>
      <c r="BA74" s="50">
        <v>3.810870747612536</v>
      </c>
      <c r="BB74" s="50">
        <v>20.796333694271354</v>
      </c>
      <c r="BC74" s="50">
        <v>22.394105054873332</v>
      </c>
      <c r="BD74" s="50">
        <v>10.567075530947575</v>
      </c>
      <c r="BE74" s="50">
        <v>9.414119611161645</v>
      </c>
      <c r="BF74" s="50">
        <v>4.227386231683857</v>
      </c>
      <c r="BG74" s="50">
        <v>28.790109129449686</v>
      </c>
      <c r="BH74" s="50">
        <v>5.351603128475746</v>
      </c>
      <c r="BI74" s="50">
        <v>29.204276877879504</v>
      </c>
      <c r="BJ74" s="50">
        <v>31.448026083318542</v>
      </c>
      <c r="BK74" s="50">
        <v>14.839336785611776</v>
      </c>
      <c r="BL74" s="50">
        <v>13.220241592948382</v>
      </c>
      <c r="BM74" s="50">
        <v>5.936515531766026</v>
      </c>
      <c r="BN74" s="45" t="s">
        <v>208</v>
      </c>
      <c r="BO74" s="51">
        <v>1430.9760418874882</v>
      </c>
      <c r="BP74" s="52">
        <v>2.0595634429261733</v>
      </c>
      <c r="BQ74" s="53" t="str">
        <f t="shared" si="2"/>
        <v>The Mission Aransas Ship Channel station is a fixed near-bottom water quality station (MARSCWQ) in a Inlet surrounded by Open Water. The station is located within a Microtidal, high salinity Lagoonal Estuary  in a watershed made up of primarily vegetated uplands.</v>
      </c>
    </row>
    <row r="75" ht="14.25" customHeight="1">
      <c r="A75" s="45" t="s">
        <v>509</v>
      </c>
      <c r="B75" s="45" t="s">
        <v>510</v>
      </c>
      <c r="C75" s="45" t="s">
        <v>511</v>
      </c>
      <c r="D75" s="45" t="s">
        <v>512</v>
      </c>
      <c r="E75" s="45" t="s">
        <v>86</v>
      </c>
      <c r="F75" s="47" t="s">
        <v>117</v>
      </c>
      <c r="G75" s="45" t="s">
        <v>513</v>
      </c>
      <c r="H75" s="45" t="s">
        <v>89</v>
      </c>
      <c r="I75" s="45" t="s">
        <v>200</v>
      </c>
      <c r="J75" s="45" t="s">
        <v>314</v>
      </c>
      <c r="K75" s="47" t="s">
        <v>201</v>
      </c>
      <c r="L75" s="47">
        <v>59.0</v>
      </c>
      <c r="M75" s="45" t="s">
        <v>316</v>
      </c>
      <c r="N75" s="47" t="s">
        <v>514</v>
      </c>
      <c r="O75" s="45" t="s">
        <v>515</v>
      </c>
      <c r="P75" s="45" t="s">
        <v>95</v>
      </c>
      <c r="Q75" s="45" t="s">
        <v>157</v>
      </c>
      <c r="R75" s="48" t="s">
        <v>97</v>
      </c>
      <c r="S75" s="45" t="s">
        <v>98</v>
      </c>
      <c r="T75" s="45" t="str">
        <f t="shared" si="1"/>
        <v>high salinity</v>
      </c>
      <c r="U75" s="45" t="s">
        <v>158</v>
      </c>
      <c r="V75" s="45" t="s">
        <v>100</v>
      </c>
      <c r="W75" s="45" t="s">
        <v>190</v>
      </c>
      <c r="X75" s="45" t="s">
        <v>215</v>
      </c>
      <c r="Y75" s="45" t="s">
        <v>160</v>
      </c>
      <c r="Z75" s="45" t="s">
        <v>104</v>
      </c>
      <c r="AA75" s="45" t="s">
        <v>105</v>
      </c>
      <c r="AB75" s="45" t="s">
        <v>106</v>
      </c>
      <c r="AC75" s="48" t="s">
        <v>107</v>
      </c>
      <c r="AD75" s="48"/>
      <c r="AE75" s="48" t="s">
        <v>108</v>
      </c>
      <c r="AF75" s="54" t="s">
        <v>109</v>
      </c>
      <c r="AG75" s="45" t="s">
        <v>163</v>
      </c>
      <c r="AH75" s="45" t="s">
        <v>175</v>
      </c>
      <c r="AI75" s="45" t="s">
        <v>176</v>
      </c>
      <c r="AJ75" s="45"/>
      <c r="AK75" s="45"/>
      <c r="AL75" s="45"/>
      <c r="AM75" s="45"/>
      <c r="AN75" s="45"/>
      <c r="AO75" s="45" t="s">
        <v>122</v>
      </c>
      <c r="AP75" s="45" t="s">
        <v>123</v>
      </c>
      <c r="AQ75" s="45" t="s">
        <v>124</v>
      </c>
      <c r="AR75" s="45"/>
      <c r="AS75" s="45"/>
      <c r="AT75" s="49">
        <v>7837.929727366554</v>
      </c>
      <c r="AU75" s="49">
        <v>174.15921446544485</v>
      </c>
      <c r="AV75" s="49">
        <v>2304.2015239715033</v>
      </c>
      <c r="AW75" s="49">
        <v>553.0111478485023</v>
      </c>
      <c r="AX75" s="49">
        <v>314.7941711939067</v>
      </c>
      <c r="AY75" s="49">
        <v>149.8854261871446</v>
      </c>
      <c r="AZ75" s="49">
        <v>12102.67435729719</v>
      </c>
      <c r="BA75" s="50">
        <v>33.44303842549054</v>
      </c>
      <c r="BB75" s="50">
        <v>0.7431060884846756</v>
      </c>
      <c r="BC75" s="50">
        <v>9.831614059666222</v>
      </c>
      <c r="BD75" s="50">
        <v>2.359599245021041</v>
      </c>
      <c r="BE75" s="50">
        <v>1.3431701902863877</v>
      </c>
      <c r="BF75" s="50">
        <v>0.639534193563366</v>
      </c>
      <c r="BG75" s="50">
        <v>51.63993779748775</v>
      </c>
      <c r="BH75" s="50">
        <v>69.15425022706694</v>
      </c>
      <c r="BI75" s="50">
        <v>1.5366111097476465</v>
      </c>
      <c r="BJ75" s="50">
        <v>20.330027737548033</v>
      </c>
      <c r="BK75" s="50">
        <v>4.8792312035083825</v>
      </c>
      <c r="BL75" s="50">
        <v>2.777436854116808</v>
      </c>
      <c r="BM75" s="50">
        <v>1.322442868012157</v>
      </c>
      <c r="BN75" s="45" t="s">
        <v>114</v>
      </c>
      <c r="BO75" s="51">
        <v>3974.714083728095</v>
      </c>
      <c r="BP75" s="52">
        <v>35.069001877812454</v>
      </c>
      <c r="BQ75" s="53" t="str">
        <f t="shared" si="2"/>
        <v>The Narragansett Bay Nag Creek station is a fixed near-bottom water quality station (NARNCWQ) in a Channel surrounded by Emergent Wetland. The station is located within a Moderately Tidal, high salinity Embayment/Bay in a watershed made up of primarily developed lands.</v>
      </c>
    </row>
    <row r="76" ht="14.25" customHeight="1">
      <c r="A76" s="45" t="s">
        <v>516</v>
      </c>
      <c r="B76" s="45" t="s">
        <v>510</v>
      </c>
      <c r="C76" s="45" t="s">
        <v>511</v>
      </c>
      <c r="D76" s="45" t="s">
        <v>188</v>
      </c>
      <c r="E76" s="45" t="s">
        <v>86</v>
      </c>
      <c r="F76" s="47" t="s">
        <v>117</v>
      </c>
      <c r="G76" s="45" t="s">
        <v>517</v>
      </c>
      <c r="H76" s="45" t="s">
        <v>89</v>
      </c>
      <c r="I76" s="45" t="s">
        <v>200</v>
      </c>
      <c r="J76" s="45" t="s">
        <v>314</v>
      </c>
      <c r="K76" s="47" t="s">
        <v>201</v>
      </c>
      <c r="L76" s="47">
        <v>59.0</v>
      </c>
      <c r="M76" s="45" t="s">
        <v>316</v>
      </c>
      <c r="N76" s="47" t="s">
        <v>514</v>
      </c>
      <c r="O76" s="45" t="s">
        <v>515</v>
      </c>
      <c r="P76" s="45" t="s">
        <v>95</v>
      </c>
      <c r="Q76" s="45" t="s">
        <v>157</v>
      </c>
      <c r="R76" s="48" t="s">
        <v>97</v>
      </c>
      <c r="S76" s="45" t="s">
        <v>98</v>
      </c>
      <c r="T76" s="45" t="str">
        <f t="shared" si="1"/>
        <v>high salinity</v>
      </c>
      <c r="U76" s="45" t="s">
        <v>278</v>
      </c>
      <c r="V76" s="45" t="s">
        <v>100</v>
      </c>
      <c r="W76" s="45" t="s">
        <v>190</v>
      </c>
      <c r="X76" s="45" t="s">
        <v>215</v>
      </c>
      <c r="Y76" s="45" t="s">
        <v>160</v>
      </c>
      <c r="Z76" s="45" t="s">
        <v>104</v>
      </c>
      <c r="AA76" s="45" t="s">
        <v>105</v>
      </c>
      <c r="AB76" s="45" t="s">
        <v>106</v>
      </c>
      <c r="AC76" s="48" t="s">
        <v>107</v>
      </c>
      <c r="AD76" s="48"/>
      <c r="AE76" s="48" t="s">
        <v>191</v>
      </c>
      <c r="AF76" s="54" t="s">
        <v>226</v>
      </c>
      <c r="AG76" s="45" t="s">
        <v>163</v>
      </c>
      <c r="AH76" s="45" t="s">
        <v>175</v>
      </c>
      <c r="AI76" s="45" t="s">
        <v>176</v>
      </c>
      <c r="AJ76" s="45"/>
      <c r="AK76" s="45"/>
      <c r="AL76" s="45"/>
      <c r="AM76" s="45"/>
      <c r="AN76" s="45"/>
      <c r="AO76" s="45" t="s">
        <v>113</v>
      </c>
      <c r="AP76" s="45" t="s">
        <v>113</v>
      </c>
      <c r="AQ76" s="45" t="s">
        <v>113</v>
      </c>
      <c r="AR76" s="45"/>
      <c r="AS76" s="45"/>
      <c r="AT76" s="49">
        <v>7837.929727366554</v>
      </c>
      <c r="AU76" s="49">
        <v>174.15921446544485</v>
      </c>
      <c r="AV76" s="49">
        <v>2304.2015239715033</v>
      </c>
      <c r="AW76" s="49">
        <v>553.0111478485023</v>
      </c>
      <c r="AX76" s="49">
        <v>314.7941711939067</v>
      </c>
      <c r="AY76" s="49">
        <v>149.8854261871446</v>
      </c>
      <c r="AZ76" s="49">
        <v>12102.67435729719</v>
      </c>
      <c r="BA76" s="50">
        <v>33.44303842549054</v>
      </c>
      <c r="BB76" s="50">
        <v>0.7431060884846756</v>
      </c>
      <c r="BC76" s="50">
        <v>9.831614059666222</v>
      </c>
      <c r="BD76" s="50">
        <v>2.359599245021041</v>
      </c>
      <c r="BE76" s="50">
        <v>1.3431701902863877</v>
      </c>
      <c r="BF76" s="50">
        <v>0.639534193563366</v>
      </c>
      <c r="BG76" s="50">
        <v>51.63993779748775</v>
      </c>
      <c r="BH76" s="50">
        <v>69.15425022706694</v>
      </c>
      <c r="BI76" s="50">
        <v>1.5366111097476465</v>
      </c>
      <c r="BJ76" s="50">
        <v>20.330027737548033</v>
      </c>
      <c r="BK76" s="50">
        <v>4.8792312035083825</v>
      </c>
      <c r="BL76" s="50">
        <v>2.777436854116808</v>
      </c>
      <c r="BM76" s="50">
        <v>1.322442868012157</v>
      </c>
      <c r="BN76" s="45" t="s">
        <v>114</v>
      </c>
      <c r="BO76" s="51">
        <v>3974.714083728095</v>
      </c>
      <c r="BP76" s="52">
        <v>35.069001877812454</v>
      </c>
      <c r="BQ76" s="53" t="str">
        <f t="shared" si="2"/>
        <v>The Narragansett Bay Potters Cove station is a fixed near-bottom water quality station (NARPCWQ) in a Cove surrounded by Open Water. The station is located within a Moderately Tidal, high salinity Embayment/Bay in a watershed made up of primarily developed lands.</v>
      </c>
    </row>
    <row r="77" ht="14.25" customHeight="1">
      <c r="A77" s="45" t="s">
        <v>518</v>
      </c>
      <c r="B77" s="45" t="s">
        <v>510</v>
      </c>
      <c r="C77" s="45" t="s">
        <v>511</v>
      </c>
      <c r="D77" s="45" t="s">
        <v>519</v>
      </c>
      <c r="E77" s="45" t="s">
        <v>86</v>
      </c>
      <c r="F77" s="47" t="s">
        <v>117</v>
      </c>
      <c r="G77" s="45" t="s">
        <v>520</v>
      </c>
      <c r="H77" s="45" t="s">
        <v>89</v>
      </c>
      <c r="I77" s="45" t="s">
        <v>200</v>
      </c>
      <c r="J77" s="45" t="s">
        <v>314</v>
      </c>
      <c r="K77" s="47" t="s">
        <v>201</v>
      </c>
      <c r="L77" s="47">
        <v>59.0</v>
      </c>
      <c r="M77" s="45" t="s">
        <v>316</v>
      </c>
      <c r="N77" s="47" t="s">
        <v>514</v>
      </c>
      <c r="O77" s="45" t="s">
        <v>515</v>
      </c>
      <c r="P77" s="45" t="s">
        <v>95</v>
      </c>
      <c r="Q77" s="45" t="s">
        <v>157</v>
      </c>
      <c r="R77" s="48" t="s">
        <v>97</v>
      </c>
      <c r="S77" s="45" t="s">
        <v>98</v>
      </c>
      <c r="T77" s="45" t="str">
        <f t="shared" si="1"/>
        <v>high salinity</v>
      </c>
      <c r="U77" s="45" t="s">
        <v>278</v>
      </c>
      <c r="V77" s="45" t="s">
        <v>100</v>
      </c>
      <c r="W77" s="45" t="s">
        <v>190</v>
      </c>
      <c r="X77" s="45" t="s">
        <v>215</v>
      </c>
      <c r="Y77" s="45" t="s">
        <v>160</v>
      </c>
      <c r="Z77" s="45" t="s">
        <v>104</v>
      </c>
      <c r="AA77" s="45" t="s">
        <v>105</v>
      </c>
      <c r="AB77" s="45" t="s">
        <v>106</v>
      </c>
      <c r="AC77" s="48" t="s">
        <v>107</v>
      </c>
      <c r="AD77" s="48"/>
      <c r="AE77" s="48"/>
      <c r="AF77" s="48"/>
      <c r="AG77" s="45" t="s">
        <v>163</v>
      </c>
      <c r="AH77" s="45" t="s">
        <v>175</v>
      </c>
      <c r="AI77" s="45" t="s">
        <v>176</v>
      </c>
      <c r="AJ77" s="45"/>
      <c r="AK77" s="45"/>
      <c r="AL77" s="45"/>
      <c r="AM77" s="45"/>
      <c r="AN77" s="45"/>
      <c r="AO77" s="45" t="s">
        <v>113</v>
      </c>
      <c r="AP77" s="45" t="s">
        <v>113</v>
      </c>
      <c r="AQ77" s="45" t="s">
        <v>113</v>
      </c>
      <c r="AR77" s="45"/>
      <c r="AS77" s="45"/>
      <c r="AT77" s="49">
        <v>7837.929727366554</v>
      </c>
      <c r="AU77" s="49">
        <v>174.15921446544485</v>
      </c>
      <c r="AV77" s="49">
        <v>2304.2015239715033</v>
      </c>
      <c r="AW77" s="49">
        <v>553.0111478485023</v>
      </c>
      <c r="AX77" s="49">
        <v>314.7941711939067</v>
      </c>
      <c r="AY77" s="49">
        <v>149.8854261871446</v>
      </c>
      <c r="AZ77" s="49">
        <v>12102.67435729719</v>
      </c>
      <c r="BA77" s="50">
        <v>33.44303842549054</v>
      </c>
      <c r="BB77" s="50">
        <v>0.7431060884846756</v>
      </c>
      <c r="BC77" s="50">
        <v>9.831614059666222</v>
      </c>
      <c r="BD77" s="50">
        <v>2.359599245021041</v>
      </c>
      <c r="BE77" s="50">
        <v>1.3431701902863877</v>
      </c>
      <c r="BF77" s="50">
        <v>0.639534193563366</v>
      </c>
      <c r="BG77" s="50">
        <v>51.63993779748775</v>
      </c>
      <c r="BH77" s="50">
        <v>69.15425022706694</v>
      </c>
      <c r="BI77" s="50">
        <v>1.5366111097476465</v>
      </c>
      <c r="BJ77" s="50">
        <v>20.330027737548033</v>
      </c>
      <c r="BK77" s="50">
        <v>4.8792312035083825</v>
      </c>
      <c r="BL77" s="50">
        <v>2.777436854116808</v>
      </c>
      <c r="BM77" s="50">
        <v>1.322442868012157</v>
      </c>
      <c r="BN77" s="45" t="s">
        <v>114</v>
      </c>
      <c r="BO77" s="51">
        <v>3974.714083728095</v>
      </c>
      <c r="BP77" s="52">
        <v>35.069001877812454</v>
      </c>
      <c r="BQ77" s="53" t="str">
        <f t="shared" si="2"/>
        <v>The Narragansett Bay T-Wharf Bottom station is a fixed near-bottom water quality station (NARTBWQ) in a  surrounded by Open Water. The station is located within a Moderately Tidal, high salinity Embayment/Bay in a watershed made up of primarily developed lands.</v>
      </c>
    </row>
    <row r="78" ht="14.25" customHeight="1">
      <c r="A78" s="45" t="s">
        <v>521</v>
      </c>
      <c r="B78" s="45" t="s">
        <v>510</v>
      </c>
      <c r="C78" s="45" t="s">
        <v>511</v>
      </c>
      <c r="D78" s="45" t="s">
        <v>397</v>
      </c>
      <c r="E78" s="45" t="s">
        <v>179</v>
      </c>
      <c r="F78" s="47" t="s">
        <v>117</v>
      </c>
      <c r="G78" s="45" t="s">
        <v>522</v>
      </c>
      <c r="H78" s="45" t="s">
        <v>89</v>
      </c>
      <c r="I78" s="45" t="s">
        <v>200</v>
      </c>
      <c r="J78" s="45" t="s">
        <v>314</v>
      </c>
      <c r="K78" s="47" t="s">
        <v>201</v>
      </c>
      <c r="L78" s="47">
        <v>59.0</v>
      </c>
      <c r="M78" s="45" t="s">
        <v>316</v>
      </c>
      <c r="N78" s="47" t="s">
        <v>514</v>
      </c>
      <c r="O78" s="45" t="s">
        <v>515</v>
      </c>
      <c r="P78" s="45" t="s">
        <v>95</v>
      </c>
      <c r="Q78" s="45" t="s">
        <v>157</v>
      </c>
      <c r="R78" s="48" t="s">
        <v>181</v>
      </c>
      <c r="S78" s="45" t="s">
        <v>98</v>
      </c>
      <c r="T78" s="45" t="str">
        <f t="shared" si="1"/>
        <v>high salinity</v>
      </c>
      <c r="U78" s="45" t="s">
        <v>278</v>
      </c>
      <c r="V78" s="45" t="s">
        <v>100</v>
      </c>
      <c r="W78" s="45" t="s">
        <v>190</v>
      </c>
      <c r="X78" s="45" t="s">
        <v>215</v>
      </c>
      <c r="Y78" s="45" t="s">
        <v>160</v>
      </c>
      <c r="Z78" s="45" t="s">
        <v>104</v>
      </c>
      <c r="AA78" s="45" t="s">
        <v>105</v>
      </c>
      <c r="AB78" s="45" t="s">
        <v>106</v>
      </c>
      <c r="AC78" s="48" t="s">
        <v>107</v>
      </c>
      <c r="AD78" s="48"/>
      <c r="AE78" s="48"/>
      <c r="AF78" s="48"/>
      <c r="AG78" s="45" t="s">
        <v>163</v>
      </c>
      <c r="AH78" s="45" t="s">
        <v>175</v>
      </c>
      <c r="AI78" s="45" t="s">
        <v>176</v>
      </c>
      <c r="AJ78" s="45"/>
      <c r="AK78" s="45"/>
      <c r="AL78" s="45"/>
      <c r="AM78" s="45"/>
      <c r="AN78" s="45"/>
      <c r="AO78" s="45" t="s">
        <v>113</v>
      </c>
      <c r="AP78" s="45" t="s">
        <v>113</v>
      </c>
      <c r="AQ78" s="45" t="s">
        <v>113</v>
      </c>
      <c r="AR78" s="45"/>
      <c r="AS78" s="45"/>
      <c r="AT78" s="49">
        <v>7837.929727366554</v>
      </c>
      <c r="AU78" s="49">
        <v>174.15921446544485</v>
      </c>
      <c r="AV78" s="49">
        <v>2304.2015239715033</v>
      </c>
      <c r="AW78" s="49">
        <v>553.0111478485023</v>
      </c>
      <c r="AX78" s="49">
        <v>314.7941711939067</v>
      </c>
      <c r="AY78" s="49">
        <v>149.8854261871446</v>
      </c>
      <c r="AZ78" s="49">
        <v>12102.67435729719</v>
      </c>
      <c r="BA78" s="50">
        <v>33.44303842549054</v>
      </c>
      <c r="BB78" s="50">
        <v>0.7431060884846756</v>
      </c>
      <c r="BC78" s="50">
        <v>9.831614059666222</v>
      </c>
      <c r="BD78" s="50">
        <v>2.359599245021041</v>
      </c>
      <c r="BE78" s="50">
        <v>1.3431701902863877</v>
      </c>
      <c r="BF78" s="50">
        <v>0.639534193563366</v>
      </c>
      <c r="BG78" s="50">
        <v>51.63993779748775</v>
      </c>
      <c r="BH78" s="50">
        <v>69.15425022706694</v>
      </c>
      <c r="BI78" s="50">
        <v>1.5366111097476465</v>
      </c>
      <c r="BJ78" s="50">
        <v>20.330027737548033</v>
      </c>
      <c r="BK78" s="50">
        <v>4.8792312035083825</v>
      </c>
      <c r="BL78" s="50">
        <v>2.777436854116808</v>
      </c>
      <c r="BM78" s="50">
        <v>1.322442868012157</v>
      </c>
      <c r="BN78" s="45" t="s">
        <v>114</v>
      </c>
      <c r="BO78" s="51">
        <v>3974.714083728095</v>
      </c>
      <c r="BP78" s="52">
        <v>35.069001877812454</v>
      </c>
      <c r="BQ78" s="53" t="str">
        <f t="shared" si="2"/>
        <v>The Narragansett Bay T-Wharf Surface station is a fixed surface water quality station (NARTSWQ) in a  surrounded by Open Water. The station is located within a Moderately Tidal, high salinity Embayment/Bay in a watershed made up of primarily developed lands.</v>
      </c>
    </row>
    <row r="79" ht="14.25" customHeight="1">
      <c r="A79" s="45" t="s">
        <v>523</v>
      </c>
      <c r="B79" s="45" t="s">
        <v>524</v>
      </c>
      <c r="C79" s="45" t="s">
        <v>525</v>
      </c>
      <c r="D79" s="45" t="s">
        <v>234</v>
      </c>
      <c r="E79" s="45" t="s">
        <v>86</v>
      </c>
      <c r="F79" s="47" t="s">
        <v>117</v>
      </c>
      <c r="G79" s="45" t="s">
        <v>526</v>
      </c>
      <c r="H79" s="45" t="s">
        <v>89</v>
      </c>
      <c r="I79" s="45" t="s">
        <v>334</v>
      </c>
      <c r="J79" s="45" t="s">
        <v>91</v>
      </c>
      <c r="K79" s="47" t="s">
        <v>91</v>
      </c>
      <c r="L79" s="47">
        <v>75.0</v>
      </c>
      <c r="M79" s="45" t="s">
        <v>92</v>
      </c>
      <c r="N79" s="47" t="s">
        <v>93</v>
      </c>
      <c r="O79" s="45" t="s">
        <v>94</v>
      </c>
      <c r="P79" s="45" t="s">
        <v>95</v>
      </c>
      <c r="Q79" s="45" t="s">
        <v>157</v>
      </c>
      <c r="R79" s="48" t="s">
        <v>97</v>
      </c>
      <c r="S79" s="45" t="s">
        <v>98</v>
      </c>
      <c r="T79" s="45" t="str">
        <f t="shared" si="1"/>
        <v>high salinity</v>
      </c>
      <c r="U79" s="45" t="s">
        <v>99</v>
      </c>
      <c r="V79" s="45" t="s">
        <v>100</v>
      </c>
      <c r="W79" s="45" t="s">
        <v>101</v>
      </c>
      <c r="X79" s="45" t="s">
        <v>102</v>
      </c>
      <c r="Y79" s="45" t="s">
        <v>338</v>
      </c>
      <c r="Z79" s="45" t="s">
        <v>104</v>
      </c>
      <c r="AA79" s="45" t="s">
        <v>339</v>
      </c>
      <c r="AB79" s="45" t="s">
        <v>106</v>
      </c>
      <c r="AC79" s="45" t="s">
        <v>121</v>
      </c>
      <c r="AD79" s="45"/>
      <c r="AE79" s="45" t="s">
        <v>108</v>
      </c>
      <c r="AF79" s="45" t="s">
        <v>109</v>
      </c>
      <c r="AG79" s="45" t="s">
        <v>163</v>
      </c>
      <c r="AH79" s="45" t="s">
        <v>164</v>
      </c>
      <c r="AI79" s="45" t="s">
        <v>527</v>
      </c>
      <c r="AJ79" s="45"/>
      <c r="AK79" s="45"/>
      <c r="AL79" s="45"/>
      <c r="AM79" s="45"/>
      <c r="AN79" s="45"/>
      <c r="AO79" s="45" t="s">
        <v>122</v>
      </c>
      <c r="AP79" s="45" t="s">
        <v>123</v>
      </c>
      <c r="AQ79" s="45" t="s">
        <v>124</v>
      </c>
      <c r="AR79" s="45" t="s">
        <v>125</v>
      </c>
      <c r="AS79" s="45"/>
      <c r="AT79" s="49">
        <v>310.2732650672608</v>
      </c>
      <c r="AU79" s="49">
        <v>0.0</v>
      </c>
      <c r="AV79" s="49">
        <v>744.9062248101411</v>
      </c>
      <c r="AW79" s="49">
        <v>2019.1757808110578</v>
      </c>
      <c r="AX79" s="49">
        <v>1285.9543595233831</v>
      </c>
      <c r="AY79" s="49">
        <v>149.53766417785062</v>
      </c>
      <c r="AZ79" s="49">
        <v>403.19527406355655</v>
      </c>
      <c r="BA79" s="50">
        <v>6.315297715096792</v>
      </c>
      <c r="BB79" s="50">
        <v>0.0</v>
      </c>
      <c r="BC79" s="50">
        <v>15.161810923300353</v>
      </c>
      <c r="BD79" s="50">
        <v>41.09827571566809</v>
      </c>
      <c r="BE79" s="50">
        <v>26.17429712049562</v>
      </c>
      <c r="BF79" s="50">
        <v>3.043687533628044</v>
      </c>
      <c r="BG79" s="50">
        <v>8.206630991811101</v>
      </c>
      <c r="BH79" s="50">
        <v>6.8799062321521305</v>
      </c>
      <c r="BI79" s="50">
        <v>0.0</v>
      </c>
      <c r="BJ79" s="50">
        <v>16.517326999892294</v>
      </c>
      <c r="BK79" s="50">
        <v>44.772597584910194</v>
      </c>
      <c r="BL79" s="50">
        <v>28.514365910418437</v>
      </c>
      <c r="BM79" s="50">
        <v>3.315803272626932</v>
      </c>
      <c r="BN79" s="45" t="s">
        <v>126</v>
      </c>
      <c r="BO79" s="51">
        <v>73.13300828163112</v>
      </c>
      <c r="BP79" s="52">
        <v>1.6216293703028368</v>
      </c>
      <c r="BQ79" s="53" t="str">
        <f t="shared" si="2"/>
        <v>The North Inlet-Winyah Bay Clambank station is a fixed near-bottom water quality station (NIWCBWQ) in a Channel surrounded by Emergent Wetland. The station is located within a Moderately Tidal, high salinity Lagoonal Estuary in a watershed made up of primarily palustrine wetlands.</v>
      </c>
    </row>
    <row r="80" ht="14.25" customHeight="1">
      <c r="A80" s="45" t="s">
        <v>528</v>
      </c>
      <c r="B80" s="45" t="s">
        <v>524</v>
      </c>
      <c r="C80" s="45" t="s">
        <v>525</v>
      </c>
      <c r="D80" s="45" t="s">
        <v>529</v>
      </c>
      <c r="E80" s="45" t="s">
        <v>86</v>
      </c>
      <c r="F80" s="47" t="s">
        <v>117</v>
      </c>
      <c r="G80" s="45" t="s">
        <v>530</v>
      </c>
      <c r="H80" s="45" t="s">
        <v>89</v>
      </c>
      <c r="I80" s="45" t="s">
        <v>334</v>
      </c>
      <c r="J80" s="45" t="s">
        <v>91</v>
      </c>
      <c r="K80" s="47" t="s">
        <v>91</v>
      </c>
      <c r="L80" s="47">
        <v>75.0</v>
      </c>
      <c r="M80" s="45" t="s">
        <v>92</v>
      </c>
      <c r="N80" s="47" t="s">
        <v>93</v>
      </c>
      <c r="O80" s="45" t="s">
        <v>94</v>
      </c>
      <c r="P80" s="45" t="s">
        <v>95</v>
      </c>
      <c r="Q80" s="45" t="s">
        <v>157</v>
      </c>
      <c r="R80" s="48" t="s">
        <v>97</v>
      </c>
      <c r="S80" s="45" t="s">
        <v>98</v>
      </c>
      <c r="T80" s="45" t="str">
        <f t="shared" si="1"/>
        <v>high salinity</v>
      </c>
      <c r="U80" s="45" t="s">
        <v>99</v>
      </c>
      <c r="V80" s="45" t="s">
        <v>100</v>
      </c>
      <c r="W80" s="45" t="s">
        <v>101</v>
      </c>
      <c r="X80" s="45" t="s">
        <v>102</v>
      </c>
      <c r="Y80" s="45" t="s">
        <v>338</v>
      </c>
      <c r="Z80" s="45" t="s">
        <v>104</v>
      </c>
      <c r="AA80" s="45" t="s">
        <v>339</v>
      </c>
      <c r="AB80" s="45" t="s">
        <v>106</v>
      </c>
      <c r="AC80" s="45" t="s">
        <v>121</v>
      </c>
      <c r="AD80" s="45"/>
      <c r="AE80" s="45" t="s">
        <v>108</v>
      </c>
      <c r="AF80" s="45" t="s">
        <v>109</v>
      </c>
      <c r="AG80" s="45" t="s">
        <v>163</v>
      </c>
      <c r="AH80" s="45" t="s">
        <v>164</v>
      </c>
      <c r="AI80" s="45" t="s">
        <v>527</v>
      </c>
      <c r="AJ80" s="45"/>
      <c r="AK80" s="45"/>
      <c r="AL80" s="45"/>
      <c r="AM80" s="45"/>
      <c r="AN80" s="45"/>
      <c r="AO80" s="45" t="s">
        <v>122</v>
      </c>
      <c r="AP80" s="45" t="s">
        <v>123</v>
      </c>
      <c r="AQ80" s="45" t="s">
        <v>124</v>
      </c>
      <c r="AR80" s="45" t="s">
        <v>125</v>
      </c>
      <c r="AS80" s="45"/>
      <c r="AT80" s="49">
        <v>310.2732650672608</v>
      </c>
      <c r="AU80" s="49">
        <v>0.0</v>
      </c>
      <c r="AV80" s="49">
        <v>744.9062248101411</v>
      </c>
      <c r="AW80" s="49">
        <v>2019.1757808110578</v>
      </c>
      <c r="AX80" s="49">
        <v>1285.9543595233831</v>
      </c>
      <c r="AY80" s="49">
        <v>149.53766417785062</v>
      </c>
      <c r="AZ80" s="49">
        <v>403.19527406355655</v>
      </c>
      <c r="BA80" s="50">
        <v>6.315297715096792</v>
      </c>
      <c r="BB80" s="50">
        <v>0.0</v>
      </c>
      <c r="BC80" s="50">
        <v>15.161810923300353</v>
      </c>
      <c r="BD80" s="50">
        <v>41.09827571566809</v>
      </c>
      <c r="BE80" s="50">
        <v>26.17429712049562</v>
      </c>
      <c r="BF80" s="50">
        <v>3.043687533628044</v>
      </c>
      <c r="BG80" s="50">
        <v>8.206630991811101</v>
      </c>
      <c r="BH80" s="50">
        <v>6.8799062321521305</v>
      </c>
      <c r="BI80" s="50">
        <v>0.0</v>
      </c>
      <c r="BJ80" s="50">
        <v>16.517326999892294</v>
      </c>
      <c r="BK80" s="50">
        <v>44.772597584910194</v>
      </c>
      <c r="BL80" s="50">
        <v>28.514365910418437</v>
      </c>
      <c r="BM80" s="50">
        <v>3.315803272626932</v>
      </c>
      <c r="BN80" s="45" t="s">
        <v>126</v>
      </c>
      <c r="BO80" s="51">
        <v>73.13300828163112</v>
      </c>
      <c r="BP80" s="52">
        <v>1.6216293703028368</v>
      </c>
      <c r="BQ80" s="53" t="str">
        <f t="shared" si="2"/>
        <v>The North Inlet-Winyah Bay Debidue Creek station is a fixed near-bottom water quality station (NIWDCWQ) in a Channel surrounded by Emergent Wetland. The station is located within a Moderately Tidal, high salinity Lagoonal Estuary in a watershed made up of primarily palustrine wetlands.</v>
      </c>
    </row>
    <row r="81" ht="14.25" customHeight="1">
      <c r="A81" s="45" t="s">
        <v>531</v>
      </c>
      <c r="B81" s="45" t="s">
        <v>524</v>
      </c>
      <c r="C81" s="45" t="s">
        <v>525</v>
      </c>
      <c r="D81" s="45" t="s">
        <v>481</v>
      </c>
      <c r="E81" s="45" t="s">
        <v>86</v>
      </c>
      <c r="F81" s="47" t="s">
        <v>117</v>
      </c>
      <c r="G81" s="45" t="s">
        <v>532</v>
      </c>
      <c r="H81" s="45" t="s">
        <v>89</v>
      </c>
      <c r="I81" s="45" t="s">
        <v>334</v>
      </c>
      <c r="J81" s="45" t="s">
        <v>91</v>
      </c>
      <c r="K81" s="47" t="s">
        <v>91</v>
      </c>
      <c r="L81" s="47">
        <v>75.0</v>
      </c>
      <c r="M81" s="45" t="s">
        <v>92</v>
      </c>
      <c r="N81" s="47" t="s">
        <v>93</v>
      </c>
      <c r="O81" s="45" t="s">
        <v>94</v>
      </c>
      <c r="P81" s="45" t="s">
        <v>95</v>
      </c>
      <c r="Q81" s="45" t="s">
        <v>157</v>
      </c>
      <c r="R81" s="48" t="s">
        <v>97</v>
      </c>
      <c r="S81" s="45" t="s">
        <v>98</v>
      </c>
      <c r="T81" s="45" t="str">
        <f t="shared" si="1"/>
        <v>high salinity</v>
      </c>
      <c r="U81" s="45" t="s">
        <v>99</v>
      </c>
      <c r="V81" s="45" t="s">
        <v>100</v>
      </c>
      <c r="W81" s="45" t="s">
        <v>101</v>
      </c>
      <c r="X81" s="45" t="s">
        <v>102</v>
      </c>
      <c r="Y81" s="45" t="s">
        <v>338</v>
      </c>
      <c r="Z81" s="45" t="s">
        <v>104</v>
      </c>
      <c r="AA81" s="45" t="s">
        <v>339</v>
      </c>
      <c r="AB81" s="45" t="s">
        <v>106</v>
      </c>
      <c r="AC81" s="45" t="s">
        <v>121</v>
      </c>
      <c r="AD81" s="45"/>
      <c r="AE81" s="45" t="s">
        <v>108</v>
      </c>
      <c r="AF81" s="45" t="s">
        <v>109</v>
      </c>
      <c r="AG81" s="45" t="s">
        <v>163</v>
      </c>
      <c r="AH81" s="45" t="s">
        <v>164</v>
      </c>
      <c r="AI81" s="45" t="s">
        <v>527</v>
      </c>
      <c r="AJ81" s="45"/>
      <c r="AK81" s="45"/>
      <c r="AL81" s="45"/>
      <c r="AM81" s="45"/>
      <c r="AN81" s="45"/>
      <c r="AO81" s="45" t="s">
        <v>122</v>
      </c>
      <c r="AP81" s="45" t="s">
        <v>123</v>
      </c>
      <c r="AQ81" s="45" t="s">
        <v>124</v>
      </c>
      <c r="AR81" s="45" t="s">
        <v>125</v>
      </c>
      <c r="AS81" s="45"/>
      <c r="AT81" s="49">
        <v>310.2732650672608</v>
      </c>
      <c r="AU81" s="49">
        <v>0.0</v>
      </c>
      <c r="AV81" s="49">
        <v>744.9062248101411</v>
      </c>
      <c r="AW81" s="49">
        <v>2019.1757808110578</v>
      </c>
      <c r="AX81" s="49">
        <v>1285.9543595233831</v>
      </c>
      <c r="AY81" s="49">
        <v>149.53766417785062</v>
      </c>
      <c r="AZ81" s="49">
        <v>403.19527406355655</v>
      </c>
      <c r="BA81" s="50">
        <v>6.315297715096792</v>
      </c>
      <c r="BB81" s="50">
        <v>0.0</v>
      </c>
      <c r="BC81" s="50">
        <v>15.161810923300353</v>
      </c>
      <c r="BD81" s="50">
        <v>41.09827571566809</v>
      </c>
      <c r="BE81" s="50">
        <v>26.17429712049562</v>
      </c>
      <c r="BF81" s="50">
        <v>3.043687533628044</v>
      </c>
      <c r="BG81" s="50">
        <v>8.206630991811101</v>
      </c>
      <c r="BH81" s="50">
        <v>6.8799062321521305</v>
      </c>
      <c r="BI81" s="50">
        <v>0.0</v>
      </c>
      <c r="BJ81" s="50">
        <v>16.517326999892294</v>
      </c>
      <c r="BK81" s="50">
        <v>44.772597584910194</v>
      </c>
      <c r="BL81" s="50">
        <v>28.514365910418437</v>
      </c>
      <c r="BM81" s="50">
        <v>3.315803272626932</v>
      </c>
      <c r="BN81" s="45" t="s">
        <v>126</v>
      </c>
      <c r="BO81" s="51">
        <v>73.13300828163112</v>
      </c>
      <c r="BP81" s="52">
        <v>1.6216293703028368</v>
      </c>
      <c r="BQ81" s="53" t="str">
        <f t="shared" si="2"/>
        <v>The North Inlet-Winyah Bay Oyster Landing station is a fixed near-bottom water quality station (NIWOLWQ) in a Channel surrounded by Emergent Wetland. The station is located within a Moderately Tidal, high salinity Lagoonal Estuary in a watershed made up of primarily palustrine wetlands.</v>
      </c>
    </row>
    <row r="82" ht="14.25" customHeight="1">
      <c r="A82" s="45" t="s">
        <v>533</v>
      </c>
      <c r="B82" s="45" t="s">
        <v>524</v>
      </c>
      <c r="C82" s="45" t="s">
        <v>525</v>
      </c>
      <c r="D82" s="45" t="s">
        <v>534</v>
      </c>
      <c r="E82" s="45" t="s">
        <v>86</v>
      </c>
      <c r="F82" s="47" t="s">
        <v>117</v>
      </c>
      <c r="G82" s="45" t="s">
        <v>535</v>
      </c>
      <c r="H82" s="45" t="s">
        <v>89</v>
      </c>
      <c r="I82" s="45" t="s">
        <v>334</v>
      </c>
      <c r="J82" s="45" t="s">
        <v>91</v>
      </c>
      <c r="K82" s="47" t="s">
        <v>91</v>
      </c>
      <c r="L82" s="47">
        <v>75.0</v>
      </c>
      <c r="M82" s="45" t="s">
        <v>92</v>
      </c>
      <c r="N82" s="47" t="s">
        <v>93</v>
      </c>
      <c r="O82" s="45" t="s">
        <v>94</v>
      </c>
      <c r="P82" s="45" t="s">
        <v>95</v>
      </c>
      <c r="Q82" s="45" t="s">
        <v>157</v>
      </c>
      <c r="R82" s="48" t="s">
        <v>97</v>
      </c>
      <c r="S82" s="45" t="s">
        <v>130</v>
      </c>
      <c r="T82" s="45" t="str">
        <f t="shared" si="1"/>
        <v>brackish</v>
      </c>
      <c r="U82" s="45" t="s">
        <v>99</v>
      </c>
      <c r="V82" s="45" t="s">
        <v>100</v>
      </c>
      <c r="W82" s="45" t="s">
        <v>101</v>
      </c>
      <c r="X82" s="45" t="s">
        <v>102</v>
      </c>
      <c r="Y82" s="45" t="s">
        <v>160</v>
      </c>
      <c r="Z82" s="45" t="s">
        <v>104</v>
      </c>
      <c r="AA82" s="45" t="s">
        <v>120</v>
      </c>
      <c r="AB82" s="45" t="s">
        <v>106</v>
      </c>
      <c r="AC82" s="45" t="s">
        <v>121</v>
      </c>
      <c r="AD82" s="45"/>
      <c r="AE82" s="45" t="s">
        <v>108</v>
      </c>
      <c r="AF82" s="45" t="s">
        <v>109</v>
      </c>
      <c r="AG82" s="45" t="s">
        <v>110</v>
      </c>
      <c r="AH82" s="45" t="s">
        <v>111</v>
      </c>
      <c r="AI82" s="45" t="s">
        <v>112</v>
      </c>
      <c r="AJ82" s="45"/>
      <c r="AK82" s="45"/>
      <c r="AL82" s="45"/>
      <c r="AM82" s="45"/>
      <c r="AN82" s="45"/>
      <c r="AO82" s="45" t="s">
        <v>122</v>
      </c>
      <c r="AP82" s="45" t="s">
        <v>123</v>
      </c>
      <c r="AQ82" s="45" t="s">
        <v>124</v>
      </c>
      <c r="AR82" s="45" t="s">
        <v>247</v>
      </c>
      <c r="AS82" s="45"/>
      <c r="AT82" s="49">
        <v>21609.792178906293</v>
      </c>
      <c r="AU82" s="49">
        <v>28863.829491947163</v>
      </c>
      <c r="AV82" s="49">
        <v>126362.17787848967</v>
      </c>
      <c r="AW82" s="49">
        <v>135414.28388657636</v>
      </c>
      <c r="AX82" s="49">
        <v>3553.154005662111</v>
      </c>
      <c r="AY82" s="49">
        <v>1557.9738035240287</v>
      </c>
      <c r="AZ82" s="49">
        <v>11540.134530391924</v>
      </c>
      <c r="BA82" s="50">
        <v>6.570296064904754</v>
      </c>
      <c r="BB82" s="50">
        <v>8.775831982046412</v>
      </c>
      <c r="BC82" s="50">
        <v>38.41947729965883</v>
      </c>
      <c r="BD82" s="50">
        <v>41.171702586771374</v>
      </c>
      <c r="BE82" s="50">
        <v>1.0803099626376822</v>
      </c>
      <c r="BF82" s="50">
        <v>0.47369030973423726</v>
      </c>
      <c r="BG82" s="50">
        <v>3.5086917942467237</v>
      </c>
      <c r="BH82" s="50">
        <v>6.809210266788572</v>
      </c>
      <c r="BI82" s="50">
        <v>9.094945591714088</v>
      </c>
      <c r="BJ82" s="50">
        <v>39.81651613400769</v>
      </c>
      <c r="BK82" s="50">
        <v>42.668819971824696</v>
      </c>
      <c r="BL82" s="50">
        <v>1.1195930314615312</v>
      </c>
      <c r="BM82" s="50">
        <v>0.4909150042034497</v>
      </c>
      <c r="BN82" s="45" t="s">
        <v>126</v>
      </c>
      <c r="BO82" s="51">
        <v>6111.186248495141</v>
      </c>
      <c r="BP82" s="52">
        <v>1.9256248186472065</v>
      </c>
      <c r="BQ82" s="53" t="str">
        <f t="shared" si="2"/>
        <v>The North Inlet-Winyah Bay Thousand Acre station is a fixed near-bottom water quality station (NIWTAWQ) in a Channel surrounded by Emergent Wetland. The station is located within a Moderately Tidal, brackish Riverine Estuary in a watershed made up of primarily palustrine wetlands.</v>
      </c>
    </row>
    <row r="83" ht="14.25" customHeight="1">
      <c r="A83" s="45" t="s">
        <v>536</v>
      </c>
      <c r="B83" s="45" t="s">
        <v>524</v>
      </c>
      <c r="C83" s="45" t="s">
        <v>525</v>
      </c>
      <c r="D83" s="45" t="s">
        <v>537</v>
      </c>
      <c r="E83" s="45" t="s">
        <v>86</v>
      </c>
      <c r="F83" s="47" t="s">
        <v>87</v>
      </c>
      <c r="G83" s="45" t="s">
        <v>538</v>
      </c>
      <c r="H83" s="45" t="s">
        <v>89</v>
      </c>
      <c r="I83" s="45" t="s">
        <v>334</v>
      </c>
      <c r="J83" s="45" t="s">
        <v>91</v>
      </c>
      <c r="K83" s="47" t="s">
        <v>91</v>
      </c>
      <c r="L83" s="47">
        <v>75.0</v>
      </c>
      <c r="M83" s="45" t="s">
        <v>92</v>
      </c>
      <c r="N83" s="47" t="s">
        <v>93</v>
      </c>
      <c r="O83" s="45" t="s">
        <v>94</v>
      </c>
      <c r="P83" s="45" t="s">
        <v>95</v>
      </c>
      <c r="Q83" s="45" t="s">
        <v>96</v>
      </c>
      <c r="R83" s="48" t="s">
        <v>97</v>
      </c>
      <c r="S83" s="45" t="s">
        <v>130</v>
      </c>
      <c r="T83" s="45" t="str">
        <f t="shared" si="1"/>
        <v>brackish</v>
      </c>
      <c r="U83" s="45" t="s">
        <v>99</v>
      </c>
      <c r="V83" s="45" t="s">
        <v>100</v>
      </c>
      <c r="W83" s="45" t="s">
        <v>159</v>
      </c>
      <c r="X83" s="45" t="s">
        <v>102</v>
      </c>
      <c r="Y83" s="45" t="s">
        <v>131</v>
      </c>
      <c r="Z83" s="45" t="s">
        <v>104</v>
      </c>
      <c r="AA83" s="45" t="s">
        <v>120</v>
      </c>
      <c r="AB83" s="45" t="s">
        <v>106</v>
      </c>
      <c r="AC83" s="45" t="s">
        <v>246</v>
      </c>
      <c r="AD83" s="45"/>
      <c r="AE83" s="45" t="s">
        <v>108</v>
      </c>
      <c r="AF83" s="45" t="s">
        <v>109</v>
      </c>
      <c r="AG83" s="45" t="s">
        <v>110</v>
      </c>
      <c r="AH83" s="45" t="s">
        <v>111</v>
      </c>
      <c r="AI83" s="45" t="s">
        <v>112</v>
      </c>
      <c r="AJ83" s="45"/>
      <c r="AK83" s="45"/>
      <c r="AL83" s="45"/>
      <c r="AM83" s="45"/>
      <c r="AN83" s="45"/>
      <c r="AO83" s="45" t="s">
        <v>113</v>
      </c>
      <c r="AP83" s="45" t="s">
        <v>113</v>
      </c>
      <c r="AQ83" s="45" t="s">
        <v>113</v>
      </c>
      <c r="AR83" s="45"/>
      <c r="AS83" s="45"/>
      <c r="AT83" s="49">
        <v>21609.792178906293</v>
      </c>
      <c r="AU83" s="49">
        <v>28863.829491947163</v>
      </c>
      <c r="AV83" s="49">
        <v>126362.17787848967</v>
      </c>
      <c r="AW83" s="49">
        <v>135414.28388657636</v>
      </c>
      <c r="AX83" s="49">
        <v>3553.154005662111</v>
      </c>
      <c r="AY83" s="49">
        <v>1557.9738035240287</v>
      </c>
      <c r="AZ83" s="49">
        <v>11540.134530391924</v>
      </c>
      <c r="BA83" s="50">
        <v>6.570296064904754</v>
      </c>
      <c r="BB83" s="50">
        <v>8.775831982046412</v>
      </c>
      <c r="BC83" s="50">
        <v>38.41947729965883</v>
      </c>
      <c r="BD83" s="50">
        <v>41.171702586771374</v>
      </c>
      <c r="BE83" s="50">
        <v>1.0803099626376822</v>
      </c>
      <c r="BF83" s="50">
        <v>0.47369030973423726</v>
      </c>
      <c r="BG83" s="50">
        <v>3.5086917942467237</v>
      </c>
      <c r="BH83" s="50">
        <v>6.809210266788572</v>
      </c>
      <c r="BI83" s="50">
        <v>9.094945591714088</v>
      </c>
      <c r="BJ83" s="50">
        <v>39.81651613400769</v>
      </c>
      <c r="BK83" s="50">
        <v>42.668819971824696</v>
      </c>
      <c r="BL83" s="50">
        <v>1.1195930314615312</v>
      </c>
      <c r="BM83" s="50">
        <v>0.4909150042034497</v>
      </c>
      <c r="BN83" s="45" t="s">
        <v>126</v>
      </c>
      <c r="BO83" s="51">
        <v>6111.186248495141</v>
      </c>
      <c r="BP83" s="52">
        <v>1.9256248186472065</v>
      </c>
      <c r="BQ83" s="53" t="str">
        <f t="shared" si="2"/>
        <v>The North Inlet-Winyah Bay Winyah Bay Bottom station is a fixed near-bottom water quality station (NIWWBWQ) in a Channel surrounded by Open Water. The station is located within a Moderately Tidal, brackish Riverine Estuary in a watershed made up of primarily palustrine wetlands.</v>
      </c>
    </row>
    <row r="84" ht="14.25" customHeight="1">
      <c r="A84" s="45" t="s">
        <v>539</v>
      </c>
      <c r="B84" s="45" t="s">
        <v>524</v>
      </c>
      <c r="C84" s="45" t="s">
        <v>525</v>
      </c>
      <c r="D84" s="45" t="s">
        <v>540</v>
      </c>
      <c r="E84" s="45" t="s">
        <v>179</v>
      </c>
      <c r="F84" s="47" t="s">
        <v>87</v>
      </c>
      <c r="G84" s="45" t="s">
        <v>541</v>
      </c>
      <c r="H84" s="45" t="s">
        <v>89</v>
      </c>
      <c r="I84" s="45" t="s">
        <v>334</v>
      </c>
      <c r="J84" s="45" t="s">
        <v>91</v>
      </c>
      <c r="K84" s="47" t="s">
        <v>91</v>
      </c>
      <c r="L84" s="47">
        <v>75.0</v>
      </c>
      <c r="M84" s="45" t="s">
        <v>92</v>
      </c>
      <c r="N84" s="47" t="s">
        <v>93</v>
      </c>
      <c r="O84" s="45" t="s">
        <v>94</v>
      </c>
      <c r="P84" s="45" t="s">
        <v>95</v>
      </c>
      <c r="Q84" s="45" t="s">
        <v>96</v>
      </c>
      <c r="R84" s="48" t="s">
        <v>181</v>
      </c>
      <c r="S84" s="45" t="s">
        <v>130</v>
      </c>
      <c r="T84" s="45" t="str">
        <f t="shared" si="1"/>
        <v>brackish</v>
      </c>
      <c r="U84" s="45" t="s">
        <v>99</v>
      </c>
      <c r="V84" s="45" t="s">
        <v>100</v>
      </c>
      <c r="W84" s="45" t="s">
        <v>159</v>
      </c>
      <c r="X84" s="45" t="s">
        <v>102</v>
      </c>
      <c r="Y84" s="45" t="s">
        <v>131</v>
      </c>
      <c r="Z84" s="45" t="s">
        <v>104</v>
      </c>
      <c r="AA84" s="45" t="s">
        <v>120</v>
      </c>
      <c r="AB84" s="45" t="s">
        <v>106</v>
      </c>
      <c r="AC84" s="45" t="s">
        <v>246</v>
      </c>
      <c r="AD84" s="45"/>
      <c r="AE84" s="45" t="s">
        <v>108</v>
      </c>
      <c r="AF84" s="45" t="s">
        <v>109</v>
      </c>
      <c r="AG84" s="45" t="s">
        <v>110</v>
      </c>
      <c r="AH84" s="45" t="s">
        <v>111</v>
      </c>
      <c r="AI84" s="45" t="s">
        <v>112</v>
      </c>
      <c r="AJ84" s="45"/>
      <c r="AK84" s="45"/>
      <c r="AL84" s="45"/>
      <c r="AM84" s="45"/>
      <c r="AN84" s="45"/>
      <c r="AO84" s="45" t="s">
        <v>113</v>
      </c>
      <c r="AP84" s="45" t="s">
        <v>113</v>
      </c>
      <c r="AQ84" s="45" t="s">
        <v>113</v>
      </c>
      <c r="AR84" s="45"/>
      <c r="AS84" s="45"/>
      <c r="AT84" s="49">
        <v>21609.792178906293</v>
      </c>
      <c r="AU84" s="49">
        <v>28863.829491947163</v>
      </c>
      <c r="AV84" s="49">
        <v>126362.17787848967</v>
      </c>
      <c r="AW84" s="49">
        <v>135414.28388657636</v>
      </c>
      <c r="AX84" s="49">
        <v>3553.154005662111</v>
      </c>
      <c r="AY84" s="49">
        <v>1557.9738035240287</v>
      </c>
      <c r="AZ84" s="49">
        <v>11540.134530391924</v>
      </c>
      <c r="BA84" s="50">
        <v>6.570296064904754</v>
      </c>
      <c r="BB84" s="50">
        <v>8.775831982046412</v>
      </c>
      <c r="BC84" s="50">
        <v>38.41947729965883</v>
      </c>
      <c r="BD84" s="50">
        <v>41.171702586771374</v>
      </c>
      <c r="BE84" s="50">
        <v>1.0803099626376822</v>
      </c>
      <c r="BF84" s="50">
        <v>0.47369030973423726</v>
      </c>
      <c r="BG84" s="50">
        <v>3.5086917942467237</v>
      </c>
      <c r="BH84" s="50">
        <v>6.809210266788572</v>
      </c>
      <c r="BI84" s="50">
        <v>9.094945591714088</v>
      </c>
      <c r="BJ84" s="50">
        <v>39.81651613400769</v>
      </c>
      <c r="BK84" s="50">
        <v>42.668819971824696</v>
      </c>
      <c r="BL84" s="50">
        <v>1.1195930314615312</v>
      </c>
      <c r="BM84" s="50">
        <v>0.4909150042034497</v>
      </c>
      <c r="BN84" s="45" t="s">
        <v>126</v>
      </c>
      <c r="BO84" s="51">
        <v>6111.186248495141</v>
      </c>
      <c r="BP84" s="52">
        <v>1.9256248186472065</v>
      </c>
      <c r="BQ84" s="53" t="str">
        <f t="shared" si="2"/>
        <v>The North Inlet-Winyah Bay Winyah Bay Surface station is a fixed surface water quality station (NIWWSWQ) in a Channel surrounded by Open Water. The station is located within a Moderately Tidal, brackish Riverine Estuary in a watershed made up of primarily palustrine wetlands.</v>
      </c>
    </row>
    <row r="85" ht="14.25" customHeight="1">
      <c r="A85" s="45" t="s">
        <v>542</v>
      </c>
      <c r="B85" s="45" t="s">
        <v>543</v>
      </c>
      <c r="C85" s="45" t="s">
        <v>544</v>
      </c>
      <c r="D85" s="45" t="s">
        <v>545</v>
      </c>
      <c r="E85" s="45" t="s">
        <v>86</v>
      </c>
      <c r="F85" s="47" t="s">
        <v>117</v>
      </c>
      <c r="G85" s="45" t="s">
        <v>546</v>
      </c>
      <c r="H85" s="45" t="s">
        <v>89</v>
      </c>
      <c r="I85" s="45" t="s">
        <v>334</v>
      </c>
      <c r="J85" s="45" t="s">
        <v>91</v>
      </c>
      <c r="K85" s="47" t="s">
        <v>91</v>
      </c>
      <c r="L85" s="47">
        <v>63.0</v>
      </c>
      <c r="M85" s="45" t="s">
        <v>212</v>
      </c>
      <c r="N85" s="47" t="s">
        <v>547</v>
      </c>
      <c r="O85" s="45" t="s">
        <v>548</v>
      </c>
      <c r="P85" s="45" t="s">
        <v>95</v>
      </c>
      <c r="Q85" s="45" t="s">
        <v>157</v>
      </c>
      <c r="R85" s="48" t="s">
        <v>97</v>
      </c>
      <c r="S85" s="45" t="s">
        <v>143</v>
      </c>
      <c r="T85" s="45" t="str">
        <f t="shared" si="1"/>
        <v>brackish</v>
      </c>
      <c r="U85" s="45" t="s">
        <v>158</v>
      </c>
      <c r="V85" s="45" t="s">
        <v>100</v>
      </c>
      <c r="W85" s="45" t="s">
        <v>190</v>
      </c>
      <c r="X85" s="45" t="s">
        <v>215</v>
      </c>
      <c r="Y85" s="45" t="s">
        <v>103</v>
      </c>
      <c r="Z85" s="45" t="s">
        <v>104</v>
      </c>
      <c r="AA85" s="45" t="s">
        <v>339</v>
      </c>
      <c r="AB85" s="45" t="s">
        <v>106</v>
      </c>
      <c r="AC85" s="45" t="s">
        <v>307</v>
      </c>
      <c r="AD85" s="45"/>
      <c r="AE85" s="45" t="s">
        <v>108</v>
      </c>
      <c r="AF85" s="45" t="s">
        <v>109</v>
      </c>
      <c r="AG85" s="45" t="s">
        <v>110</v>
      </c>
      <c r="AH85" s="45" t="s">
        <v>111</v>
      </c>
      <c r="AI85" s="45" t="s">
        <v>112</v>
      </c>
      <c r="AJ85" s="45"/>
      <c r="AK85" s="45"/>
      <c r="AL85" s="45"/>
      <c r="AM85" s="45"/>
      <c r="AN85" s="45"/>
      <c r="AO85" s="45" t="s">
        <v>122</v>
      </c>
      <c r="AP85" s="45" t="s">
        <v>123</v>
      </c>
      <c r="AQ85" s="45" t="s">
        <v>124</v>
      </c>
      <c r="AR85" s="45" t="s">
        <v>125</v>
      </c>
      <c r="AS85" s="45" t="s">
        <v>283</v>
      </c>
      <c r="AT85" s="49">
        <v>19198.132193927417</v>
      </c>
      <c r="AU85" s="49">
        <v>27383.75437861943</v>
      </c>
      <c r="AV85" s="49">
        <v>117491.673191911</v>
      </c>
      <c r="AW85" s="49">
        <v>92038.2761768314</v>
      </c>
      <c r="AX85" s="49">
        <v>2777.2969619896858</v>
      </c>
      <c r="AY85" s="49">
        <v>2071.1314250598803</v>
      </c>
      <c r="AZ85" s="49">
        <v>12312.444401565823</v>
      </c>
      <c r="BA85" s="50">
        <v>7.02526508525311</v>
      </c>
      <c r="BB85" s="50">
        <v>10.020669281572788</v>
      </c>
      <c r="BC85" s="50">
        <v>42.99429450455538</v>
      </c>
      <c r="BD85" s="50">
        <v>33.680010201018476</v>
      </c>
      <c r="BE85" s="50">
        <v>1.0163096691571536</v>
      </c>
      <c r="BF85" s="50">
        <v>0.7578991091667814</v>
      </c>
      <c r="BG85" s="50">
        <v>4.5055521492763155</v>
      </c>
      <c r="BH85" s="50">
        <v>7.356726221648991</v>
      </c>
      <c r="BI85" s="50">
        <v>10.493457480624459</v>
      </c>
      <c r="BJ85" s="50">
        <v>45.02282119245695</v>
      </c>
      <c r="BK85" s="50">
        <v>35.26907685111375</v>
      </c>
      <c r="BL85" s="50">
        <v>1.0642604800918296</v>
      </c>
      <c r="BM85" s="50">
        <v>0.7936577740640214</v>
      </c>
      <c r="BN85" s="45" t="s">
        <v>126</v>
      </c>
      <c r="BO85" s="51">
        <v>5973.167088048332</v>
      </c>
      <c r="BP85" s="52">
        <v>2.2889182394960046</v>
      </c>
      <c r="BQ85" s="53" t="str">
        <f t="shared" si="2"/>
        <v>The North Carolina East Cribbing station is a fixed near-bottom water quality station (NOCECWQ) in a Channel surrounded by Emergent Wetland. The station is located within a Moderately Tidal, brackish Lagoonal Estuary in a watershed made up of primarily palustrine wetlands.</v>
      </c>
    </row>
    <row r="86" ht="14.25" customHeight="1">
      <c r="A86" s="45" t="s">
        <v>549</v>
      </c>
      <c r="B86" s="45" t="s">
        <v>543</v>
      </c>
      <c r="C86" s="45" t="s">
        <v>544</v>
      </c>
      <c r="D86" s="45" t="s">
        <v>550</v>
      </c>
      <c r="E86" s="45" t="s">
        <v>86</v>
      </c>
      <c r="F86" s="47" t="s">
        <v>117</v>
      </c>
      <c r="G86" s="45" t="s">
        <v>551</v>
      </c>
      <c r="H86" s="45" t="s">
        <v>89</v>
      </c>
      <c r="I86" s="45" t="s">
        <v>334</v>
      </c>
      <c r="J86" s="45" t="s">
        <v>91</v>
      </c>
      <c r="K86" s="47" t="s">
        <v>91</v>
      </c>
      <c r="L86" s="47">
        <v>63.0</v>
      </c>
      <c r="M86" s="45" t="s">
        <v>212</v>
      </c>
      <c r="N86" s="47" t="s">
        <v>547</v>
      </c>
      <c r="O86" s="45" t="s">
        <v>548</v>
      </c>
      <c r="P86" s="45" t="s">
        <v>95</v>
      </c>
      <c r="Q86" s="45" t="s">
        <v>157</v>
      </c>
      <c r="R86" s="48" t="s">
        <v>97</v>
      </c>
      <c r="S86" s="45" t="s">
        <v>337</v>
      </c>
      <c r="T86" s="45" t="str">
        <f t="shared" si="1"/>
        <v>high salinity</v>
      </c>
      <c r="U86" s="45" t="s">
        <v>158</v>
      </c>
      <c r="V86" s="45" t="s">
        <v>100</v>
      </c>
      <c r="W86" s="45" t="s">
        <v>101</v>
      </c>
      <c r="X86" s="45" t="s">
        <v>215</v>
      </c>
      <c r="Y86" s="45" t="s">
        <v>338</v>
      </c>
      <c r="Z86" s="45" t="s">
        <v>104</v>
      </c>
      <c r="AA86" s="45" t="s">
        <v>552</v>
      </c>
      <c r="AB86" s="45" t="s">
        <v>106</v>
      </c>
      <c r="AC86" s="45" t="s">
        <v>161</v>
      </c>
      <c r="AD86" s="45" t="s">
        <v>162</v>
      </c>
      <c r="AE86" s="45" t="s">
        <v>108</v>
      </c>
      <c r="AF86" s="45" t="s">
        <v>109</v>
      </c>
      <c r="AG86" s="45" t="s">
        <v>110</v>
      </c>
      <c r="AH86" s="45" t="s">
        <v>111</v>
      </c>
      <c r="AI86" s="45" t="s">
        <v>112</v>
      </c>
      <c r="AJ86" s="45"/>
      <c r="AK86" s="45"/>
      <c r="AL86" s="45"/>
      <c r="AM86" s="45"/>
      <c r="AN86" s="45"/>
      <c r="AO86" s="45" t="s">
        <v>122</v>
      </c>
      <c r="AP86" s="45" t="s">
        <v>123</v>
      </c>
      <c r="AQ86" s="45" t="s">
        <v>124</v>
      </c>
      <c r="AR86" s="45" t="s">
        <v>125</v>
      </c>
      <c r="AS86" s="45"/>
      <c r="AT86" s="49">
        <v>5635.831129443769</v>
      </c>
      <c r="AU86" s="49">
        <v>86.94050242874209</v>
      </c>
      <c r="AV86" s="49">
        <v>2002.6223091444172</v>
      </c>
      <c r="AW86" s="49">
        <v>827.1867163087724</v>
      </c>
      <c r="AX86" s="49">
        <v>1850.650310901179</v>
      </c>
      <c r="AY86" s="49">
        <v>399.856758770718</v>
      </c>
      <c r="AZ86" s="49">
        <v>1551.018563325816</v>
      </c>
      <c r="BA86" s="50">
        <v>45.619092122091736</v>
      </c>
      <c r="BB86" s="50">
        <v>0.7037376916275997</v>
      </c>
      <c r="BC86" s="50">
        <v>16.210175484025164</v>
      </c>
      <c r="BD86" s="50">
        <v>6.695641893227694</v>
      </c>
      <c r="BE86" s="50">
        <v>14.980041999077953</v>
      </c>
      <c r="BF86" s="50">
        <v>3.236630391337277</v>
      </c>
      <c r="BG86" s="50">
        <v>12.554680418612557</v>
      </c>
      <c r="BH86" s="50">
        <v>52.16870650193343</v>
      </c>
      <c r="BI86" s="50">
        <v>0.8047745665479719</v>
      </c>
      <c r="BJ86" s="50">
        <v>18.537499275690756</v>
      </c>
      <c r="BK86" s="50">
        <v>7.656947135970954</v>
      </c>
      <c r="BL86" s="50">
        <v>17.130753333385293</v>
      </c>
      <c r="BM86" s="50">
        <v>3.701319186471573</v>
      </c>
      <c r="BN86" s="45" t="s">
        <v>114</v>
      </c>
      <c r="BO86" s="51">
        <v>1736.7196998221332</v>
      </c>
      <c r="BP86" s="52">
        <v>16.076141781964434</v>
      </c>
      <c r="BQ86" s="53" t="str">
        <f t="shared" si="2"/>
        <v>The North Carolina Loosin Creek station is a fixed near-bottom water quality station (NOCLCWQ) in a Channel surrounded by Emergent Wetland. The station is located within a Moderately Tidal, high salinity Sound in a watershed made up of primarily developed lands.</v>
      </c>
    </row>
    <row r="87" ht="14.25" customHeight="1">
      <c r="A87" s="45" t="s">
        <v>553</v>
      </c>
      <c r="B87" s="45" t="s">
        <v>543</v>
      </c>
      <c r="C87" s="45" t="s">
        <v>544</v>
      </c>
      <c r="D87" s="45" t="s">
        <v>554</v>
      </c>
      <c r="E87" s="45" t="s">
        <v>86</v>
      </c>
      <c r="F87" s="47" t="s">
        <v>117</v>
      </c>
      <c r="G87" s="45" t="s">
        <v>555</v>
      </c>
      <c r="H87" s="45" t="s">
        <v>89</v>
      </c>
      <c r="I87" s="45" t="s">
        <v>334</v>
      </c>
      <c r="J87" s="45" t="s">
        <v>91</v>
      </c>
      <c r="K87" s="47" t="s">
        <v>91</v>
      </c>
      <c r="L87" s="47">
        <v>63.0</v>
      </c>
      <c r="M87" s="45" t="s">
        <v>212</v>
      </c>
      <c r="N87" s="47" t="s">
        <v>547</v>
      </c>
      <c r="O87" s="45" t="s">
        <v>548</v>
      </c>
      <c r="P87" s="45" t="s">
        <v>95</v>
      </c>
      <c r="Q87" s="45" t="s">
        <v>157</v>
      </c>
      <c r="R87" s="48" t="s">
        <v>97</v>
      </c>
      <c r="S87" s="45" t="s">
        <v>98</v>
      </c>
      <c r="T87" s="45" t="str">
        <f t="shared" si="1"/>
        <v>high salinity</v>
      </c>
      <c r="U87" s="45" t="s">
        <v>158</v>
      </c>
      <c r="V87" s="45" t="s">
        <v>100</v>
      </c>
      <c r="W87" s="45" t="s">
        <v>101</v>
      </c>
      <c r="X87" s="45" t="s">
        <v>215</v>
      </c>
      <c r="Y87" s="45" t="s">
        <v>160</v>
      </c>
      <c r="Z87" s="45" t="s">
        <v>104</v>
      </c>
      <c r="AA87" s="45" t="s">
        <v>552</v>
      </c>
      <c r="AB87" s="45" t="s">
        <v>106</v>
      </c>
      <c r="AC87" s="45" t="s">
        <v>307</v>
      </c>
      <c r="AD87" s="45"/>
      <c r="AE87" s="45" t="s">
        <v>108</v>
      </c>
      <c r="AF87" s="45" t="s">
        <v>109</v>
      </c>
      <c r="AG87" s="45" t="s">
        <v>110</v>
      </c>
      <c r="AH87" s="45" t="s">
        <v>111</v>
      </c>
      <c r="AI87" s="45" t="s">
        <v>112</v>
      </c>
      <c r="AJ87" s="45"/>
      <c r="AK87" s="45"/>
      <c r="AL87" s="45"/>
      <c r="AM87" s="45"/>
      <c r="AN87" s="45"/>
      <c r="AO87" s="45" t="s">
        <v>122</v>
      </c>
      <c r="AP87" s="45" t="s">
        <v>123</v>
      </c>
      <c r="AQ87" s="45" t="s">
        <v>124</v>
      </c>
      <c r="AR87" s="45" t="s">
        <v>125</v>
      </c>
      <c r="AS87" s="45"/>
      <c r="AT87" s="49">
        <v>5635.831129443769</v>
      </c>
      <c r="AU87" s="49">
        <v>86.94050242874209</v>
      </c>
      <c r="AV87" s="49">
        <v>2002.6223091444172</v>
      </c>
      <c r="AW87" s="49">
        <v>827.1867163087724</v>
      </c>
      <c r="AX87" s="49">
        <v>1850.650310901179</v>
      </c>
      <c r="AY87" s="49">
        <v>399.856758770718</v>
      </c>
      <c r="AZ87" s="49">
        <v>1551.018563325816</v>
      </c>
      <c r="BA87" s="50">
        <v>45.619092122091736</v>
      </c>
      <c r="BB87" s="50">
        <v>0.7037376916275997</v>
      </c>
      <c r="BC87" s="50">
        <v>16.210175484025164</v>
      </c>
      <c r="BD87" s="50">
        <v>6.695641893227694</v>
      </c>
      <c r="BE87" s="50">
        <v>14.980041999077953</v>
      </c>
      <c r="BF87" s="50">
        <v>3.236630391337277</v>
      </c>
      <c r="BG87" s="50">
        <v>12.554680418612557</v>
      </c>
      <c r="BH87" s="50">
        <v>52.16870650193343</v>
      </c>
      <c r="BI87" s="50">
        <v>0.8047745665479719</v>
      </c>
      <c r="BJ87" s="50">
        <v>18.537499275690756</v>
      </c>
      <c r="BK87" s="50">
        <v>7.656947135970954</v>
      </c>
      <c r="BL87" s="50">
        <v>17.130753333385293</v>
      </c>
      <c r="BM87" s="50">
        <v>3.701319186471573</v>
      </c>
      <c r="BN87" s="45" t="s">
        <v>114</v>
      </c>
      <c r="BO87" s="51">
        <v>1736.7196998221332</v>
      </c>
      <c r="BP87" s="52">
        <v>16.076141781964434</v>
      </c>
      <c r="BQ87" s="53" t="str">
        <f t="shared" si="2"/>
        <v>The North Carolina Research Creek station is a fixed near-bottom water quality station (NOCRCWQ) in a Channel surrounded by Emergent Wetland. The station is located within a Moderately Tidal, high salinity Sound in a watershed made up of primarily developed lands.</v>
      </c>
    </row>
    <row r="88" ht="14.25" customHeight="1">
      <c r="A88" s="45" t="s">
        <v>556</v>
      </c>
      <c r="B88" s="45" t="s">
        <v>543</v>
      </c>
      <c r="C88" s="45" t="s">
        <v>544</v>
      </c>
      <c r="D88" s="45" t="s">
        <v>557</v>
      </c>
      <c r="E88" s="45" t="s">
        <v>86</v>
      </c>
      <c r="F88" s="47" t="s">
        <v>117</v>
      </c>
      <c r="G88" s="45" t="s">
        <v>558</v>
      </c>
      <c r="H88" s="45" t="s">
        <v>89</v>
      </c>
      <c r="I88" s="45" t="s">
        <v>334</v>
      </c>
      <c r="J88" s="45" t="s">
        <v>91</v>
      </c>
      <c r="K88" s="47" t="s">
        <v>91</v>
      </c>
      <c r="L88" s="47">
        <v>63.0</v>
      </c>
      <c r="M88" s="45" t="s">
        <v>212</v>
      </c>
      <c r="N88" s="47" t="s">
        <v>547</v>
      </c>
      <c r="O88" s="45" t="s">
        <v>548</v>
      </c>
      <c r="P88" s="45" t="s">
        <v>95</v>
      </c>
      <c r="Q88" s="45" t="s">
        <v>157</v>
      </c>
      <c r="R88" s="48" t="s">
        <v>97</v>
      </c>
      <c r="S88" s="45" t="s">
        <v>143</v>
      </c>
      <c r="T88" s="45" t="str">
        <f t="shared" si="1"/>
        <v>brackish</v>
      </c>
      <c r="U88" s="45" t="s">
        <v>158</v>
      </c>
      <c r="V88" s="45" t="s">
        <v>100</v>
      </c>
      <c r="W88" s="45" t="s">
        <v>190</v>
      </c>
      <c r="X88" s="45" t="s">
        <v>215</v>
      </c>
      <c r="Y88" s="45" t="s">
        <v>103</v>
      </c>
      <c r="Z88" s="45" t="s">
        <v>104</v>
      </c>
      <c r="AA88" s="45" t="s">
        <v>339</v>
      </c>
      <c r="AB88" s="45" t="s">
        <v>106</v>
      </c>
      <c r="AC88" s="45" t="s">
        <v>307</v>
      </c>
      <c r="AD88" s="45"/>
      <c r="AE88" s="45" t="s">
        <v>281</v>
      </c>
      <c r="AF88" s="45" t="s">
        <v>282</v>
      </c>
      <c r="AG88" s="45" t="s">
        <v>163</v>
      </c>
      <c r="AH88" s="45" t="s">
        <v>175</v>
      </c>
      <c r="AI88" s="45" t="s">
        <v>176</v>
      </c>
      <c r="AJ88" s="45"/>
      <c r="AK88" s="45"/>
      <c r="AL88" s="45"/>
      <c r="AM88" s="45"/>
      <c r="AN88" s="45"/>
      <c r="AO88" s="45" t="s">
        <v>122</v>
      </c>
      <c r="AP88" s="45" t="s">
        <v>123</v>
      </c>
      <c r="AQ88" s="45" t="s">
        <v>124</v>
      </c>
      <c r="AR88" s="45" t="s">
        <v>283</v>
      </c>
      <c r="AS88" s="45" t="s">
        <v>125</v>
      </c>
      <c r="AT88" s="49">
        <v>19198.132193927417</v>
      </c>
      <c r="AU88" s="49">
        <v>27383.75437861943</v>
      </c>
      <c r="AV88" s="49">
        <v>117491.673191911</v>
      </c>
      <c r="AW88" s="49">
        <v>92038.2761768314</v>
      </c>
      <c r="AX88" s="49">
        <v>2777.2969619896858</v>
      </c>
      <c r="AY88" s="49">
        <v>2071.1314250598803</v>
      </c>
      <c r="AZ88" s="49">
        <v>12312.444401565823</v>
      </c>
      <c r="BA88" s="50">
        <v>7.02526508525311</v>
      </c>
      <c r="BB88" s="50">
        <v>10.020669281572788</v>
      </c>
      <c r="BC88" s="50">
        <v>42.99429450455538</v>
      </c>
      <c r="BD88" s="50">
        <v>33.680010201018476</v>
      </c>
      <c r="BE88" s="50">
        <v>1.0163096691571536</v>
      </c>
      <c r="BF88" s="50">
        <v>0.7578991091667814</v>
      </c>
      <c r="BG88" s="50">
        <v>4.5055521492763155</v>
      </c>
      <c r="BH88" s="50">
        <v>7.356726221648991</v>
      </c>
      <c r="BI88" s="50">
        <v>10.493457480624459</v>
      </c>
      <c r="BJ88" s="50">
        <v>45.02282119245695</v>
      </c>
      <c r="BK88" s="50">
        <v>35.26907685111375</v>
      </c>
      <c r="BL88" s="50">
        <v>1.0642604800918296</v>
      </c>
      <c r="BM88" s="50">
        <v>0.7936577740640214</v>
      </c>
      <c r="BN88" s="45" t="s">
        <v>208</v>
      </c>
      <c r="BO88" s="51">
        <v>5973.167088048332</v>
      </c>
      <c r="BP88" s="52">
        <v>2.2889182394960046</v>
      </c>
      <c r="BQ88" s="53" t="str">
        <f t="shared" si="2"/>
        <v>The North Carolina Zeke's Basin station is a fixed near-bottom water quality station (NOCZBWQ) in a Flat surrounded by Emergent Wetland. The station is located within a Moderately Tidal, brackish Lagoonal Estuary in a watershed made up of primarily vegetated uplands.</v>
      </c>
    </row>
    <row r="89" ht="14.25" customHeight="1">
      <c r="A89" s="45" t="s">
        <v>559</v>
      </c>
      <c r="B89" s="45" t="s">
        <v>560</v>
      </c>
      <c r="C89" s="45" t="s">
        <v>561</v>
      </c>
      <c r="D89" s="45" t="s">
        <v>562</v>
      </c>
      <c r="E89" s="45" t="s">
        <v>86</v>
      </c>
      <c r="F89" s="47" t="s">
        <v>117</v>
      </c>
      <c r="G89" s="45" t="s">
        <v>563</v>
      </c>
      <c r="H89" s="60"/>
      <c r="I89" s="60"/>
      <c r="J89" s="60"/>
      <c r="K89" s="47" t="s">
        <v>474</v>
      </c>
      <c r="L89" s="47">
        <v>83.0</v>
      </c>
      <c r="M89" s="45" t="s">
        <v>564</v>
      </c>
      <c r="N89" s="47" t="s">
        <v>565</v>
      </c>
      <c r="O89" s="45" t="s">
        <v>566</v>
      </c>
      <c r="P89" s="45" t="s">
        <v>382</v>
      </c>
      <c r="Q89" s="48" t="s">
        <v>567</v>
      </c>
      <c r="R89" s="48" t="s">
        <v>181</v>
      </c>
      <c r="S89" s="45" t="s">
        <v>185</v>
      </c>
      <c r="T89" s="45" t="str">
        <f t="shared" si="1"/>
        <v>fresh</v>
      </c>
      <c r="U89" s="45" t="s">
        <v>431</v>
      </c>
      <c r="V89" s="45" t="s">
        <v>384</v>
      </c>
      <c r="W89" s="45" t="s">
        <v>101</v>
      </c>
      <c r="X89" s="45" t="s">
        <v>384</v>
      </c>
      <c r="Y89" s="45" t="s">
        <v>174</v>
      </c>
      <c r="Z89" s="45" t="s">
        <v>568</v>
      </c>
      <c r="AA89" s="45" t="s">
        <v>120</v>
      </c>
      <c r="AB89" s="45" t="s">
        <v>106</v>
      </c>
      <c r="AC89" s="48" t="s">
        <v>569</v>
      </c>
      <c r="AD89" s="48"/>
      <c r="AE89" s="48" t="s">
        <v>570</v>
      </c>
      <c r="AF89" s="48" t="s">
        <v>571</v>
      </c>
      <c r="AG89" s="45" t="s">
        <v>110</v>
      </c>
      <c r="AH89" s="45" t="s">
        <v>111</v>
      </c>
      <c r="AI89" s="45" t="s">
        <v>112</v>
      </c>
      <c r="AJ89" s="45"/>
      <c r="AK89" s="45"/>
      <c r="AL89" s="45"/>
      <c r="AM89" s="45"/>
      <c r="AN89" s="45"/>
      <c r="AO89" s="48" t="s">
        <v>122</v>
      </c>
      <c r="AP89" s="48" t="s">
        <v>217</v>
      </c>
      <c r="AQ89" s="48" t="s">
        <v>218</v>
      </c>
      <c r="AR89" s="48"/>
      <c r="AS89" s="48"/>
      <c r="AT89" s="49">
        <v>531.9367700607528</v>
      </c>
      <c r="AU89" s="49">
        <v>3641.276898920347</v>
      </c>
      <c r="AV89" s="49">
        <v>6047.859558556622</v>
      </c>
      <c r="AW89" s="49">
        <v>736.2817269700067</v>
      </c>
      <c r="AX89" s="49">
        <v>23.160949847051914</v>
      </c>
      <c r="AY89" s="49">
        <v>283.84335232946864</v>
      </c>
      <c r="AZ89" s="49">
        <v>174.99384328873947</v>
      </c>
      <c r="BA89" s="50">
        <v>4.650059888981038</v>
      </c>
      <c r="BB89" s="50">
        <v>31.831143484232037</v>
      </c>
      <c r="BC89" s="50">
        <v>52.86889482038022</v>
      </c>
      <c r="BD89" s="50">
        <v>6.436393041943476</v>
      </c>
      <c r="BE89" s="50">
        <v>0.2024673042665901</v>
      </c>
      <c r="BF89" s="50">
        <v>2.481288494627716</v>
      </c>
      <c r="BG89" s="50">
        <v>1.529752965568942</v>
      </c>
      <c r="BH89" s="50">
        <v>4.722299404159208</v>
      </c>
      <c r="BI89" s="50">
        <v>32.32564601275142</v>
      </c>
      <c r="BJ89" s="50">
        <v>53.6902225927128</v>
      </c>
      <c r="BK89" s="50">
        <v>6.536383563344704</v>
      </c>
      <c r="BL89" s="50">
        <v>0.20561267018635127</v>
      </c>
      <c r="BM89" s="50">
        <v>2.5198357568455267</v>
      </c>
      <c r="BN89" s="45" t="s">
        <v>208</v>
      </c>
      <c r="BO89" s="51">
        <v>169.89725193164492</v>
      </c>
      <c r="BP89" s="52">
        <v>1.508272668335114</v>
      </c>
      <c r="BQ89" s="53" t="str">
        <f t="shared" si="2"/>
        <v>The Old Woman Creek Berlin Road station is a fixed near-bottom water quality station (OWCBRWQ) in a Riverine Fluvial System surrounded by Upland. The station is located within a Atidal, fresh Riverine Estuary in a watershed made up of primarily vegetated uplands.</v>
      </c>
    </row>
    <row r="90" ht="14.25" customHeight="1">
      <c r="A90" s="45" t="s">
        <v>572</v>
      </c>
      <c r="B90" s="45" t="s">
        <v>560</v>
      </c>
      <c r="C90" s="45" t="s">
        <v>561</v>
      </c>
      <c r="D90" s="45" t="s">
        <v>573</v>
      </c>
      <c r="E90" s="45" t="s">
        <v>86</v>
      </c>
      <c r="F90" s="47" t="s">
        <v>117</v>
      </c>
      <c r="G90" s="45" t="s">
        <v>574</v>
      </c>
      <c r="H90" s="60"/>
      <c r="I90" s="60"/>
      <c r="J90" s="60"/>
      <c r="K90" s="47" t="s">
        <v>474</v>
      </c>
      <c r="L90" s="47">
        <v>83.0</v>
      </c>
      <c r="M90" s="45" t="s">
        <v>564</v>
      </c>
      <c r="N90" s="47" t="s">
        <v>565</v>
      </c>
      <c r="O90" s="45" t="s">
        <v>566</v>
      </c>
      <c r="P90" s="45" t="s">
        <v>575</v>
      </c>
      <c r="Q90" s="48" t="s">
        <v>576</v>
      </c>
      <c r="R90" s="48" t="s">
        <v>181</v>
      </c>
      <c r="S90" s="45" t="s">
        <v>185</v>
      </c>
      <c r="T90" s="45" t="str">
        <f t="shared" si="1"/>
        <v>fresh</v>
      </c>
      <c r="U90" s="45" t="s">
        <v>431</v>
      </c>
      <c r="V90" s="45" t="s">
        <v>384</v>
      </c>
      <c r="W90" s="45" t="s">
        <v>101</v>
      </c>
      <c r="X90" s="45" t="s">
        <v>384</v>
      </c>
      <c r="Y90" s="45" t="s">
        <v>174</v>
      </c>
      <c r="Z90" s="45" t="s">
        <v>568</v>
      </c>
      <c r="AA90" s="45" t="s">
        <v>120</v>
      </c>
      <c r="AB90" s="45" t="s">
        <v>106</v>
      </c>
      <c r="AC90" s="48" t="s">
        <v>577</v>
      </c>
      <c r="AD90" s="48" t="s">
        <v>578</v>
      </c>
      <c r="AE90" s="48" t="s">
        <v>577</v>
      </c>
      <c r="AF90" s="48" t="s">
        <v>578</v>
      </c>
      <c r="AG90" s="45" t="s">
        <v>110</v>
      </c>
      <c r="AH90" s="45" t="s">
        <v>111</v>
      </c>
      <c r="AI90" s="45" t="s">
        <v>112</v>
      </c>
      <c r="AJ90" s="66">
        <v>12.5</v>
      </c>
      <c r="AK90" s="66">
        <v>62.7</v>
      </c>
      <c r="AL90" s="66">
        <v>24.8</v>
      </c>
      <c r="AM90" s="66">
        <v>0.0</v>
      </c>
      <c r="AN90" s="45"/>
      <c r="AO90" s="48" t="s">
        <v>113</v>
      </c>
      <c r="AP90" s="48" t="s">
        <v>113</v>
      </c>
      <c r="AQ90" s="48" t="s">
        <v>113</v>
      </c>
      <c r="AR90" s="48"/>
      <c r="AS90" s="48"/>
      <c r="AT90" s="49">
        <v>531.9367700607528</v>
      </c>
      <c r="AU90" s="49">
        <v>3641.276898920347</v>
      </c>
      <c r="AV90" s="49">
        <v>6047.859558556622</v>
      </c>
      <c r="AW90" s="49">
        <v>736.2817269700067</v>
      </c>
      <c r="AX90" s="49">
        <v>23.160949847051914</v>
      </c>
      <c r="AY90" s="49">
        <v>283.84335232946864</v>
      </c>
      <c r="AZ90" s="49">
        <v>174.99384328873947</v>
      </c>
      <c r="BA90" s="50">
        <v>4.650059888981038</v>
      </c>
      <c r="BB90" s="50">
        <v>31.831143484232037</v>
      </c>
      <c r="BC90" s="50">
        <v>52.86889482038022</v>
      </c>
      <c r="BD90" s="50">
        <v>6.436393041943476</v>
      </c>
      <c r="BE90" s="50">
        <v>0.2024673042665901</v>
      </c>
      <c r="BF90" s="50">
        <v>2.481288494627716</v>
      </c>
      <c r="BG90" s="50">
        <v>1.529752965568942</v>
      </c>
      <c r="BH90" s="50">
        <v>4.722299404159208</v>
      </c>
      <c r="BI90" s="50">
        <v>32.32564601275142</v>
      </c>
      <c r="BJ90" s="50">
        <v>53.6902225927128</v>
      </c>
      <c r="BK90" s="50">
        <v>6.536383563344704</v>
      </c>
      <c r="BL90" s="50">
        <v>0.20561267018635127</v>
      </c>
      <c r="BM90" s="50">
        <v>2.5198357568455267</v>
      </c>
      <c r="BN90" s="45" t="s">
        <v>208</v>
      </c>
      <c r="BO90" s="51">
        <v>169.89725193164492</v>
      </c>
      <c r="BP90" s="52">
        <v>1.508272668335114</v>
      </c>
      <c r="BQ90" s="53" t="str">
        <f t="shared" si="2"/>
        <v>The Old Woman Creek Darrow Road station is a fixed near-bottom water quality station (OWCDRWQ) in a Lake surrounded by Open Water. The station is located within a Atidal, fresh Riverine Estuary in a watershed made up of primarily vegetated uplands.</v>
      </c>
    </row>
    <row r="91" ht="14.25" customHeight="1">
      <c r="A91" s="45" t="s">
        <v>579</v>
      </c>
      <c r="B91" s="45" t="s">
        <v>560</v>
      </c>
      <c r="C91" s="45" t="s">
        <v>561</v>
      </c>
      <c r="D91" s="45" t="s">
        <v>481</v>
      </c>
      <c r="E91" s="45" t="s">
        <v>86</v>
      </c>
      <c r="F91" s="47" t="s">
        <v>117</v>
      </c>
      <c r="G91" s="45" t="s">
        <v>580</v>
      </c>
      <c r="H91" s="60"/>
      <c r="I91" s="60"/>
      <c r="J91" s="60"/>
      <c r="K91" s="47" t="s">
        <v>474</v>
      </c>
      <c r="L91" s="47">
        <v>83.0</v>
      </c>
      <c r="M91" s="45" t="s">
        <v>564</v>
      </c>
      <c r="N91" s="47" t="s">
        <v>565</v>
      </c>
      <c r="O91" s="45" t="s">
        <v>566</v>
      </c>
      <c r="P91" s="45" t="s">
        <v>575</v>
      </c>
      <c r="Q91" s="48" t="s">
        <v>576</v>
      </c>
      <c r="R91" s="48" t="s">
        <v>181</v>
      </c>
      <c r="S91" s="45" t="s">
        <v>185</v>
      </c>
      <c r="T91" s="45" t="str">
        <f t="shared" si="1"/>
        <v>fresh</v>
      </c>
      <c r="U91" s="45" t="s">
        <v>431</v>
      </c>
      <c r="V91" s="45" t="s">
        <v>384</v>
      </c>
      <c r="W91" s="45" t="s">
        <v>101</v>
      </c>
      <c r="X91" s="45" t="s">
        <v>384</v>
      </c>
      <c r="Y91" s="45" t="s">
        <v>174</v>
      </c>
      <c r="Z91" s="45" t="s">
        <v>568</v>
      </c>
      <c r="AA91" s="45" t="s">
        <v>120</v>
      </c>
      <c r="AB91" s="45" t="s">
        <v>106</v>
      </c>
      <c r="AC91" s="48" t="s">
        <v>577</v>
      </c>
      <c r="AD91" s="48" t="s">
        <v>578</v>
      </c>
      <c r="AE91" s="48" t="s">
        <v>577</v>
      </c>
      <c r="AF91" s="48" t="s">
        <v>578</v>
      </c>
      <c r="AG91" s="45" t="s">
        <v>110</v>
      </c>
      <c r="AH91" s="45" t="s">
        <v>111</v>
      </c>
      <c r="AI91" s="45" t="s">
        <v>112</v>
      </c>
      <c r="AJ91" s="66">
        <v>12.5</v>
      </c>
      <c r="AK91" s="66">
        <v>62.7</v>
      </c>
      <c r="AL91" s="66">
        <v>24.8</v>
      </c>
      <c r="AM91" s="66">
        <v>0.0</v>
      </c>
      <c r="AN91" s="45"/>
      <c r="AO91" s="48" t="s">
        <v>122</v>
      </c>
      <c r="AP91" s="48" t="s">
        <v>193</v>
      </c>
      <c r="AQ91" s="48" t="s">
        <v>194</v>
      </c>
      <c r="AR91" s="48" t="s">
        <v>581</v>
      </c>
      <c r="AS91" s="54" t="s">
        <v>582</v>
      </c>
      <c r="AT91" s="49">
        <v>531.9367700607528</v>
      </c>
      <c r="AU91" s="49">
        <v>3641.276898920347</v>
      </c>
      <c r="AV91" s="49">
        <v>6047.859558556622</v>
      </c>
      <c r="AW91" s="49">
        <v>736.2817269700067</v>
      </c>
      <c r="AX91" s="49">
        <v>23.160949847051914</v>
      </c>
      <c r="AY91" s="49">
        <v>283.84335232946864</v>
      </c>
      <c r="AZ91" s="49">
        <v>174.99384328873947</v>
      </c>
      <c r="BA91" s="50">
        <v>4.650059888981038</v>
      </c>
      <c r="BB91" s="50">
        <v>31.831143484232037</v>
      </c>
      <c r="BC91" s="50">
        <v>52.86889482038022</v>
      </c>
      <c r="BD91" s="50">
        <v>6.436393041943476</v>
      </c>
      <c r="BE91" s="50">
        <v>0.2024673042665901</v>
      </c>
      <c r="BF91" s="50">
        <v>2.481288494627716</v>
      </c>
      <c r="BG91" s="50">
        <v>1.529752965568942</v>
      </c>
      <c r="BH91" s="50">
        <v>4.722299404159208</v>
      </c>
      <c r="BI91" s="50">
        <v>32.32564601275142</v>
      </c>
      <c r="BJ91" s="50">
        <v>53.6902225927128</v>
      </c>
      <c r="BK91" s="50">
        <v>6.536383563344704</v>
      </c>
      <c r="BL91" s="50">
        <v>0.20561267018635127</v>
      </c>
      <c r="BM91" s="50">
        <v>2.5198357568455267</v>
      </c>
      <c r="BN91" s="45" t="s">
        <v>208</v>
      </c>
      <c r="BO91" s="51">
        <v>169.89725193164492</v>
      </c>
      <c r="BP91" s="52">
        <v>1.508272668335114</v>
      </c>
      <c r="BQ91" s="53" t="str">
        <f t="shared" si="2"/>
        <v>The Old Woman Creek Lower Estuary station is a fixed near-bottom water quality station (OWCOLWQ) in a Lake surrounded by Aquatic Vegetation Bed. The station is located within a Atidal, fresh Riverine Estuary in a watershed made up of primarily vegetated uplands.</v>
      </c>
    </row>
    <row r="92" ht="14.25" customHeight="1">
      <c r="A92" s="45" t="s">
        <v>583</v>
      </c>
      <c r="B92" s="45" t="s">
        <v>560</v>
      </c>
      <c r="C92" s="45" t="s">
        <v>561</v>
      </c>
      <c r="D92" s="45" t="s">
        <v>584</v>
      </c>
      <c r="E92" s="45" t="s">
        <v>86</v>
      </c>
      <c r="F92" s="47" t="s">
        <v>117</v>
      </c>
      <c r="G92" s="45" t="s">
        <v>585</v>
      </c>
      <c r="H92" s="60"/>
      <c r="I92" s="60"/>
      <c r="J92" s="60"/>
      <c r="K92" s="47" t="s">
        <v>474</v>
      </c>
      <c r="L92" s="47">
        <v>83.0</v>
      </c>
      <c r="M92" s="45" t="s">
        <v>564</v>
      </c>
      <c r="N92" s="47" t="s">
        <v>565</v>
      </c>
      <c r="O92" s="45" t="s">
        <v>566</v>
      </c>
      <c r="P92" s="45" t="s">
        <v>575</v>
      </c>
      <c r="Q92" s="48" t="s">
        <v>576</v>
      </c>
      <c r="R92" s="48" t="s">
        <v>181</v>
      </c>
      <c r="S92" s="45" t="s">
        <v>185</v>
      </c>
      <c r="T92" s="45" t="str">
        <f t="shared" si="1"/>
        <v>fresh</v>
      </c>
      <c r="U92" s="45" t="s">
        <v>431</v>
      </c>
      <c r="V92" s="45" t="s">
        <v>384</v>
      </c>
      <c r="W92" s="45" t="s">
        <v>101</v>
      </c>
      <c r="X92" s="45" t="s">
        <v>384</v>
      </c>
      <c r="Y92" s="45" t="s">
        <v>174</v>
      </c>
      <c r="Z92" s="45" t="s">
        <v>568</v>
      </c>
      <c r="AA92" s="45" t="s">
        <v>120</v>
      </c>
      <c r="AB92" s="45" t="s">
        <v>106</v>
      </c>
      <c r="AC92" s="48" t="s">
        <v>577</v>
      </c>
      <c r="AD92" s="48" t="s">
        <v>578</v>
      </c>
      <c r="AE92" s="48" t="s">
        <v>577</v>
      </c>
      <c r="AF92" s="48" t="s">
        <v>578</v>
      </c>
      <c r="AG92" s="45" t="s">
        <v>110</v>
      </c>
      <c r="AH92" s="45" t="s">
        <v>111</v>
      </c>
      <c r="AI92" s="45" t="s">
        <v>112</v>
      </c>
      <c r="AJ92" s="66">
        <v>12.5</v>
      </c>
      <c r="AK92" s="66">
        <v>62.7</v>
      </c>
      <c r="AL92" s="66">
        <v>24.8</v>
      </c>
      <c r="AM92" s="66">
        <v>0.0</v>
      </c>
      <c r="AN92" s="45"/>
      <c r="AO92" s="48" t="s">
        <v>122</v>
      </c>
      <c r="AP92" s="48" t="s">
        <v>193</v>
      </c>
      <c r="AQ92" s="48" t="s">
        <v>194</v>
      </c>
      <c r="AR92" s="48" t="s">
        <v>581</v>
      </c>
      <c r="AS92" s="54" t="s">
        <v>582</v>
      </c>
      <c r="AT92" s="49">
        <v>531.9367700607528</v>
      </c>
      <c r="AU92" s="49">
        <v>3641.276898920347</v>
      </c>
      <c r="AV92" s="49">
        <v>6047.859558556622</v>
      </c>
      <c r="AW92" s="49">
        <v>736.2817269700067</v>
      </c>
      <c r="AX92" s="49">
        <v>23.160949847051914</v>
      </c>
      <c r="AY92" s="49">
        <v>283.84335232946864</v>
      </c>
      <c r="AZ92" s="49">
        <v>174.99384328873947</v>
      </c>
      <c r="BA92" s="50">
        <v>4.650059888981038</v>
      </c>
      <c r="BB92" s="50">
        <v>31.831143484232037</v>
      </c>
      <c r="BC92" s="50">
        <v>52.86889482038022</v>
      </c>
      <c r="BD92" s="50">
        <v>6.436393041943476</v>
      </c>
      <c r="BE92" s="50">
        <v>0.2024673042665901</v>
      </c>
      <c r="BF92" s="50">
        <v>2.481288494627716</v>
      </c>
      <c r="BG92" s="50">
        <v>1.529752965568942</v>
      </c>
      <c r="BH92" s="50">
        <v>4.722299404159208</v>
      </c>
      <c r="BI92" s="50">
        <v>32.32564601275142</v>
      </c>
      <c r="BJ92" s="50">
        <v>53.6902225927128</v>
      </c>
      <c r="BK92" s="50">
        <v>6.536383563344704</v>
      </c>
      <c r="BL92" s="50">
        <v>0.20561267018635127</v>
      </c>
      <c r="BM92" s="50">
        <v>2.5198357568455267</v>
      </c>
      <c r="BN92" s="45" t="s">
        <v>208</v>
      </c>
      <c r="BO92" s="51">
        <v>169.89725193164492</v>
      </c>
      <c r="BP92" s="52">
        <v>1.508272668335114</v>
      </c>
      <c r="BQ92" s="53" t="str">
        <f t="shared" si="2"/>
        <v>The Old Woman Creek State Route 6 station is a fixed near-bottom water quality station (OWCWMWQ) in a Lake surrounded by Aquatic Vegetation Bed. The station is located within a Atidal, fresh Riverine Estuary in a watershed made up of primarily vegetated uplands.</v>
      </c>
    </row>
    <row r="93" ht="14.25" customHeight="1">
      <c r="A93" s="45" t="s">
        <v>586</v>
      </c>
      <c r="B93" s="45" t="s">
        <v>587</v>
      </c>
      <c r="C93" s="45" t="s">
        <v>588</v>
      </c>
      <c r="D93" s="45" t="s">
        <v>589</v>
      </c>
      <c r="E93" s="45" t="s">
        <v>86</v>
      </c>
      <c r="F93" s="47" t="s">
        <v>117</v>
      </c>
      <c r="G93" s="45" t="s">
        <v>590</v>
      </c>
      <c r="H93" s="45" t="s">
        <v>271</v>
      </c>
      <c r="I93" s="45" t="s">
        <v>272</v>
      </c>
      <c r="J93" s="45" t="s">
        <v>591</v>
      </c>
      <c r="K93" s="47" t="s">
        <v>592</v>
      </c>
      <c r="L93" s="47">
        <v>2.0</v>
      </c>
      <c r="M93" s="45" t="s">
        <v>593</v>
      </c>
      <c r="N93" s="47" t="s">
        <v>594</v>
      </c>
      <c r="O93" s="45" t="s">
        <v>595</v>
      </c>
      <c r="P93" s="45" t="s">
        <v>95</v>
      </c>
      <c r="Q93" s="45" t="s">
        <v>157</v>
      </c>
      <c r="R93" s="48" t="s">
        <v>97</v>
      </c>
      <c r="S93" s="45" t="s">
        <v>98</v>
      </c>
      <c r="T93" s="45" t="str">
        <f t="shared" si="1"/>
        <v>high salinity</v>
      </c>
      <c r="U93" s="45" t="s">
        <v>278</v>
      </c>
      <c r="V93" s="45" t="s">
        <v>100</v>
      </c>
      <c r="W93" s="45" t="s">
        <v>101</v>
      </c>
      <c r="X93" s="45" t="s">
        <v>102</v>
      </c>
      <c r="Y93" s="45" t="s">
        <v>429</v>
      </c>
      <c r="Z93" s="45" t="s">
        <v>432</v>
      </c>
      <c r="AA93" s="45" t="s">
        <v>105</v>
      </c>
      <c r="AB93" s="45" t="s">
        <v>106</v>
      </c>
      <c r="AC93" s="45" t="s">
        <v>281</v>
      </c>
      <c r="AD93" s="45" t="s">
        <v>282</v>
      </c>
      <c r="AE93" s="45" t="s">
        <v>108</v>
      </c>
      <c r="AF93" s="45" t="s">
        <v>109</v>
      </c>
      <c r="AG93" s="45" t="s">
        <v>110</v>
      </c>
      <c r="AH93" s="45" t="s">
        <v>111</v>
      </c>
      <c r="AI93" s="45" t="s">
        <v>112</v>
      </c>
      <c r="AJ93" s="45"/>
      <c r="AK93" s="45"/>
      <c r="AL93" s="45"/>
      <c r="AM93" s="45"/>
      <c r="AN93" s="45"/>
      <c r="AO93" s="45" t="s">
        <v>122</v>
      </c>
      <c r="AP93" s="45" t="s">
        <v>193</v>
      </c>
      <c r="AQ93" s="45" t="s">
        <v>194</v>
      </c>
      <c r="AR93" s="45"/>
      <c r="AS93" s="45"/>
      <c r="AT93" s="49">
        <v>1670.370485066009</v>
      </c>
      <c r="AU93" s="49">
        <v>5783.62998356692</v>
      </c>
      <c r="AV93" s="49">
        <v>1113.603507509775</v>
      </c>
      <c r="AW93" s="49">
        <v>260.1259832670201</v>
      </c>
      <c r="AX93" s="49">
        <v>9.598231468158257</v>
      </c>
      <c r="AY93" s="49">
        <v>41.59233636195807</v>
      </c>
      <c r="AZ93" s="49">
        <v>11.893460732234793</v>
      </c>
      <c r="BA93" s="50">
        <v>18.78759905814886</v>
      </c>
      <c r="BB93" s="50">
        <v>65.05174882065123</v>
      </c>
      <c r="BC93" s="50">
        <v>12.525326803780978</v>
      </c>
      <c r="BD93" s="50">
        <v>2.925783664115919</v>
      </c>
      <c r="BE93" s="50">
        <v>0.10795672343548307</v>
      </c>
      <c r="BF93" s="50">
        <v>0.46781246821974</v>
      </c>
      <c r="BG93" s="50">
        <v>0.1337724616477731</v>
      </c>
      <c r="BH93" s="50">
        <v>18.81276535747157</v>
      </c>
      <c r="BI93" s="50">
        <v>65.13888671289703</v>
      </c>
      <c r="BJ93" s="50">
        <v>12.54210468596183</v>
      </c>
      <c r="BK93" s="50">
        <v>2.9297027996700016</v>
      </c>
      <c r="BL93" s="50">
        <v>0.10810133325004571</v>
      </c>
      <c r="BM93" s="50">
        <v>0.4684391107495106</v>
      </c>
      <c r="BN93" s="45" t="s">
        <v>255</v>
      </c>
      <c r="BO93" s="51">
        <v>663.7129069068707</v>
      </c>
      <c r="BP93" s="52">
        <v>7.475153143567968</v>
      </c>
      <c r="BQ93" s="53" t="str">
        <f t="shared" si="2"/>
        <v>The Padilla Bay Ploeg Channel station is a fixed near-bottom water quality station (PDBBPWQ) in a Channel surrounded by Aquatic Vegetation Bed. The station is located within a Moderately Tidal, high salinity Embayment/Bay in a watershed made up of primarily agricultural lands.</v>
      </c>
    </row>
    <row r="94" ht="14.25" customHeight="1">
      <c r="A94" s="45" t="s">
        <v>596</v>
      </c>
      <c r="B94" s="45" t="s">
        <v>587</v>
      </c>
      <c r="C94" s="45" t="s">
        <v>588</v>
      </c>
      <c r="D94" s="45" t="s">
        <v>597</v>
      </c>
      <c r="E94" s="45" t="s">
        <v>86</v>
      </c>
      <c r="F94" s="47" t="s">
        <v>117</v>
      </c>
      <c r="G94" s="45" t="s">
        <v>598</v>
      </c>
      <c r="H94" s="45" t="s">
        <v>271</v>
      </c>
      <c r="I94" s="45" t="s">
        <v>272</v>
      </c>
      <c r="J94" s="45" t="s">
        <v>591</v>
      </c>
      <c r="K94" s="47" t="s">
        <v>592</v>
      </c>
      <c r="L94" s="47">
        <v>2.0</v>
      </c>
      <c r="M94" s="45" t="s">
        <v>593</v>
      </c>
      <c r="N94" s="47" t="s">
        <v>594</v>
      </c>
      <c r="O94" s="45" t="s">
        <v>595</v>
      </c>
      <c r="P94" s="45" t="s">
        <v>95</v>
      </c>
      <c r="Q94" s="45" t="s">
        <v>157</v>
      </c>
      <c r="R94" s="48" t="s">
        <v>97</v>
      </c>
      <c r="S94" s="45" t="s">
        <v>98</v>
      </c>
      <c r="T94" s="45" t="str">
        <f t="shared" si="1"/>
        <v>high salinity</v>
      </c>
      <c r="U94" s="45" t="s">
        <v>278</v>
      </c>
      <c r="V94" s="45" t="s">
        <v>100</v>
      </c>
      <c r="W94" s="45" t="s">
        <v>101</v>
      </c>
      <c r="X94" s="45" t="s">
        <v>102</v>
      </c>
      <c r="Y94" s="45" t="s">
        <v>429</v>
      </c>
      <c r="Z94" s="45" t="s">
        <v>432</v>
      </c>
      <c r="AA94" s="45" t="s">
        <v>105</v>
      </c>
      <c r="AB94" s="45" t="s">
        <v>106</v>
      </c>
      <c r="AC94" s="45" t="s">
        <v>281</v>
      </c>
      <c r="AD94" s="45" t="s">
        <v>282</v>
      </c>
      <c r="AE94" s="45" t="s">
        <v>108</v>
      </c>
      <c r="AF94" s="45" t="s">
        <v>109</v>
      </c>
      <c r="AG94" s="45" t="s">
        <v>110</v>
      </c>
      <c r="AH94" s="45" t="s">
        <v>111</v>
      </c>
      <c r="AI94" s="45" t="s">
        <v>112</v>
      </c>
      <c r="AJ94" s="45"/>
      <c r="AK94" s="45"/>
      <c r="AL94" s="45"/>
      <c r="AM94" s="45"/>
      <c r="AN94" s="45"/>
      <c r="AO94" s="45" t="s">
        <v>122</v>
      </c>
      <c r="AP94" s="45" t="s">
        <v>193</v>
      </c>
      <c r="AQ94" s="45" t="s">
        <v>194</v>
      </c>
      <c r="AR94" s="45"/>
      <c r="AS94" s="45"/>
      <c r="AT94" s="49">
        <v>1670.370485066009</v>
      </c>
      <c r="AU94" s="49">
        <v>5783.62998356692</v>
      </c>
      <c r="AV94" s="49">
        <v>1113.603507509775</v>
      </c>
      <c r="AW94" s="49">
        <v>260.1259832670201</v>
      </c>
      <c r="AX94" s="49">
        <v>9.598231468158257</v>
      </c>
      <c r="AY94" s="49">
        <v>41.59233636195807</v>
      </c>
      <c r="AZ94" s="49">
        <v>11.893460732234793</v>
      </c>
      <c r="BA94" s="50">
        <v>18.78759905814886</v>
      </c>
      <c r="BB94" s="50">
        <v>65.05174882065123</v>
      </c>
      <c r="BC94" s="50">
        <v>12.525326803780978</v>
      </c>
      <c r="BD94" s="50">
        <v>2.925783664115919</v>
      </c>
      <c r="BE94" s="50">
        <v>0.10795672343548307</v>
      </c>
      <c r="BF94" s="50">
        <v>0.46781246821974</v>
      </c>
      <c r="BG94" s="50">
        <v>0.1337724616477731</v>
      </c>
      <c r="BH94" s="50">
        <v>18.81276535747157</v>
      </c>
      <c r="BI94" s="50">
        <v>65.13888671289703</v>
      </c>
      <c r="BJ94" s="50">
        <v>12.54210468596183</v>
      </c>
      <c r="BK94" s="50">
        <v>2.9297027996700016</v>
      </c>
      <c r="BL94" s="50">
        <v>0.10810133325004571</v>
      </c>
      <c r="BM94" s="50">
        <v>0.4684391107495106</v>
      </c>
      <c r="BN94" s="45" t="s">
        <v>255</v>
      </c>
      <c r="BO94" s="51">
        <v>663.7129069068707</v>
      </c>
      <c r="BP94" s="52">
        <v>7.475153143567968</v>
      </c>
      <c r="BQ94" s="53" t="str">
        <f t="shared" si="2"/>
        <v>The Padilla Bay Bayview Channel station is a fixed near-bottom water quality station (PDBBYWQ) in a Channel surrounded by Aquatic Vegetation Bed. The station is located within a Moderately Tidal, high salinity Embayment/Bay in a watershed made up of primarily agricultural lands.</v>
      </c>
    </row>
    <row r="95" ht="14.25" customHeight="1">
      <c r="A95" s="45" t="s">
        <v>599</v>
      </c>
      <c r="B95" s="45" t="s">
        <v>587</v>
      </c>
      <c r="C95" s="45" t="s">
        <v>588</v>
      </c>
      <c r="D95" s="45" t="s">
        <v>600</v>
      </c>
      <c r="E95" s="45" t="s">
        <v>86</v>
      </c>
      <c r="F95" s="47" t="s">
        <v>87</v>
      </c>
      <c r="G95" s="45" t="s">
        <v>601</v>
      </c>
      <c r="H95" s="45" t="s">
        <v>271</v>
      </c>
      <c r="I95" s="45" t="s">
        <v>272</v>
      </c>
      <c r="J95" s="45" t="s">
        <v>591</v>
      </c>
      <c r="K95" s="47" t="s">
        <v>592</v>
      </c>
      <c r="L95" s="47">
        <v>3.0</v>
      </c>
      <c r="M95" s="45" t="s">
        <v>593</v>
      </c>
      <c r="N95" s="47" t="s">
        <v>594</v>
      </c>
      <c r="O95" s="45" t="s">
        <v>595</v>
      </c>
      <c r="P95" s="45" t="s">
        <v>95</v>
      </c>
      <c r="Q95" s="45" t="s">
        <v>157</v>
      </c>
      <c r="R95" s="48" t="s">
        <v>97</v>
      </c>
      <c r="S95" s="45" t="s">
        <v>337</v>
      </c>
      <c r="T95" s="45" t="str">
        <f t="shared" si="1"/>
        <v>high salinity</v>
      </c>
      <c r="U95" s="45" t="s">
        <v>278</v>
      </c>
      <c r="V95" s="45" t="s">
        <v>100</v>
      </c>
      <c r="W95" s="45" t="s">
        <v>159</v>
      </c>
      <c r="X95" s="45" t="s">
        <v>102</v>
      </c>
      <c r="Y95" s="45" t="s">
        <v>429</v>
      </c>
      <c r="Z95" s="45" t="s">
        <v>432</v>
      </c>
      <c r="AA95" s="45" t="s">
        <v>552</v>
      </c>
      <c r="AB95" s="45" t="s">
        <v>106</v>
      </c>
      <c r="AC95" s="45" t="s">
        <v>108</v>
      </c>
      <c r="AD95" s="45" t="s">
        <v>109</v>
      </c>
      <c r="AE95" s="45" t="s">
        <v>281</v>
      </c>
      <c r="AF95" s="45"/>
      <c r="AG95" s="45" t="s">
        <v>110</v>
      </c>
      <c r="AH95" s="45" t="s">
        <v>111</v>
      </c>
      <c r="AI95" s="45" t="s">
        <v>112</v>
      </c>
      <c r="AJ95" s="45"/>
      <c r="AK95" s="45"/>
      <c r="AL95" s="45"/>
      <c r="AM95" s="45"/>
      <c r="AN95" s="45"/>
      <c r="AO95" s="45" t="s">
        <v>113</v>
      </c>
      <c r="AP95" s="45" t="s">
        <v>113</v>
      </c>
      <c r="AQ95" s="45" t="s">
        <v>113</v>
      </c>
      <c r="AR95" s="45"/>
      <c r="AS95" s="45"/>
      <c r="AT95" s="49">
        <v>1670.370485066009</v>
      </c>
      <c r="AU95" s="49">
        <v>5783.62998356692</v>
      </c>
      <c r="AV95" s="49">
        <v>1113.603507509775</v>
      </c>
      <c r="AW95" s="49">
        <v>260.1259832670201</v>
      </c>
      <c r="AX95" s="49">
        <v>9.598231468158257</v>
      </c>
      <c r="AY95" s="49">
        <v>41.59233636195807</v>
      </c>
      <c r="AZ95" s="49">
        <v>11.893460732234793</v>
      </c>
      <c r="BA95" s="50">
        <v>18.78759905814886</v>
      </c>
      <c r="BB95" s="50">
        <v>65.05174882065123</v>
      </c>
      <c r="BC95" s="50">
        <v>12.525326803780978</v>
      </c>
      <c r="BD95" s="50">
        <v>2.925783664115919</v>
      </c>
      <c r="BE95" s="50">
        <v>0.10795672343548307</v>
      </c>
      <c r="BF95" s="50">
        <v>0.46781246821974</v>
      </c>
      <c r="BG95" s="50">
        <v>0.1337724616477731</v>
      </c>
      <c r="BH95" s="50">
        <v>18.81276535747157</v>
      </c>
      <c r="BI95" s="50">
        <v>65.13888671289703</v>
      </c>
      <c r="BJ95" s="50">
        <v>12.54210468596183</v>
      </c>
      <c r="BK95" s="50">
        <v>2.9297027996700016</v>
      </c>
      <c r="BL95" s="50">
        <v>0.10810133325004571</v>
      </c>
      <c r="BM95" s="50">
        <v>0.4684391107495106</v>
      </c>
      <c r="BN95" s="45" t="s">
        <v>255</v>
      </c>
      <c r="BO95" s="51">
        <v>663.7129069068707</v>
      </c>
      <c r="BP95" s="52">
        <v>7.475153143567968</v>
      </c>
      <c r="BQ95" s="53" t="str">
        <f t="shared" si="2"/>
        <v>The Padilla Bay Gong Deep station is a fixed near-bottom water quality station (PDBGDWQ) in a Flat surrounded by Open Water. The station is located within a Moderately Tidal, high salinity Sound in a watershed made up of primarily agricultural lands.</v>
      </c>
    </row>
    <row r="96" ht="14.25" customHeight="1">
      <c r="A96" s="45" t="s">
        <v>602</v>
      </c>
      <c r="B96" s="45" t="s">
        <v>587</v>
      </c>
      <c r="C96" s="45" t="s">
        <v>588</v>
      </c>
      <c r="D96" s="45" t="s">
        <v>603</v>
      </c>
      <c r="E96" s="45" t="s">
        <v>453</v>
      </c>
      <c r="F96" s="47" t="s">
        <v>117</v>
      </c>
      <c r="G96" s="45" t="s">
        <v>604</v>
      </c>
      <c r="H96" s="45" t="s">
        <v>271</v>
      </c>
      <c r="I96" s="45" t="s">
        <v>272</v>
      </c>
      <c r="J96" s="45" t="s">
        <v>591</v>
      </c>
      <c r="K96" s="47" t="s">
        <v>592</v>
      </c>
      <c r="L96" s="47">
        <v>2.0</v>
      </c>
      <c r="M96" s="45" t="s">
        <v>593</v>
      </c>
      <c r="N96" s="47" t="s">
        <v>594</v>
      </c>
      <c r="O96" s="45" t="s">
        <v>595</v>
      </c>
      <c r="P96" s="45" t="s">
        <v>429</v>
      </c>
      <c r="Q96" s="45" t="s">
        <v>430</v>
      </c>
      <c r="R96" s="48" t="s">
        <v>181</v>
      </c>
      <c r="S96" s="45" t="s">
        <v>98</v>
      </c>
      <c r="T96" s="45" t="str">
        <f t="shared" si="1"/>
        <v>high salinity</v>
      </c>
      <c r="U96" s="45" t="s">
        <v>278</v>
      </c>
      <c r="V96" s="45" t="s">
        <v>100</v>
      </c>
      <c r="W96" s="45" t="s">
        <v>159</v>
      </c>
      <c r="X96" s="45" t="s">
        <v>102</v>
      </c>
      <c r="Y96" s="45" t="s">
        <v>429</v>
      </c>
      <c r="Z96" s="45" t="s">
        <v>432</v>
      </c>
      <c r="AA96" s="45" t="s">
        <v>552</v>
      </c>
      <c r="AB96" s="45" t="s">
        <v>106</v>
      </c>
      <c r="AC96" s="45" t="s">
        <v>108</v>
      </c>
      <c r="AD96" s="45" t="s">
        <v>109</v>
      </c>
      <c r="AE96" s="45" t="s">
        <v>108</v>
      </c>
      <c r="AF96" s="45"/>
      <c r="AG96" s="45" t="s">
        <v>110</v>
      </c>
      <c r="AH96" s="45" t="s">
        <v>111</v>
      </c>
      <c r="AI96" s="45" t="s">
        <v>112</v>
      </c>
      <c r="AJ96" s="45"/>
      <c r="AK96" s="45"/>
      <c r="AL96" s="45"/>
      <c r="AM96" s="45"/>
      <c r="AN96" s="45"/>
      <c r="AO96" s="45" t="s">
        <v>113</v>
      </c>
      <c r="AP96" s="45" t="s">
        <v>113</v>
      </c>
      <c r="AQ96" s="45" t="s">
        <v>113</v>
      </c>
      <c r="AR96" s="45"/>
      <c r="AS96" s="45"/>
      <c r="AT96" s="49">
        <v>1670.370485066009</v>
      </c>
      <c r="AU96" s="49">
        <v>5783.62998356692</v>
      </c>
      <c r="AV96" s="49">
        <v>1113.603507509775</v>
      </c>
      <c r="AW96" s="49">
        <v>260.1259832670201</v>
      </c>
      <c r="AX96" s="49">
        <v>9.598231468158257</v>
      </c>
      <c r="AY96" s="49">
        <v>41.59233636195807</v>
      </c>
      <c r="AZ96" s="49">
        <v>11.893460732234793</v>
      </c>
      <c r="BA96" s="50">
        <v>18.78759905814886</v>
      </c>
      <c r="BB96" s="50">
        <v>65.05174882065123</v>
      </c>
      <c r="BC96" s="50">
        <v>12.525326803780978</v>
      </c>
      <c r="BD96" s="50">
        <v>2.925783664115919</v>
      </c>
      <c r="BE96" s="50">
        <v>0.10795672343548307</v>
      </c>
      <c r="BF96" s="50">
        <v>0.46781246821974</v>
      </c>
      <c r="BG96" s="50">
        <v>0.1337724616477731</v>
      </c>
      <c r="BH96" s="50">
        <v>18.81276535747157</v>
      </c>
      <c r="BI96" s="50">
        <v>65.13888671289703</v>
      </c>
      <c r="BJ96" s="50">
        <v>12.54210468596183</v>
      </c>
      <c r="BK96" s="50">
        <v>2.9297027996700016</v>
      </c>
      <c r="BL96" s="50">
        <v>0.10810133325004571</v>
      </c>
      <c r="BM96" s="50">
        <v>0.4684391107495106</v>
      </c>
      <c r="BN96" s="45" t="s">
        <v>255</v>
      </c>
      <c r="BO96" s="51">
        <v>663.7129069068707</v>
      </c>
      <c r="BP96" s="52">
        <v>7.475153143567968</v>
      </c>
      <c r="BQ96" s="53" t="str">
        <f t="shared" si="2"/>
        <v>The Padilla Bay Gong Surface station is a surface buoy water quality station (PDBGSWQ) in a Channel surrounded by Open Water. The station is located within a Moderately Tidal, high salinity Sound in a watershed made up of primarily agricultural lands.</v>
      </c>
    </row>
    <row r="97" ht="14.25" customHeight="1">
      <c r="A97" s="45" t="s">
        <v>605</v>
      </c>
      <c r="B97" s="45" t="s">
        <v>587</v>
      </c>
      <c r="C97" s="45" t="s">
        <v>588</v>
      </c>
      <c r="D97" s="45" t="s">
        <v>606</v>
      </c>
      <c r="E97" s="45" t="s">
        <v>86</v>
      </c>
      <c r="F97" s="47" t="s">
        <v>117</v>
      </c>
      <c r="G97" s="45" t="s">
        <v>607</v>
      </c>
      <c r="H97" s="45" t="s">
        <v>271</v>
      </c>
      <c r="I97" s="45" t="s">
        <v>272</v>
      </c>
      <c r="J97" s="45" t="s">
        <v>591</v>
      </c>
      <c r="K97" s="47" t="s">
        <v>592</v>
      </c>
      <c r="L97" s="47">
        <v>2.0</v>
      </c>
      <c r="M97" s="45" t="s">
        <v>593</v>
      </c>
      <c r="N97" s="47" t="s">
        <v>594</v>
      </c>
      <c r="O97" s="45" t="s">
        <v>595</v>
      </c>
      <c r="P97" s="45" t="s">
        <v>95</v>
      </c>
      <c r="Q97" s="45" t="s">
        <v>119</v>
      </c>
      <c r="R97" s="48" t="s">
        <v>97</v>
      </c>
      <c r="S97" s="45" t="s">
        <v>143</v>
      </c>
      <c r="T97" s="45" t="str">
        <f t="shared" si="1"/>
        <v>brackish</v>
      </c>
      <c r="U97" s="45" t="s">
        <v>278</v>
      </c>
      <c r="V97" s="45" t="s">
        <v>459</v>
      </c>
      <c r="W97" s="45" t="s">
        <v>101</v>
      </c>
      <c r="X97" s="45" t="s">
        <v>102</v>
      </c>
      <c r="Y97" s="45" t="s">
        <v>160</v>
      </c>
      <c r="Z97" s="45" t="s">
        <v>432</v>
      </c>
      <c r="AA97" s="45" t="s">
        <v>105</v>
      </c>
      <c r="AB97" s="45" t="s">
        <v>106</v>
      </c>
      <c r="AC97" s="45" t="s">
        <v>608</v>
      </c>
      <c r="AD97" s="45"/>
      <c r="AE97" s="45" t="s">
        <v>108</v>
      </c>
      <c r="AF97" s="45" t="s">
        <v>109</v>
      </c>
      <c r="AG97" s="45" t="s">
        <v>110</v>
      </c>
      <c r="AH97" s="45" t="s">
        <v>111</v>
      </c>
      <c r="AI97" s="45" t="s">
        <v>112</v>
      </c>
      <c r="AJ97" s="45"/>
      <c r="AK97" s="45"/>
      <c r="AL97" s="45"/>
      <c r="AM97" s="45"/>
      <c r="AN97" s="45"/>
      <c r="AO97" s="45" t="s">
        <v>122</v>
      </c>
      <c r="AP97" s="45" t="s">
        <v>217</v>
      </c>
      <c r="AQ97" s="48" t="s">
        <v>220</v>
      </c>
      <c r="AR97" s="45" t="s">
        <v>124</v>
      </c>
      <c r="AS97" s="45" t="s">
        <v>247</v>
      </c>
      <c r="AT97" s="49">
        <v>1670.370485066009</v>
      </c>
      <c r="AU97" s="49">
        <v>5783.62998356692</v>
      </c>
      <c r="AV97" s="49">
        <v>1113.603507509775</v>
      </c>
      <c r="AW97" s="49">
        <v>260.1259832670201</v>
      </c>
      <c r="AX97" s="49">
        <v>9.598231468158257</v>
      </c>
      <c r="AY97" s="49">
        <v>41.59233636195807</v>
      </c>
      <c r="AZ97" s="49">
        <v>11.893460732234793</v>
      </c>
      <c r="BA97" s="50">
        <v>18.78759905814886</v>
      </c>
      <c r="BB97" s="50">
        <v>65.05174882065123</v>
      </c>
      <c r="BC97" s="50">
        <v>12.525326803780978</v>
      </c>
      <c r="BD97" s="50">
        <v>2.925783664115919</v>
      </c>
      <c r="BE97" s="50">
        <v>0.10795672343548307</v>
      </c>
      <c r="BF97" s="50">
        <v>0.46781246821974</v>
      </c>
      <c r="BG97" s="50">
        <v>0.1337724616477731</v>
      </c>
      <c r="BH97" s="50">
        <v>18.81276535747157</v>
      </c>
      <c r="BI97" s="50">
        <v>65.13888671289703</v>
      </c>
      <c r="BJ97" s="50">
        <v>12.54210468596183</v>
      </c>
      <c r="BK97" s="50">
        <v>2.9297027996700016</v>
      </c>
      <c r="BL97" s="50">
        <v>0.10810133325004571</v>
      </c>
      <c r="BM97" s="50">
        <v>0.4684391107495106</v>
      </c>
      <c r="BN97" s="45" t="s">
        <v>255</v>
      </c>
      <c r="BO97" s="51">
        <v>663.7129069068707</v>
      </c>
      <c r="BP97" s="52">
        <v>7.475153143567968</v>
      </c>
      <c r="BQ97" s="53" t="str">
        <f t="shared" si="2"/>
        <v>The Padilla Bay Joe Leary Estuary station is a fixed near-bottom water quality station (PDBJEWQ) in a Channel surrounded by Upland. The station is located within a Macrotidal, brackish Embayment/Bay in a watershed made up of primarily agricultural lands.</v>
      </c>
    </row>
    <row r="98" ht="14.25" customHeight="1">
      <c r="A98" s="45" t="s">
        <v>609</v>
      </c>
      <c r="B98" s="45" t="s">
        <v>610</v>
      </c>
      <c r="C98" s="45" t="s">
        <v>611</v>
      </c>
      <c r="D98" s="45" t="s">
        <v>612</v>
      </c>
      <c r="E98" s="45" t="s">
        <v>86</v>
      </c>
      <c r="F98" s="47" t="s">
        <v>117</v>
      </c>
      <c r="G98" s="45" t="s">
        <v>613</v>
      </c>
      <c r="H98" s="45" t="s">
        <v>425</v>
      </c>
      <c r="I98" s="45" t="s">
        <v>426</v>
      </c>
      <c r="J98" s="45" t="s">
        <v>614</v>
      </c>
      <c r="K98" s="47" t="s">
        <v>428</v>
      </c>
      <c r="L98" s="47">
        <v>76.0</v>
      </c>
      <c r="M98" s="45" t="s">
        <v>615</v>
      </c>
      <c r="N98" s="47" t="s">
        <v>616</v>
      </c>
      <c r="O98" s="45" t="s">
        <v>617</v>
      </c>
      <c r="P98" s="45" t="s">
        <v>95</v>
      </c>
      <c r="Q98" s="45" t="s">
        <v>157</v>
      </c>
      <c r="R98" s="48" t="s">
        <v>97</v>
      </c>
      <c r="S98" s="45" t="s">
        <v>98</v>
      </c>
      <c r="T98" s="45" t="str">
        <f t="shared" si="1"/>
        <v>high salinity</v>
      </c>
      <c r="U98" s="48" t="s">
        <v>431</v>
      </c>
      <c r="V98" s="45" t="s">
        <v>100</v>
      </c>
      <c r="W98" s="45" t="s">
        <v>101</v>
      </c>
      <c r="X98" s="48" t="s">
        <v>215</v>
      </c>
      <c r="Y98" s="45" t="s">
        <v>160</v>
      </c>
      <c r="Z98" s="48" t="s">
        <v>104</v>
      </c>
      <c r="AA98" s="48" t="s">
        <v>105</v>
      </c>
      <c r="AB98" s="45" t="s">
        <v>106</v>
      </c>
      <c r="AC98" s="48" t="s">
        <v>569</v>
      </c>
      <c r="AD98" s="45"/>
      <c r="AE98" s="48" t="s">
        <v>246</v>
      </c>
      <c r="AF98" s="48"/>
      <c r="AG98" s="45" t="s">
        <v>110</v>
      </c>
      <c r="AH98" s="45" t="s">
        <v>111</v>
      </c>
      <c r="AI98" s="45" t="s">
        <v>112</v>
      </c>
      <c r="AJ98" s="45"/>
      <c r="AK98" s="45"/>
      <c r="AL98" s="45"/>
      <c r="AM98" s="45"/>
      <c r="AN98" s="45"/>
      <c r="AO98" s="45" t="s">
        <v>113</v>
      </c>
      <c r="AP98" s="45" t="s">
        <v>113</v>
      </c>
      <c r="AQ98" s="45" t="s">
        <v>113</v>
      </c>
      <c r="AR98" s="48" t="s">
        <v>436</v>
      </c>
      <c r="AS98" s="48" t="s">
        <v>125</v>
      </c>
      <c r="AT98" s="49">
        <v>413.3499247472923</v>
      </c>
      <c r="AU98" s="49">
        <v>5681.5966099238685</v>
      </c>
      <c r="AV98" s="49">
        <v>640.5776218953415</v>
      </c>
      <c r="AW98" s="49">
        <v>23153.85550202822</v>
      </c>
      <c r="AX98" s="49">
        <v>9959.695301042551</v>
      </c>
      <c r="AY98" s="49">
        <v>10.780622301168037</v>
      </c>
      <c r="AZ98" s="49">
        <v>5824.109481503912</v>
      </c>
      <c r="BA98" s="50">
        <v>0.9048030839119675</v>
      </c>
      <c r="BB98" s="50">
        <v>12.436741430026283</v>
      </c>
      <c r="BC98" s="50">
        <v>1.4021935727464918</v>
      </c>
      <c r="BD98" s="50">
        <v>50.68267491640434</v>
      </c>
      <c r="BE98" s="50">
        <v>21.801293489326717</v>
      </c>
      <c r="BF98" s="50">
        <v>0.023598263167824294</v>
      </c>
      <c r="BG98" s="50">
        <v>12.748695244416371</v>
      </c>
      <c r="BH98" s="50">
        <v>1.0370080842304708</v>
      </c>
      <c r="BI98" s="50">
        <v>14.253931749061202</v>
      </c>
      <c r="BJ98" s="50">
        <v>1.6070746181669662</v>
      </c>
      <c r="BK98" s="50">
        <v>58.08815702914849</v>
      </c>
      <c r="BL98" s="50">
        <v>24.986782203886236</v>
      </c>
      <c r="BM98" s="50">
        <v>0.027046315506604645</v>
      </c>
      <c r="BN98" s="45" t="s">
        <v>126</v>
      </c>
      <c r="BO98" s="51">
        <v>144.3350054073369</v>
      </c>
      <c r="BP98" s="52">
        <v>0.36210619255915943</v>
      </c>
      <c r="BQ98" s="53" t="str">
        <f t="shared" si="2"/>
        <v>The Rookery Bay Fakahatchee Bay station is a fixed near-bottom water quality station (RKBFBWQ) in a Basin surrounded by Open Water. The station is located within a Moderately Tidal, high salinity Embayment/Bay in a watershed made up of primarily palustrine wetlands.</v>
      </c>
    </row>
    <row r="99" ht="14.25" customHeight="1">
      <c r="A99" s="45" t="s">
        <v>618</v>
      </c>
      <c r="B99" s="45" t="s">
        <v>610</v>
      </c>
      <c r="C99" s="45" t="s">
        <v>611</v>
      </c>
      <c r="D99" s="45" t="s">
        <v>619</v>
      </c>
      <c r="E99" s="45" t="s">
        <v>86</v>
      </c>
      <c r="F99" s="47" t="s">
        <v>117</v>
      </c>
      <c r="G99" s="45" t="s">
        <v>620</v>
      </c>
      <c r="H99" s="45" t="s">
        <v>425</v>
      </c>
      <c r="I99" s="45" t="s">
        <v>426</v>
      </c>
      <c r="J99" s="45" t="s">
        <v>614</v>
      </c>
      <c r="K99" s="47" t="s">
        <v>428</v>
      </c>
      <c r="L99" s="47">
        <v>76.0</v>
      </c>
      <c r="M99" s="45" t="s">
        <v>615</v>
      </c>
      <c r="N99" s="47" t="s">
        <v>616</v>
      </c>
      <c r="O99" s="45" t="s">
        <v>617</v>
      </c>
      <c r="P99" s="45" t="s">
        <v>95</v>
      </c>
      <c r="Q99" s="45" t="s">
        <v>157</v>
      </c>
      <c r="R99" s="48" t="s">
        <v>97</v>
      </c>
      <c r="S99" s="45" t="s">
        <v>143</v>
      </c>
      <c r="T99" s="45" t="str">
        <f t="shared" si="1"/>
        <v>brackish</v>
      </c>
      <c r="U99" s="48" t="s">
        <v>431</v>
      </c>
      <c r="V99" s="45" t="s">
        <v>100</v>
      </c>
      <c r="W99" s="45" t="s">
        <v>101</v>
      </c>
      <c r="X99" s="45" t="s">
        <v>102</v>
      </c>
      <c r="Y99" s="45" t="s">
        <v>174</v>
      </c>
      <c r="Z99" s="48" t="s">
        <v>104</v>
      </c>
      <c r="AA99" s="48" t="s">
        <v>120</v>
      </c>
      <c r="AB99" s="45" t="s">
        <v>106</v>
      </c>
      <c r="AC99" s="48" t="s">
        <v>569</v>
      </c>
      <c r="AD99" s="45"/>
      <c r="AE99" s="48" t="s">
        <v>108</v>
      </c>
      <c r="AF99" s="48"/>
      <c r="AG99" s="45" t="s">
        <v>110</v>
      </c>
      <c r="AH99" s="45" t="s">
        <v>111</v>
      </c>
      <c r="AI99" s="45" t="s">
        <v>112</v>
      </c>
      <c r="AJ99" s="45"/>
      <c r="AK99" s="45"/>
      <c r="AL99" s="45"/>
      <c r="AM99" s="45"/>
      <c r="AN99" s="45"/>
      <c r="AO99" s="45" t="s">
        <v>113</v>
      </c>
      <c r="AP99" s="45" t="s">
        <v>113</v>
      </c>
      <c r="AQ99" s="45" t="s">
        <v>113</v>
      </c>
      <c r="AR99" s="48" t="s">
        <v>436</v>
      </c>
      <c r="AS99" s="48" t="s">
        <v>125</v>
      </c>
      <c r="AT99" s="49">
        <v>2598.269079385771</v>
      </c>
      <c r="AU99" s="49">
        <v>5440.527984790385</v>
      </c>
      <c r="AV99" s="49">
        <v>1133.0086276519842</v>
      </c>
      <c r="AW99" s="49">
        <v>29313.41621810016</v>
      </c>
      <c r="AX99" s="49">
        <v>4717.739423789506</v>
      </c>
      <c r="AY99" s="49">
        <v>221.10708577689604</v>
      </c>
      <c r="AZ99" s="49">
        <v>2277.9107160357084</v>
      </c>
      <c r="BA99" s="50">
        <v>5.68524411531618</v>
      </c>
      <c r="BB99" s="50">
        <v>11.904359696669498</v>
      </c>
      <c r="BC99" s="50">
        <v>2.4791237689991883</v>
      </c>
      <c r="BD99" s="50">
        <v>64.14036497450243</v>
      </c>
      <c r="BE99" s="50">
        <v>10.322833962614455</v>
      </c>
      <c r="BF99" s="50">
        <v>0.4838019927347068</v>
      </c>
      <c r="BG99" s="50">
        <v>4.9842714891635325</v>
      </c>
      <c r="BH99" s="50">
        <v>5.9834768458022</v>
      </c>
      <c r="BI99" s="50">
        <v>12.528830629669713</v>
      </c>
      <c r="BJ99" s="50">
        <v>2.6091719843167294</v>
      </c>
      <c r="BK99" s="50">
        <v>67.50499730914264</v>
      </c>
      <c r="BL99" s="50">
        <v>10.864342277223233</v>
      </c>
      <c r="BM99" s="50">
        <v>0.5091809538454778</v>
      </c>
      <c r="BN99" s="45" t="s">
        <v>126</v>
      </c>
      <c r="BO99" s="51">
        <v>720.5852591375808</v>
      </c>
      <c r="BP99" s="52">
        <v>1.6594144338951042</v>
      </c>
      <c r="BQ99" s="53" t="str">
        <f t="shared" si="2"/>
        <v>The Rookery Bay Faka Union Bay station is a fixed near-bottom water quality station (RKBFUWQ) in a Channel surrounded by Open Water. The station is located within a Moderately Tidal, brackish Riverine Estuary in a watershed made up of primarily palustrine wetlands.</v>
      </c>
    </row>
    <row r="100" ht="14.25" customHeight="1">
      <c r="A100" s="45" t="s">
        <v>621</v>
      </c>
      <c r="B100" s="45" t="s">
        <v>610</v>
      </c>
      <c r="C100" s="45" t="s">
        <v>611</v>
      </c>
      <c r="D100" s="45" t="s">
        <v>622</v>
      </c>
      <c r="E100" s="45" t="s">
        <v>86</v>
      </c>
      <c r="F100" s="47" t="s">
        <v>117</v>
      </c>
      <c r="G100" s="45" t="s">
        <v>623</v>
      </c>
      <c r="H100" s="45" t="s">
        <v>425</v>
      </c>
      <c r="I100" s="45" t="s">
        <v>426</v>
      </c>
      <c r="J100" s="45" t="s">
        <v>614</v>
      </c>
      <c r="K100" s="47" t="s">
        <v>428</v>
      </c>
      <c r="L100" s="47">
        <v>76.0</v>
      </c>
      <c r="M100" s="45" t="s">
        <v>615</v>
      </c>
      <c r="N100" s="47" t="s">
        <v>616</v>
      </c>
      <c r="O100" s="45" t="s">
        <v>617</v>
      </c>
      <c r="P100" s="45" t="s">
        <v>95</v>
      </c>
      <c r="Q100" s="45" t="s">
        <v>157</v>
      </c>
      <c r="R100" s="48" t="s">
        <v>97</v>
      </c>
      <c r="S100" s="45" t="s">
        <v>98</v>
      </c>
      <c r="T100" s="45" t="str">
        <f t="shared" si="1"/>
        <v>high salinity</v>
      </c>
      <c r="U100" s="48" t="s">
        <v>431</v>
      </c>
      <c r="V100" s="45" t="s">
        <v>100</v>
      </c>
      <c r="W100" s="45" t="s">
        <v>101</v>
      </c>
      <c r="X100" s="45" t="s">
        <v>102</v>
      </c>
      <c r="Y100" s="45" t="s">
        <v>160</v>
      </c>
      <c r="Z100" s="48" t="s">
        <v>104</v>
      </c>
      <c r="AA100" s="48" t="s">
        <v>120</v>
      </c>
      <c r="AB100" s="45" t="s">
        <v>106</v>
      </c>
      <c r="AC100" s="48" t="s">
        <v>569</v>
      </c>
      <c r="AD100" s="45"/>
      <c r="AE100" s="45" t="s">
        <v>108</v>
      </c>
      <c r="AF100" s="45" t="s">
        <v>109</v>
      </c>
      <c r="AG100" s="45" t="s">
        <v>110</v>
      </c>
      <c r="AH100" s="45" t="s">
        <v>111</v>
      </c>
      <c r="AI100" s="45" t="s">
        <v>112</v>
      </c>
      <c r="AJ100" s="45"/>
      <c r="AK100" s="45"/>
      <c r="AL100" s="45"/>
      <c r="AM100" s="45"/>
      <c r="AN100" s="45"/>
      <c r="AO100" s="45" t="s">
        <v>122</v>
      </c>
      <c r="AP100" s="56" t="s">
        <v>435</v>
      </c>
      <c r="AQ100" s="56" t="s">
        <v>341</v>
      </c>
      <c r="AR100" s="48"/>
      <c r="AS100" s="48"/>
      <c r="AT100" s="49">
        <v>9200.113519424774</v>
      </c>
      <c r="AU100" s="49">
        <v>2386.7602250741465</v>
      </c>
      <c r="AV100" s="49">
        <v>889.3665636463464</v>
      </c>
      <c r="AW100" s="49">
        <v>15064.076527230503</v>
      </c>
      <c r="AX100" s="49">
        <v>14058.627004754022</v>
      </c>
      <c r="AY100" s="49">
        <v>342.7542367753797</v>
      </c>
      <c r="AZ100" s="49">
        <v>6787.479800814792</v>
      </c>
      <c r="BA100" s="50">
        <v>18.880091805594088</v>
      </c>
      <c r="BB100" s="50">
        <v>4.898010450870801</v>
      </c>
      <c r="BC100" s="50">
        <v>1.8251212156258931</v>
      </c>
      <c r="BD100" s="50">
        <v>30.9138737473306</v>
      </c>
      <c r="BE100" s="50">
        <v>28.850531892888615</v>
      </c>
      <c r="BF100" s="50">
        <v>0.7033860444669935</v>
      </c>
      <c r="BG100" s="50">
        <v>13.928984843223006</v>
      </c>
      <c r="BH100" s="50">
        <v>21.935481731224268</v>
      </c>
      <c r="BI100" s="50">
        <v>5.69066188187644</v>
      </c>
      <c r="BJ100" s="50">
        <v>2.1204829666542953</v>
      </c>
      <c r="BK100" s="50">
        <v>35.916706327933355</v>
      </c>
      <c r="BL100" s="50">
        <v>33.51945116522423</v>
      </c>
      <c r="BM100" s="50">
        <v>0.8172159270874021</v>
      </c>
      <c r="BN100" s="45" t="s">
        <v>126</v>
      </c>
      <c r="BO100" s="51">
        <v>3487.402058246228</v>
      </c>
      <c r="BP100" s="52">
        <v>8.314880460613814</v>
      </c>
      <c r="BQ100" s="53" t="str">
        <f t="shared" si="2"/>
        <v>The Rookery Bay Lower Henderson Creek station is a fixed near-bottom water quality station (RKBLHWQ) in a Channel surrounded by Scrub-Shrub Wetland. The station is located within a Moderately Tidal, high salinity Riverine Estuary in a watershed made up of primarily palustrine wetlands.</v>
      </c>
    </row>
    <row r="101" ht="14.25" customHeight="1">
      <c r="A101" s="45" t="s">
        <v>624</v>
      </c>
      <c r="B101" s="45" t="s">
        <v>610</v>
      </c>
      <c r="C101" s="45" t="s">
        <v>611</v>
      </c>
      <c r="D101" s="45" t="s">
        <v>210</v>
      </c>
      <c r="E101" s="45" t="s">
        <v>86</v>
      </c>
      <c r="F101" s="47" t="s">
        <v>117</v>
      </c>
      <c r="G101" s="45" t="s">
        <v>625</v>
      </c>
      <c r="H101" s="45" t="s">
        <v>425</v>
      </c>
      <c r="I101" s="45" t="s">
        <v>426</v>
      </c>
      <c r="J101" s="45" t="s">
        <v>614</v>
      </c>
      <c r="K101" s="47" t="s">
        <v>428</v>
      </c>
      <c r="L101" s="47">
        <v>76.0</v>
      </c>
      <c r="M101" s="45" t="s">
        <v>615</v>
      </c>
      <c r="N101" s="47" t="s">
        <v>616</v>
      </c>
      <c r="O101" s="45" t="s">
        <v>617</v>
      </c>
      <c r="P101" s="45" t="s">
        <v>95</v>
      </c>
      <c r="Q101" s="45" t="s">
        <v>157</v>
      </c>
      <c r="R101" s="48" t="s">
        <v>97</v>
      </c>
      <c r="S101" s="45" t="s">
        <v>98</v>
      </c>
      <c r="T101" s="45" t="str">
        <f t="shared" si="1"/>
        <v>high salinity</v>
      </c>
      <c r="U101" s="48" t="s">
        <v>431</v>
      </c>
      <c r="V101" s="45" t="s">
        <v>100</v>
      </c>
      <c r="W101" s="45" t="s">
        <v>101</v>
      </c>
      <c r="X101" s="48" t="s">
        <v>215</v>
      </c>
      <c r="Y101" s="45" t="s">
        <v>160</v>
      </c>
      <c r="Z101" s="48" t="s">
        <v>104</v>
      </c>
      <c r="AA101" s="48" t="s">
        <v>120</v>
      </c>
      <c r="AB101" s="45" t="s">
        <v>106</v>
      </c>
      <c r="AC101" s="48" t="s">
        <v>569</v>
      </c>
      <c r="AD101" s="45"/>
      <c r="AE101" s="48" t="s">
        <v>108</v>
      </c>
      <c r="AF101" s="48"/>
      <c r="AG101" s="45" t="s">
        <v>110</v>
      </c>
      <c r="AH101" s="45" t="s">
        <v>111</v>
      </c>
      <c r="AI101" s="45" t="s">
        <v>112</v>
      </c>
      <c r="AJ101" s="45"/>
      <c r="AK101" s="45"/>
      <c r="AL101" s="45"/>
      <c r="AM101" s="45"/>
      <c r="AN101" s="45"/>
      <c r="AO101" s="45" t="s">
        <v>113</v>
      </c>
      <c r="AP101" s="45" t="s">
        <v>113</v>
      </c>
      <c r="AQ101" s="45" t="s">
        <v>113</v>
      </c>
      <c r="AR101" s="48" t="s">
        <v>436</v>
      </c>
      <c r="AS101" s="48" t="s">
        <v>125</v>
      </c>
      <c r="AT101" s="49">
        <v>9200.113519424774</v>
      </c>
      <c r="AU101" s="49">
        <v>2386.7602250741465</v>
      </c>
      <c r="AV101" s="49">
        <v>889.3665636463464</v>
      </c>
      <c r="AW101" s="49">
        <v>15064.076527230503</v>
      </c>
      <c r="AX101" s="49">
        <v>14058.627004754022</v>
      </c>
      <c r="AY101" s="49">
        <v>342.7542367753797</v>
      </c>
      <c r="AZ101" s="49">
        <v>6787.479800814792</v>
      </c>
      <c r="BA101" s="50">
        <v>18.880091805594088</v>
      </c>
      <c r="BB101" s="50">
        <v>4.898010450870801</v>
      </c>
      <c r="BC101" s="50">
        <v>1.8251212156258931</v>
      </c>
      <c r="BD101" s="50">
        <v>30.9138737473306</v>
      </c>
      <c r="BE101" s="50">
        <v>28.850531892888615</v>
      </c>
      <c r="BF101" s="50">
        <v>0.7033860444669935</v>
      </c>
      <c r="BG101" s="50">
        <v>13.928984843223006</v>
      </c>
      <c r="BH101" s="50">
        <v>21.935481731224268</v>
      </c>
      <c r="BI101" s="50">
        <v>5.69066188187644</v>
      </c>
      <c r="BJ101" s="50">
        <v>2.1204829666542953</v>
      </c>
      <c r="BK101" s="50">
        <v>35.916706327933355</v>
      </c>
      <c r="BL101" s="50">
        <v>33.51945116522423</v>
      </c>
      <c r="BM101" s="50">
        <v>0.8172159270874021</v>
      </c>
      <c r="BN101" s="45" t="s">
        <v>126</v>
      </c>
      <c r="BO101" s="51">
        <v>3487.402058246228</v>
      </c>
      <c r="BP101" s="52">
        <v>8.314880460613814</v>
      </c>
      <c r="BQ101" s="53" t="str">
        <f t="shared" si="2"/>
        <v>The Rookery Bay Middle Blackwater River station is a fixed near-bottom water quality station (RKBMBWQ) in a Channel surrounded by Open Water. The station is located within a Moderately Tidal, high salinity Riverine Estuary in a watershed made up of primarily palustrine wetlands.</v>
      </c>
    </row>
    <row r="102" ht="14.25" customHeight="1">
      <c r="A102" s="45" t="s">
        <v>626</v>
      </c>
      <c r="B102" s="45" t="s">
        <v>610</v>
      </c>
      <c r="C102" s="45" t="s">
        <v>611</v>
      </c>
      <c r="D102" s="45" t="s">
        <v>627</v>
      </c>
      <c r="E102" s="45" t="s">
        <v>86</v>
      </c>
      <c r="F102" s="47" t="s">
        <v>87</v>
      </c>
      <c r="G102" s="45" t="s">
        <v>628</v>
      </c>
      <c r="H102" s="45" t="s">
        <v>425</v>
      </c>
      <c r="I102" s="45" t="s">
        <v>426</v>
      </c>
      <c r="J102" s="45" t="s">
        <v>614</v>
      </c>
      <c r="K102" s="47" t="s">
        <v>428</v>
      </c>
      <c r="L102" s="47">
        <v>76.0</v>
      </c>
      <c r="M102" s="45" t="s">
        <v>615</v>
      </c>
      <c r="N102" s="47" t="s">
        <v>616</v>
      </c>
      <c r="O102" s="45" t="s">
        <v>617</v>
      </c>
      <c r="P102" s="45" t="s">
        <v>95</v>
      </c>
      <c r="Q102" s="45" t="s">
        <v>157</v>
      </c>
      <c r="R102" s="48" t="s">
        <v>97</v>
      </c>
      <c r="S102" s="45" t="s">
        <v>98</v>
      </c>
      <c r="T102" s="45" t="str">
        <f t="shared" si="1"/>
        <v>high salinity</v>
      </c>
      <c r="U102" s="48" t="s">
        <v>431</v>
      </c>
      <c r="V102" s="45" t="s">
        <v>100</v>
      </c>
      <c r="W102" s="45" t="s">
        <v>101</v>
      </c>
      <c r="X102" s="48" t="s">
        <v>215</v>
      </c>
      <c r="Y102" s="45" t="s">
        <v>160</v>
      </c>
      <c r="Z102" s="48" t="s">
        <v>104</v>
      </c>
      <c r="AA102" s="48" t="s">
        <v>105</v>
      </c>
      <c r="AB102" s="45" t="s">
        <v>106</v>
      </c>
      <c r="AC102" s="48" t="s">
        <v>569</v>
      </c>
      <c r="AD102" s="45"/>
      <c r="AE102" s="48" t="s">
        <v>246</v>
      </c>
      <c r="AF102" s="48"/>
      <c r="AG102" s="45" t="s">
        <v>110</v>
      </c>
      <c r="AH102" s="45" t="s">
        <v>111</v>
      </c>
      <c r="AI102" s="45" t="s">
        <v>112</v>
      </c>
      <c r="AJ102" s="45"/>
      <c r="AK102" s="45"/>
      <c r="AL102" s="45"/>
      <c r="AM102" s="45"/>
      <c r="AN102" s="45"/>
      <c r="AO102" s="45" t="s">
        <v>113</v>
      </c>
      <c r="AP102" s="45" t="s">
        <v>113</v>
      </c>
      <c r="AQ102" s="45" t="s">
        <v>113</v>
      </c>
      <c r="AR102" s="48" t="s">
        <v>436</v>
      </c>
      <c r="AS102" s="48" t="s">
        <v>125</v>
      </c>
      <c r="AT102" s="49">
        <v>2598.269079385771</v>
      </c>
      <c r="AU102" s="49">
        <v>5440.527984790385</v>
      </c>
      <c r="AV102" s="49">
        <v>1133.0086276519842</v>
      </c>
      <c r="AW102" s="49">
        <v>29313.41621810016</v>
      </c>
      <c r="AX102" s="49">
        <v>4717.739423789506</v>
      </c>
      <c r="AY102" s="49">
        <v>221.10708577689604</v>
      </c>
      <c r="AZ102" s="49">
        <v>2277.9107160357084</v>
      </c>
      <c r="BA102" s="50">
        <v>5.68524411531618</v>
      </c>
      <c r="BB102" s="50">
        <v>11.904359696669498</v>
      </c>
      <c r="BC102" s="50">
        <v>2.4791237689991883</v>
      </c>
      <c r="BD102" s="50">
        <v>64.14036497450243</v>
      </c>
      <c r="BE102" s="50">
        <v>10.322833962614455</v>
      </c>
      <c r="BF102" s="50">
        <v>0.4838019927347068</v>
      </c>
      <c r="BG102" s="50">
        <v>4.9842714891635325</v>
      </c>
      <c r="BH102" s="50">
        <v>5.9834768458022</v>
      </c>
      <c r="BI102" s="50">
        <v>12.528830629669713</v>
      </c>
      <c r="BJ102" s="50">
        <v>2.6091719843167294</v>
      </c>
      <c r="BK102" s="50">
        <v>67.50499730914264</v>
      </c>
      <c r="BL102" s="50">
        <v>10.864342277223233</v>
      </c>
      <c r="BM102" s="50">
        <v>0.5091809538454778</v>
      </c>
      <c r="BN102" s="45" t="s">
        <v>126</v>
      </c>
      <c r="BO102" s="51">
        <v>720.5852591375808</v>
      </c>
      <c r="BP102" s="52">
        <v>1.6594144338951042</v>
      </c>
      <c r="BQ102" s="53" t="str">
        <f t="shared" si="2"/>
        <v>The Rookery Bay Pumpkin Bay station is a fixed near-bottom water quality station (RKBPBWQ) in a Basin surrounded by Open Water. The station is located within a Moderately Tidal, high salinity Embayment/Bay in a watershed made up of primarily palustrine wetlands.</v>
      </c>
    </row>
    <row r="103" ht="14.25" customHeight="1">
      <c r="A103" s="45" t="s">
        <v>629</v>
      </c>
      <c r="B103" s="45" t="s">
        <v>630</v>
      </c>
      <c r="C103" s="45" t="s">
        <v>631</v>
      </c>
      <c r="D103" s="45" t="s">
        <v>632</v>
      </c>
      <c r="E103" s="45" t="s">
        <v>86</v>
      </c>
      <c r="F103" s="47" t="s">
        <v>117</v>
      </c>
      <c r="G103" s="45" t="s">
        <v>633</v>
      </c>
      <c r="H103" s="45" t="s">
        <v>89</v>
      </c>
      <c r="I103" s="45" t="s">
        <v>334</v>
      </c>
      <c r="J103" s="45" t="s">
        <v>91</v>
      </c>
      <c r="K103" s="47" t="s">
        <v>91</v>
      </c>
      <c r="L103" s="47">
        <v>75.0</v>
      </c>
      <c r="M103" s="45" t="s">
        <v>92</v>
      </c>
      <c r="N103" s="47" t="s">
        <v>93</v>
      </c>
      <c r="O103" s="45" t="s">
        <v>94</v>
      </c>
      <c r="P103" s="45" t="s">
        <v>95</v>
      </c>
      <c r="Q103" s="45" t="s">
        <v>157</v>
      </c>
      <c r="R103" s="48" t="s">
        <v>97</v>
      </c>
      <c r="S103" s="45" t="s">
        <v>337</v>
      </c>
      <c r="T103" s="45" t="str">
        <f t="shared" si="1"/>
        <v>high salinity</v>
      </c>
      <c r="U103" s="45" t="s">
        <v>99</v>
      </c>
      <c r="V103" s="45" t="s">
        <v>100</v>
      </c>
      <c r="W103" s="45" t="s">
        <v>101</v>
      </c>
      <c r="X103" s="45" t="s">
        <v>102</v>
      </c>
      <c r="Y103" s="45" t="s">
        <v>160</v>
      </c>
      <c r="Z103" s="45" t="s">
        <v>104</v>
      </c>
      <c r="AA103" s="45" t="s">
        <v>634</v>
      </c>
      <c r="AB103" s="45" t="s">
        <v>106</v>
      </c>
      <c r="AC103" s="45" t="s">
        <v>107</v>
      </c>
      <c r="AD103" s="45"/>
      <c r="AE103" s="45" t="s">
        <v>108</v>
      </c>
      <c r="AF103" s="45" t="s">
        <v>109</v>
      </c>
      <c r="AG103" s="45" t="s">
        <v>110</v>
      </c>
      <c r="AH103" s="45" t="s">
        <v>111</v>
      </c>
      <c r="AI103" s="45" t="s">
        <v>112</v>
      </c>
      <c r="AJ103" s="45"/>
      <c r="AK103" s="45"/>
      <c r="AL103" s="45"/>
      <c r="AM103" s="45"/>
      <c r="AN103" s="45"/>
      <c r="AO103" s="45" t="s">
        <v>122</v>
      </c>
      <c r="AP103" s="45" t="s">
        <v>123</v>
      </c>
      <c r="AQ103" s="45" t="s">
        <v>124</v>
      </c>
      <c r="AR103" s="45"/>
      <c r="AS103" s="45"/>
      <c r="AT103" s="49">
        <v>178.40191098395468</v>
      </c>
      <c r="AU103" s="49">
        <v>12.867194359447955</v>
      </c>
      <c r="AV103" s="49">
        <v>4186.428625353899</v>
      </c>
      <c r="AW103" s="49">
        <v>1564.7899389168704</v>
      </c>
      <c r="AX103" s="49">
        <v>9172.70987307456</v>
      </c>
      <c r="AY103" s="49">
        <v>377.2522281385202</v>
      </c>
      <c r="AZ103" s="49">
        <v>2766.3772348816847</v>
      </c>
      <c r="BA103" s="50">
        <v>0.9770721357301553</v>
      </c>
      <c r="BB103" s="50">
        <v>0.07047108971143</v>
      </c>
      <c r="BC103" s="50">
        <v>22.92824519365313</v>
      </c>
      <c r="BD103" s="50">
        <v>8.570046358550917</v>
      </c>
      <c r="BE103" s="50">
        <v>50.237125693816765</v>
      </c>
      <c r="BF103" s="50">
        <v>2.066136165376701</v>
      </c>
      <c r="BG103" s="50">
        <v>15.150903363160891</v>
      </c>
      <c r="BH103" s="50">
        <v>1.1515409997964996</v>
      </c>
      <c r="BI103" s="50">
        <v>0.0830546140202905</v>
      </c>
      <c r="BJ103" s="50">
        <v>27.022379851358753</v>
      </c>
      <c r="BK103" s="50">
        <v>10.100338952613011</v>
      </c>
      <c r="BL103" s="50">
        <v>59.20761408790911</v>
      </c>
      <c r="BM103" s="50">
        <v>2.435071494302324</v>
      </c>
      <c r="BN103" s="45" t="s">
        <v>132</v>
      </c>
      <c r="BO103" s="51">
        <v>56.0309142280465</v>
      </c>
      <c r="BP103" s="52">
        <v>0.3616659408736918</v>
      </c>
      <c r="BQ103" s="53" t="str">
        <f t="shared" si="2"/>
        <v>The Sapelo Island Cabretta Creek station is a fixed near-bottom water quality station (SAPCAWQ) in a Channel surrounded by Emergent Wetland. The station is located within a Moderately Tidal, high salinity Bight in a watershed made up of primarily estuarine wetlands.</v>
      </c>
    </row>
    <row r="104" ht="14.25" customHeight="1">
      <c r="A104" s="45" t="s">
        <v>635</v>
      </c>
      <c r="B104" s="45" t="s">
        <v>630</v>
      </c>
      <c r="C104" s="45" t="s">
        <v>631</v>
      </c>
      <c r="D104" s="45" t="s">
        <v>529</v>
      </c>
      <c r="E104" s="45" t="s">
        <v>86</v>
      </c>
      <c r="F104" s="47" t="s">
        <v>117</v>
      </c>
      <c r="G104" s="45" t="s">
        <v>636</v>
      </c>
      <c r="H104" s="45" t="s">
        <v>89</v>
      </c>
      <c r="I104" s="45" t="s">
        <v>334</v>
      </c>
      <c r="J104" s="45" t="s">
        <v>91</v>
      </c>
      <c r="K104" s="47" t="s">
        <v>91</v>
      </c>
      <c r="L104" s="47">
        <v>75.0</v>
      </c>
      <c r="M104" s="45" t="s">
        <v>92</v>
      </c>
      <c r="N104" s="47" t="s">
        <v>93</v>
      </c>
      <c r="O104" s="45" t="s">
        <v>94</v>
      </c>
      <c r="P104" s="45" t="s">
        <v>95</v>
      </c>
      <c r="Q104" s="45" t="s">
        <v>157</v>
      </c>
      <c r="R104" s="48" t="s">
        <v>97</v>
      </c>
      <c r="S104" s="45" t="s">
        <v>98</v>
      </c>
      <c r="T104" s="45" t="str">
        <f t="shared" si="1"/>
        <v>high salinity</v>
      </c>
      <c r="U104" s="45" t="s">
        <v>99</v>
      </c>
      <c r="V104" s="45" t="s">
        <v>100</v>
      </c>
      <c r="W104" s="45" t="s">
        <v>101</v>
      </c>
      <c r="X104" s="45" t="s">
        <v>102</v>
      </c>
      <c r="Y104" s="45" t="s">
        <v>160</v>
      </c>
      <c r="Z104" s="45" t="s">
        <v>104</v>
      </c>
      <c r="AA104" s="45" t="s">
        <v>552</v>
      </c>
      <c r="AB104" s="45" t="s">
        <v>106</v>
      </c>
      <c r="AC104" s="45" t="s">
        <v>108</v>
      </c>
      <c r="AD104" s="45" t="s">
        <v>109</v>
      </c>
      <c r="AE104" s="45" t="s">
        <v>108</v>
      </c>
      <c r="AF104" s="45" t="s">
        <v>109</v>
      </c>
      <c r="AG104" s="45" t="s">
        <v>163</v>
      </c>
      <c r="AH104" s="45" t="s">
        <v>175</v>
      </c>
      <c r="AI104" s="45" t="s">
        <v>176</v>
      </c>
      <c r="AJ104" s="45"/>
      <c r="AK104" s="45"/>
      <c r="AL104" s="45"/>
      <c r="AM104" s="45"/>
      <c r="AN104" s="45"/>
      <c r="AO104" s="45" t="s">
        <v>122</v>
      </c>
      <c r="AP104" s="45" t="s">
        <v>123</v>
      </c>
      <c r="AQ104" s="45" t="s">
        <v>124</v>
      </c>
      <c r="AR104" s="45"/>
      <c r="AS104" s="45"/>
      <c r="AT104" s="49">
        <v>178.40191098395468</v>
      </c>
      <c r="AU104" s="49">
        <v>12.867194359447955</v>
      </c>
      <c r="AV104" s="49">
        <v>4186.428625353899</v>
      </c>
      <c r="AW104" s="49">
        <v>1564.7899389168704</v>
      </c>
      <c r="AX104" s="49">
        <v>9172.70987307456</v>
      </c>
      <c r="AY104" s="49">
        <v>377.2522281385202</v>
      </c>
      <c r="AZ104" s="49">
        <v>2766.3772348816847</v>
      </c>
      <c r="BA104" s="50">
        <v>0.9770721357301553</v>
      </c>
      <c r="BB104" s="50">
        <v>0.07047108971143</v>
      </c>
      <c r="BC104" s="50">
        <v>22.92824519365313</v>
      </c>
      <c r="BD104" s="50">
        <v>8.570046358550917</v>
      </c>
      <c r="BE104" s="50">
        <v>50.237125693816765</v>
      </c>
      <c r="BF104" s="50">
        <v>2.066136165376701</v>
      </c>
      <c r="BG104" s="50">
        <v>15.150903363160891</v>
      </c>
      <c r="BH104" s="50">
        <v>1.1515409997964996</v>
      </c>
      <c r="BI104" s="50">
        <v>0.0830546140202905</v>
      </c>
      <c r="BJ104" s="50">
        <v>27.022379851358753</v>
      </c>
      <c r="BK104" s="50">
        <v>10.100338952613011</v>
      </c>
      <c r="BL104" s="50">
        <v>59.20761408790911</v>
      </c>
      <c r="BM104" s="50">
        <v>2.435071494302324</v>
      </c>
      <c r="BN104" s="45" t="s">
        <v>132</v>
      </c>
      <c r="BO104" s="51">
        <v>56.0309142280465</v>
      </c>
      <c r="BP104" s="52">
        <v>0.3616659408736918</v>
      </c>
      <c r="BQ104" s="53" t="str">
        <f t="shared" si="2"/>
        <v>The Sapelo Island Dean Creek station is a fixed near-bottom water quality station (SAPDCWQ) in a Channel surrounded by Emergent Wetland. The station is located within a Moderately Tidal, high salinity Sound in a watershed made up of primarily estuarine wetlands.</v>
      </c>
    </row>
    <row r="105" ht="14.25" customHeight="1">
      <c r="A105" s="45" t="s">
        <v>637</v>
      </c>
      <c r="B105" s="45" t="s">
        <v>630</v>
      </c>
      <c r="C105" s="45" t="s">
        <v>631</v>
      </c>
      <c r="D105" s="45" t="s">
        <v>463</v>
      </c>
      <c r="E105" s="45" t="s">
        <v>86</v>
      </c>
      <c r="F105" s="47" t="s">
        <v>117</v>
      </c>
      <c r="G105" s="45" t="s">
        <v>638</v>
      </c>
      <c r="H105" s="45" t="s">
        <v>89</v>
      </c>
      <c r="I105" s="45" t="s">
        <v>334</v>
      </c>
      <c r="J105" s="45" t="s">
        <v>91</v>
      </c>
      <c r="K105" s="47" t="s">
        <v>91</v>
      </c>
      <c r="L105" s="47">
        <v>75.0</v>
      </c>
      <c r="M105" s="45" t="s">
        <v>92</v>
      </c>
      <c r="N105" s="47" t="s">
        <v>93</v>
      </c>
      <c r="O105" s="45" t="s">
        <v>94</v>
      </c>
      <c r="P105" s="45" t="s">
        <v>95</v>
      </c>
      <c r="Q105" s="45" t="s">
        <v>157</v>
      </c>
      <c r="R105" s="48" t="s">
        <v>97</v>
      </c>
      <c r="S105" s="45" t="s">
        <v>98</v>
      </c>
      <c r="T105" s="45" t="str">
        <f t="shared" si="1"/>
        <v>high salinity</v>
      </c>
      <c r="U105" s="45" t="s">
        <v>99</v>
      </c>
      <c r="V105" s="45" t="s">
        <v>100</v>
      </c>
      <c r="W105" s="45" t="s">
        <v>101</v>
      </c>
      <c r="X105" s="45" t="s">
        <v>102</v>
      </c>
      <c r="Y105" s="45" t="s">
        <v>160</v>
      </c>
      <c r="Z105" s="45" t="s">
        <v>104</v>
      </c>
      <c r="AA105" s="45" t="s">
        <v>634</v>
      </c>
      <c r="AB105" s="45" t="s">
        <v>106</v>
      </c>
      <c r="AC105" s="45" t="s">
        <v>107</v>
      </c>
      <c r="AD105" s="45"/>
      <c r="AE105" s="45" t="s">
        <v>108</v>
      </c>
      <c r="AF105" s="45" t="s">
        <v>109</v>
      </c>
      <c r="AG105" s="45" t="s">
        <v>110</v>
      </c>
      <c r="AH105" s="45" t="s">
        <v>111</v>
      </c>
      <c r="AI105" s="45" t="s">
        <v>112</v>
      </c>
      <c r="AJ105" s="45"/>
      <c r="AK105" s="45"/>
      <c r="AL105" s="45"/>
      <c r="AM105" s="45"/>
      <c r="AN105" s="45"/>
      <c r="AO105" s="45" t="s">
        <v>122</v>
      </c>
      <c r="AP105" s="45" t="s">
        <v>123</v>
      </c>
      <c r="AQ105" s="45" t="s">
        <v>124</v>
      </c>
      <c r="AR105" s="45"/>
      <c r="AS105" s="45"/>
      <c r="AT105" s="49">
        <v>178.40191098395468</v>
      </c>
      <c r="AU105" s="49">
        <v>12.867194359447955</v>
      </c>
      <c r="AV105" s="49">
        <v>4186.428625353899</v>
      </c>
      <c r="AW105" s="49">
        <v>1564.7899389168704</v>
      </c>
      <c r="AX105" s="49">
        <v>9172.70987307456</v>
      </c>
      <c r="AY105" s="49">
        <v>377.2522281385202</v>
      </c>
      <c r="AZ105" s="49">
        <v>2766.3772348816847</v>
      </c>
      <c r="BA105" s="50">
        <v>0.9770721357301553</v>
      </c>
      <c r="BB105" s="50">
        <v>0.07047108971143</v>
      </c>
      <c r="BC105" s="50">
        <v>22.92824519365313</v>
      </c>
      <c r="BD105" s="50">
        <v>8.570046358550917</v>
      </c>
      <c r="BE105" s="50">
        <v>50.237125693816765</v>
      </c>
      <c r="BF105" s="50">
        <v>2.066136165376701</v>
      </c>
      <c r="BG105" s="50">
        <v>15.150903363160891</v>
      </c>
      <c r="BH105" s="50">
        <v>1.1515409997964996</v>
      </c>
      <c r="BI105" s="50">
        <v>0.0830546140202905</v>
      </c>
      <c r="BJ105" s="50">
        <v>27.022379851358753</v>
      </c>
      <c r="BK105" s="50">
        <v>10.100338952613011</v>
      </c>
      <c r="BL105" s="50">
        <v>59.20761408790911</v>
      </c>
      <c r="BM105" s="50">
        <v>2.435071494302324</v>
      </c>
      <c r="BN105" s="45" t="s">
        <v>132</v>
      </c>
      <c r="BO105" s="51">
        <v>56.0309142280465</v>
      </c>
      <c r="BP105" s="52">
        <v>0.3616659408736918</v>
      </c>
      <c r="BQ105" s="53" t="str">
        <f t="shared" si="2"/>
        <v>The Sapelo Island Hunt Dock station is a fixed near-bottom water quality station (SAPHDWQ) in a Channel surrounded by Emergent Wetland. The station is located within a Moderately Tidal, high salinity Bight in a watershed made up of primarily estuarine wetlands.</v>
      </c>
    </row>
    <row r="106" ht="14.25" customHeight="1">
      <c r="A106" s="45" t="s">
        <v>639</v>
      </c>
      <c r="B106" s="45" t="s">
        <v>630</v>
      </c>
      <c r="C106" s="45" t="s">
        <v>631</v>
      </c>
      <c r="D106" s="45" t="s">
        <v>640</v>
      </c>
      <c r="E106" s="45" t="s">
        <v>86</v>
      </c>
      <c r="F106" s="47" t="s">
        <v>117</v>
      </c>
      <c r="G106" s="45" t="s">
        <v>641</v>
      </c>
      <c r="H106" s="45" t="s">
        <v>89</v>
      </c>
      <c r="I106" s="45" t="s">
        <v>334</v>
      </c>
      <c r="J106" s="45" t="s">
        <v>91</v>
      </c>
      <c r="K106" s="47" t="s">
        <v>91</v>
      </c>
      <c r="L106" s="47">
        <v>75.0</v>
      </c>
      <c r="M106" s="45" t="s">
        <v>92</v>
      </c>
      <c r="N106" s="47" t="s">
        <v>93</v>
      </c>
      <c r="O106" s="45" t="s">
        <v>94</v>
      </c>
      <c r="P106" s="45" t="s">
        <v>95</v>
      </c>
      <c r="Q106" s="45" t="s">
        <v>157</v>
      </c>
      <c r="R106" s="48" t="s">
        <v>181</v>
      </c>
      <c r="S106" s="45" t="s">
        <v>98</v>
      </c>
      <c r="T106" s="45" t="str">
        <f t="shared" si="1"/>
        <v>high salinity</v>
      </c>
      <c r="U106" s="45" t="s">
        <v>99</v>
      </c>
      <c r="V106" s="45" t="s">
        <v>100</v>
      </c>
      <c r="W106" s="45" t="s">
        <v>101</v>
      </c>
      <c r="X106" s="45" t="s">
        <v>102</v>
      </c>
      <c r="Y106" s="45" t="s">
        <v>160</v>
      </c>
      <c r="Z106" s="45" t="s">
        <v>104</v>
      </c>
      <c r="AA106" s="45" t="s">
        <v>634</v>
      </c>
      <c r="AB106" s="45" t="s">
        <v>106</v>
      </c>
      <c r="AC106" s="45" t="s">
        <v>107</v>
      </c>
      <c r="AD106" s="45"/>
      <c r="AE106" s="45" t="s">
        <v>108</v>
      </c>
      <c r="AF106" s="45" t="s">
        <v>109</v>
      </c>
      <c r="AG106" s="45" t="s">
        <v>163</v>
      </c>
      <c r="AH106" s="45" t="s">
        <v>175</v>
      </c>
      <c r="AI106" s="45" t="s">
        <v>176</v>
      </c>
      <c r="AJ106" s="45"/>
      <c r="AK106" s="45"/>
      <c r="AL106" s="45"/>
      <c r="AM106" s="45"/>
      <c r="AN106" s="45"/>
      <c r="AO106" s="45" t="s">
        <v>122</v>
      </c>
      <c r="AP106" s="45" t="s">
        <v>123</v>
      </c>
      <c r="AQ106" s="45" t="s">
        <v>124</v>
      </c>
      <c r="AR106" s="45"/>
      <c r="AS106" s="45"/>
      <c r="AT106" s="49">
        <v>178.40191098395468</v>
      </c>
      <c r="AU106" s="49">
        <v>12.867194359447955</v>
      </c>
      <c r="AV106" s="49">
        <v>4186.428625353899</v>
      </c>
      <c r="AW106" s="49">
        <v>1564.7899389168704</v>
      </c>
      <c r="AX106" s="49">
        <v>9172.70987307456</v>
      </c>
      <c r="AY106" s="49">
        <v>377.2522281385202</v>
      </c>
      <c r="AZ106" s="49">
        <v>2766.3772348816847</v>
      </c>
      <c r="BA106" s="50">
        <v>0.9770721357301553</v>
      </c>
      <c r="BB106" s="50">
        <v>0.07047108971143</v>
      </c>
      <c r="BC106" s="50">
        <v>22.92824519365313</v>
      </c>
      <c r="BD106" s="50">
        <v>8.570046358550917</v>
      </c>
      <c r="BE106" s="50">
        <v>50.237125693816765</v>
      </c>
      <c r="BF106" s="50">
        <v>2.066136165376701</v>
      </c>
      <c r="BG106" s="50">
        <v>15.150903363160891</v>
      </c>
      <c r="BH106" s="50">
        <v>1.1515409997964996</v>
      </c>
      <c r="BI106" s="50">
        <v>0.0830546140202905</v>
      </c>
      <c r="BJ106" s="50">
        <v>27.022379851358753</v>
      </c>
      <c r="BK106" s="50">
        <v>10.100338952613011</v>
      </c>
      <c r="BL106" s="50">
        <v>59.20761408790911</v>
      </c>
      <c r="BM106" s="50">
        <v>2.435071494302324</v>
      </c>
      <c r="BN106" s="45" t="s">
        <v>132</v>
      </c>
      <c r="BO106" s="51">
        <v>56.0309142280465</v>
      </c>
      <c r="BP106" s="52">
        <v>0.3616659408736918</v>
      </c>
      <c r="BQ106" s="53" t="str">
        <f t="shared" si="2"/>
        <v>The Sapelo Island Lower Duplin station is a fixed near-bottom water quality station (SAPLDWQ) in a Channel surrounded by Emergent Wetland. The station is located within a Moderately Tidal, high salinity Bight in a watershed made up of primarily estuarine wetlands.</v>
      </c>
    </row>
    <row r="107" ht="14.25" customHeight="1">
      <c r="A107" s="45" t="s">
        <v>642</v>
      </c>
      <c r="B107" s="45" t="s">
        <v>643</v>
      </c>
      <c r="C107" s="45" t="s">
        <v>644</v>
      </c>
      <c r="D107" s="45" t="s">
        <v>645</v>
      </c>
      <c r="E107" s="45" t="s">
        <v>86</v>
      </c>
      <c r="F107" s="47" t="s">
        <v>117</v>
      </c>
      <c r="G107" s="45" t="s">
        <v>646</v>
      </c>
      <c r="H107" s="45" t="s">
        <v>271</v>
      </c>
      <c r="I107" s="45" t="s">
        <v>272</v>
      </c>
      <c r="J107" s="45" t="s">
        <v>647</v>
      </c>
      <c r="K107" s="47" t="s">
        <v>274</v>
      </c>
      <c r="L107" s="47">
        <v>6.0</v>
      </c>
      <c r="M107" s="45" t="s">
        <v>275</v>
      </c>
      <c r="N107" s="47" t="s">
        <v>648</v>
      </c>
      <c r="O107" s="45" t="s">
        <v>649</v>
      </c>
      <c r="P107" s="45" t="s">
        <v>95</v>
      </c>
      <c r="Q107" s="45" t="s">
        <v>157</v>
      </c>
      <c r="R107" s="48" t="s">
        <v>97</v>
      </c>
      <c r="S107" s="45" t="s">
        <v>143</v>
      </c>
      <c r="T107" s="45" t="str">
        <f t="shared" si="1"/>
        <v>brackish</v>
      </c>
      <c r="U107" s="45" t="s">
        <v>158</v>
      </c>
      <c r="V107" s="45" t="s">
        <v>100</v>
      </c>
      <c r="W107" s="45" t="s">
        <v>650</v>
      </c>
      <c r="X107" s="45" t="s">
        <v>102</v>
      </c>
      <c r="Y107" s="45" t="s">
        <v>160</v>
      </c>
      <c r="Z107" s="45" t="s">
        <v>279</v>
      </c>
      <c r="AA107" s="45" t="s">
        <v>105</v>
      </c>
      <c r="AB107" s="45" t="s">
        <v>106</v>
      </c>
      <c r="AC107" s="45" t="s">
        <v>281</v>
      </c>
      <c r="AD107" s="45" t="s">
        <v>282</v>
      </c>
      <c r="AE107" s="45" t="s">
        <v>651</v>
      </c>
      <c r="AF107" s="45" t="s">
        <v>652</v>
      </c>
      <c r="AG107" s="45" t="s">
        <v>110</v>
      </c>
      <c r="AH107" s="45" t="s">
        <v>111</v>
      </c>
      <c r="AI107" s="45" t="s">
        <v>112</v>
      </c>
      <c r="AJ107" s="45"/>
      <c r="AK107" s="45"/>
      <c r="AL107" s="45"/>
      <c r="AM107" s="45"/>
      <c r="AN107" s="45"/>
      <c r="AO107" s="45" t="s">
        <v>122</v>
      </c>
      <c r="AP107" s="45" t="s">
        <v>653</v>
      </c>
      <c r="AQ107" s="45" t="s">
        <v>654</v>
      </c>
      <c r="AR107" s="48" t="s">
        <v>655</v>
      </c>
      <c r="AS107" s="45" t="s">
        <v>656</v>
      </c>
      <c r="AT107" s="49">
        <v>4984.125123237652</v>
      </c>
      <c r="AU107" s="49">
        <v>5065.153671501349</v>
      </c>
      <c r="AV107" s="49">
        <v>6060.58764811191</v>
      </c>
      <c r="AW107" s="49">
        <v>3140.986471750352</v>
      </c>
      <c r="AX107" s="49">
        <v>6284.268172758081</v>
      </c>
      <c r="AY107" s="49">
        <v>750.4008645630751</v>
      </c>
      <c r="AZ107" s="49">
        <v>6313.271524368921</v>
      </c>
      <c r="BA107" s="50">
        <v>15.289293227562359</v>
      </c>
      <c r="BB107" s="50">
        <v>15.537856255892313</v>
      </c>
      <c r="BC107" s="50">
        <v>18.591447724958574</v>
      </c>
      <c r="BD107" s="50">
        <v>9.635284428654542</v>
      </c>
      <c r="BE107" s="50">
        <v>19.27760969843422</v>
      </c>
      <c r="BF107" s="50">
        <v>2.3019283370374777</v>
      </c>
      <c r="BG107" s="50">
        <v>19.366580327460518</v>
      </c>
      <c r="BH107" s="50">
        <v>18.961484319595687</v>
      </c>
      <c r="BI107" s="50">
        <v>19.269747356608622</v>
      </c>
      <c r="BJ107" s="50">
        <v>23.056752151230015</v>
      </c>
      <c r="BK107" s="50">
        <v>11.949492490563356</v>
      </c>
      <c r="BL107" s="50">
        <v>23.907716895454207</v>
      </c>
      <c r="BM107" s="50">
        <v>2.8548067865481124</v>
      </c>
      <c r="BN107" s="45" t="s">
        <v>132</v>
      </c>
      <c r="BO107" s="51">
        <v>2305.3525118931907</v>
      </c>
      <c r="BP107" s="52">
        <v>8.770426990606463</v>
      </c>
      <c r="BQ107" s="53" t="str">
        <f t="shared" si="2"/>
        <v>The San Francisco Bay China Camp station is a fixed near-bottom water quality station (SFBCCWQ) in a Beach surrounded by Faunal Bed. The station is located within a Moderately Tidal, brackish Embayment/Bay in a watershed made up of primarily estuarine wetlands.</v>
      </c>
    </row>
    <row r="108" ht="14.25" customHeight="1">
      <c r="A108" s="45" t="s">
        <v>657</v>
      </c>
      <c r="B108" s="45" t="s">
        <v>643</v>
      </c>
      <c r="C108" s="45" t="s">
        <v>644</v>
      </c>
      <c r="D108" s="45" t="s">
        <v>332</v>
      </c>
      <c r="E108" s="45" t="s">
        <v>86</v>
      </c>
      <c r="F108" s="47" t="s">
        <v>117</v>
      </c>
      <c r="G108" s="45" t="s">
        <v>658</v>
      </c>
      <c r="H108" s="45" t="s">
        <v>271</v>
      </c>
      <c r="I108" s="45" t="s">
        <v>272</v>
      </c>
      <c r="J108" s="45" t="s">
        <v>647</v>
      </c>
      <c r="K108" s="47" t="s">
        <v>274</v>
      </c>
      <c r="L108" s="47">
        <v>7.0</v>
      </c>
      <c r="M108" s="45" t="s">
        <v>659</v>
      </c>
      <c r="N108" s="47" t="s">
        <v>660</v>
      </c>
      <c r="O108" s="45" t="s">
        <v>410</v>
      </c>
      <c r="P108" s="45" t="s">
        <v>95</v>
      </c>
      <c r="Q108" s="45" t="s">
        <v>157</v>
      </c>
      <c r="R108" s="45" t="s">
        <v>97</v>
      </c>
      <c r="S108" s="45" t="s">
        <v>136</v>
      </c>
      <c r="T108" s="45" t="str">
        <f t="shared" si="1"/>
        <v>brackish</v>
      </c>
      <c r="U108" s="45" t="s">
        <v>158</v>
      </c>
      <c r="V108" s="45" t="s">
        <v>100</v>
      </c>
      <c r="W108" s="45" t="s">
        <v>650</v>
      </c>
      <c r="X108" s="45" t="s">
        <v>102</v>
      </c>
      <c r="Y108" s="45" t="s">
        <v>160</v>
      </c>
      <c r="Z108" s="45" t="s">
        <v>279</v>
      </c>
      <c r="AA108" s="45" t="s">
        <v>105</v>
      </c>
      <c r="AB108" s="45" t="s">
        <v>106</v>
      </c>
      <c r="AC108" s="45" t="s">
        <v>108</v>
      </c>
      <c r="AD108" s="45" t="s">
        <v>109</v>
      </c>
      <c r="AE108" s="45" t="s">
        <v>108</v>
      </c>
      <c r="AF108" s="45" t="s">
        <v>109</v>
      </c>
      <c r="AG108" s="45" t="s">
        <v>110</v>
      </c>
      <c r="AH108" s="45" t="s">
        <v>111</v>
      </c>
      <c r="AI108" s="45" t="s">
        <v>112</v>
      </c>
      <c r="AJ108" s="45"/>
      <c r="AK108" s="45"/>
      <c r="AL108" s="45"/>
      <c r="AM108" s="45"/>
      <c r="AN108" s="45"/>
      <c r="AO108" s="45" t="s">
        <v>122</v>
      </c>
      <c r="AP108" s="45" t="s">
        <v>123</v>
      </c>
      <c r="AQ108" s="45" t="s">
        <v>124</v>
      </c>
      <c r="AR108" s="48" t="s">
        <v>654</v>
      </c>
      <c r="AS108" s="45" t="s">
        <v>656</v>
      </c>
      <c r="AT108" s="49">
        <v>10453.586907237985</v>
      </c>
      <c r="AU108" s="49">
        <v>5478.086281839763</v>
      </c>
      <c r="AV108" s="49">
        <v>34804.647903909725</v>
      </c>
      <c r="AW108" s="49">
        <v>3706.308394743144</v>
      </c>
      <c r="AX108" s="49">
        <v>16083.019215720888</v>
      </c>
      <c r="AY108" s="49">
        <v>258.45672562036435</v>
      </c>
      <c r="AZ108" s="49">
        <v>2181.650191744632</v>
      </c>
      <c r="BA108" s="50">
        <v>14.326702736503517</v>
      </c>
      <c r="BB108" s="50">
        <v>7.507749676859253</v>
      </c>
      <c r="BC108" s="50">
        <v>47.69997597884159</v>
      </c>
      <c r="BD108" s="50">
        <v>5.079517594532752</v>
      </c>
      <c r="BE108" s="50">
        <v>22.041873038771826</v>
      </c>
      <c r="BF108" s="50">
        <v>0.3542164724004159</v>
      </c>
      <c r="BG108" s="50">
        <v>2.989964502090658</v>
      </c>
      <c r="BH108" s="50">
        <v>14.76826872907625</v>
      </c>
      <c r="BI108" s="50">
        <v>7.739147438020526</v>
      </c>
      <c r="BJ108" s="50">
        <v>49.170145886473335</v>
      </c>
      <c r="BK108" s="50">
        <v>5.23607435917516</v>
      </c>
      <c r="BL108" s="50">
        <v>22.72122974251138</v>
      </c>
      <c r="BM108" s="50">
        <v>0.3651338447433612</v>
      </c>
      <c r="BN108" s="45" t="s">
        <v>208</v>
      </c>
      <c r="BO108" s="51">
        <v>4858.4400519041</v>
      </c>
      <c r="BP108" s="52">
        <v>6.863744370934271</v>
      </c>
      <c r="BQ108" s="53" t="str">
        <f t="shared" si="2"/>
        <v>The San Francisco Bay First Mallard station is a fixed near-bottom water quality station (SFBFMWQ) in a Channel surrounded by Emergent Wetland. The station is located within a Moderately Tidal, brackish Embayment/Bay in a watershed made up of primarily vegetated uplands.</v>
      </c>
    </row>
    <row r="109" ht="14.25" customHeight="1">
      <c r="A109" s="45" t="s">
        <v>661</v>
      </c>
      <c r="B109" s="45" t="s">
        <v>643</v>
      </c>
      <c r="C109" s="45" t="s">
        <v>644</v>
      </c>
      <c r="D109" s="45" t="s">
        <v>662</v>
      </c>
      <c r="E109" s="45" t="s">
        <v>86</v>
      </c>
      <c r="F109" s="47" t="s">
        <v>117</v>
      </c>
      <c r="G109" s="45" t="s">
        <v>663</v>
      </c>
      <c r="H109" s="45" t="s">
        <v>271</v>
      </c>
      <c r="I109" s="45" t="s">
        <v>272</v>
      </c>
      <c r="J109" s="45" t="s">
        <v>647</v>
      </c>
      <c r="K109" s="47" t="s">
        <v>274</v>
      </c>
      <c r="L109" s="47">
        <v>6.0</v>
      </c>
      <c r="M109" s="45" t="s">
        <v>275</v>
      </c>
      <c r="N109" s="47" t="s">
        <v>664</v>
      </c>
      <c r="O109" s="45" t="s">
        <v>665</v>
      </c>
      <c r="P109" s="45" t="s">
        <v>95</v>
      </c>
      <c r="Q109" s="45" t="s">
        <v>157</v>
      </c>
      <c r="R109" s="45" t="s">
        <v>97</v>
      </c>
      <c r="S109" s="45" t="s">
        <v>143</v>
      </c>
      <c r="T109" s="45" t="str">
        <f t="shared" si="1"/>
        <v>brackish</v>
      </c>
      <c r="U109" s="45" t="s">
        <v>158</v>
      </c>
      <c r="V109" s="45" t="s">
        <v>100</v>
      </c>
      <c r="W109" s="45" t="s">
        <v>650</v>
      </c>
      <c r="X109" s="45" t="s">
        <v>102</v>
      </c>
      <c r="Y109" s="45" t="s">
        <v>160</v>
      </c>
      <c r="Z109" s="45" t="s">
        <v>279</v>
      </c>
      <c r="AA109" s="45" t="s">
        <v>105</v>
      </c>
      <c r="AB109" s="45" t="s">
        <v>106</v>
      </c>
      <c r="AC109" s="45" t="s">
        <v>108</v>
      </c>
      <c r="AD109" s="45" t="s">
        <v>109</v>
      </c>
      <c r="AE109" s="45" t="s">
        <v>108</v>
      </c>
      <c r="AF109" s="45" t="s">
        <v>109</v>
      </c>
      <c r="AG109" s="45" t="s">
        <v>110</v>
      </c>
      <c r="AH109" s="45" t="s">
        <v>111</v>
      </c>
      <c r="AI109" s="45" t="s">
        <v>112</v>
      </c>
      <c r="AJ109" s="45"/>
      <c r="AK109" s="45"/>
      <c r="AL109" s="45"/>
      <c r="AM109" s="45"/>
      <c r="AN109" s="45"/>
      <c r="AO109" s="45" t="s">
        <v>122</v>
      </c>
      <c r="AP109" s="45" t="s">
        <v>123</v>
      </c>
      <c r="AQ109" s="45" t="s">
        <v>124</v>
      </c>
      <c r="AR109" s="48" t="s">
        <v>654</v>
      </c>
      <c r="AS109" s="45" t="s">
        <v>656</v>
      </c>
      <c r="AT109" s="49">
        <v>4984.125123237652</v>
      </c>
      <c r="AU109" s="49">
        <v>5065.153671501349</v>
      </c>
      <c r="AV109" s="49">
        <v>6060.58764811191</v>
      </c>
      <c r="AW109" s="49">
        <v>3140.986471750352</v>
      </c>
      <c r="AX109" s="49">
        <v>6284.268172758081</v>
      </c>
      <c r="AY109" s="49">
        <v>750.4008645630751</v>
      </c>
      <c r="AZ109" s="49">
        <v>6313.271524368921</v>
      </c>
      <c r="BA109" s="50">
        <v>15.289293227562359</v>
      </c>
      <c r="BB109" s="50">
        <v>15.537856255892313</v>
      </c>
      <c r="BC109" s="50">
        <v>18.591447724958574</v>
      </c>
      <c r="BD109" s="50">
        <v>9.635284428654542</v>
      </c>
      <c r="BE109" s="50">
        <v>19.27760969843422</v>
      </c>
      <c r="BF109" s="50">
        <v>2.3019283370374777</v>
      </c>
      <c r="BG109" s="50">
        <v>19.366580327460518</v>
      </c>
      <c r="BH109" s="50">
        <v>18.961484319595687</v>
      </c>
      <c r="BI109" s="50">
        <v>19.269747356608622</v>
      </c>
      <c r="BJ109" s="50">
        <v>23.056752151230015</v>
      </c>
      <c r="BK109" s="50">
        <v>11.949492490563356</v>
      </c>
      <c r="BL109" s="50">
        <v>23.907716895454207</v>
      </c>
      <c r="BM109" s="50">
        <v>2.8548067865481124</v>
      </c>
      <c r="BN109" s="45" t="s">
        <v>132</v>
      </c>
      <c r="BO109" s="51">
        <v>2305.3525118931907</v>
      </c>
      <c r="BP109" s="52">
        <v>8.770426990606463</v>
      </c>
      <c r="BQ109" s="53" t="str">
        <f t="shared" si="2"/>
        <v>The San Francisco Bay Gallinas Creek station is a fixed near-bottom water quality station (SFBGCWQ) in a Channel surrounded by Emergent Wetland. The station is located within a Moderately Tidal, brackish Embayment/Bay in a watershed made up of primarily estuarine wetlands.</v>
      </c>
    </row>
    <row r="110" ht="14.25" customHeight="1">
      <c r="A110" s="45" t="s">
        <v>666</v>
      </c>
      <c r="B110" s="45" t="s">
        <v>643</v>
      </c>
      <c r="C110" s="45" t="s">
        <v>644</v>
      </c>
      <c r="D110" s="45" t="s">
        <v>290</v>
      </c>
      <c r="E110" s="45" t="s">
        <v>86</v>
      </c>
      <c r="F110" s="47" t="s">
        <v>117</v>
      </c>
      <c r="G110" s="45" t="s">
        <v>667</v>
      </c>
      <c r="H110" s="45" t="s">
        <v>271</v>
      </c>
      <c r="I110" s="45" t="s">
        <v>272</v>
      </c>
      <c r="J110" s="45" t="s">
        <v>647</v>
      </c>
      <c r="K110" s="47" t="s">
        <v>274</v>
      </c>
      <c r="L110" s="47">
        <v>7.0</v>
      </c>
      <c r="M110" s="45" t="s">
        <v>659</v>
      </c>
      <c r="N110" s="47" t="s">
        <v>660</v>
      </c>
      <c r="O110" s="45" t="s">
        <v>410</v>
      </c>
      <c r="P110" s="45" t="s">
        <v>95</v>
      </c>
      <c r="Q110" s="45" t="s">
        <v>157</v>
      </c>
      <c r="R110" s="45" t="s">
        <v>97</v>
      </c>
      <c r="S110" s="45" t="s">
        <v>136</v>
      </c>
      <c r="T110" s="45" t="str">
        <f t="shared" si="1"/>
        <v>brackish</v>
      </c>
      <c r="U110" s="45" t="s">
        <v>158</v>
      </c>
      <c r="V110" s="45" t="s">
        <v>100</v>
      </c>
      <c r="W110" s="45" t="s">
        <v>650</v>
      </c>
      <c r="X110" s="45" t="s">
        <v>102</v>
      </c>
      <c r="Y110" s="45" t="s">
        <v>160</v>
      </c>
      <c r="Z110" s="45" t="s">
        <v>279</v>
      </c>
      <c r="AA110" s="45" t="s">
        <v>105</v>
      </c>
      <c r="AB110" s="45" t="s">
        <v>106</v>
      </c>
      <c r="AC110" s="45" t="s">
        <v>108</v>
      </c>
      <c r="AD110" s="45" t="s">
        <v>109</v>
      </c>
      <c r="AE110" s="45" t="s">
        <v>108</v>
      </c>
      <c r="AF110" s="45" t="s">
        <v>109</v>
      </c>
      <c r="AG110" s="45" t="s">
        <v>110</v>
      </c>
      <c r="AH110" s="45" t="s">
        <v>111</v>
      </c>
      <c r="AI110" s="45" t="s">
        <v>112</v>
      </c>
      <c r="AJ110" s="45"/>
      <c r="AK110" s="45"/>
      <c r="AL110" s="45"/>
      <c r="AM110" s="45"/>
      <c r="AN110" s="45"/>
      <c r="AO110" s="45" t="s">
        <v>122</v>
      </c>
      <c r="AP110" s="45" t="s">
        <v>123</v>
      </c>
      <c r="AQ110" s="45" t="s">
        <v>124</v>
      </c>
      <c r="AR110" s="48" t="s">
        <v>654</v>
      </c>
      <c r="AS110" s="45" t="s">
        <v>656</v>
      </c>
      <c r="AT110" s="49">
        <v>10453.586907237985</v>
      </c>
      <c r="AU110" s="49">
        <v>5478.086281839763</v>
      </c>
      <c r="AV110" s="49">
        <v>34804.647903909725</v>
      </c>
      <c r="AW110" s="49">
        <v>3706.308394743144</v>
      </c>
      <c r="AX110" s="49">
        <v>16083.019215720888</v>
      </c>
      <c r="AY110" s="49">
        <v>258.45672562036435</v>
      </c>
      <c r="AZ110" s="49">
        <v>2181.650191744632</v>
      </c>
      <c r="BA110" s="50">
        <v>14.326702736503517</v>
      </c>
      <c r="BB110" s="50">
        <v>7.507749676859253</v>
      </c>
      <c r="BC110" s="50">
        <v>47.69997597884159</v>
      </c>
      <c r="BD110" s="50">
        <v>5.079517594532752</v>
      </c>
      <c r="BE110" s="50">
        <v>22.041873038771826</v>
      </c>
      <c r="BF110" s="50">
        <v>0.3542164724004159</v>
      </c>
      <c r="BG110" s="50">
        <v>2.989964502090658</v>
      </c>
      <c r="BH110" s="50">
        <v>14.76826872907625</v>
      </c>
      <c r="BI110" s="50">
        <v>7.739147438020526</v>
      </c>
      <c r="BJ110" s="50">
        <v>49.170145886473335</v>
      </c>
      <c r="BK110" s="50">
        <v>5.23607435917516</v>
      </c>
      <c r="BL110" s="50">
        <v>22.72122974251138</v>
      </c>
      <c r="BM110" s="50">
        <v>0.3651338447433612</v>
      </c>
      <c r="BN110" s="45" t="s">
        <v>208</v>
      </c>
      <c r="BO110" s="51">
        <v>4858.4400519041</v>
      </c>
      <c r="BP110" s="52">
        <v>6.863744370934271</v>
      </c>
      <c r="BQ110" s="53" t="str">
        <f t="shared" si="2"/>
        <v>The San Francisco Bay Second Mallard station is a fixed near-bottom water quality station (SFBSMWQ) in a Channel surrounded by Emergent Wetland. The station is located within a Moderately Tidal, brackish Embayment/Bay in a watershed made up of primarily vegetated uplands.</v>
      </c>
    </row>
    <row r="111" ht="14.25" customHeight="1">
      <c r="A111" s="45" t="s">
        <v>668</v>
      </c>
      <c r="B111" s="45" t="s">
        <v>669</v>
      </c>
      <c r="C111" s="45" t="s">
        <v>670</v>
      </c>
      <c r="D111" s="45" t="s">
        <v>85</v>
      </c>
      <c r="E111" s="45" t="s">
        <v>86</v>
      </c>
      <c r="F111" s="47" t="s">
        <v>117</v>
      </c>
      <c r="G111" s="45" t="s">
        <v>671</v>
      </c>
      <c r="H111" s="45" t="s">
        <v>271</v>
      </c>
      <c r="I111" s="45" t="s">
        <v>272</v>
      </c>
      <c r="J111" s="45" t="s">
        <v>672</v>
      </c>
      <c r="K111" s="47" t="s">
        <v>592</v>
      </c>
      <c r="L111" s="47">
        <v>1.0</v>
      </c>
      <c r="M111" s="45" t="s">
        <v>673</v>
      </c>
      <c r="N111" s="47" t="s">
        <v>674</v>
      </c>
      <c r="O111" s="45" t="s">
        <v>675</v>
      </c>
      <c r="P111" s="45" t="s">
        <v>95</v>
      </c>
      <c r="Q111" s="45" t="s">
        <v>157</v>
      </c>
      <c r="R111" s="48" t="s">
        <v>97</v>
      </c>
      <c r="S111" s="45" t="s">
        <v>98</v>
      </c>
      <c r="T111" s="45" t="str">
        <f t="shared" si="1"/>
        <v>high salinity</v>
      </c>
      <c r="U111" s="45" t="s">
        <v>278</v>
      </c>
      <c r="V111" s="45" t="s">
        <v>100</v>
      </c>
      <c r="W111" s="45" t="s">
        <v>101</v>
      </c>
      <c r="X111" s="45" t="s">
        <v>102</v>
      </c>
      <c r="Y111" s="45" t="s">
        <v>338</v>
      </c>
      <c r="Z111" s="45" t="s">
        <v>432</v>
      </c>
      <c r="AA111" s="45" t="s">
        <v>105</v>
      </c>
      <c r="AB111" s="45" t="s">
        <v>106</v>
      </c>
      <c r="AC111" s="45" t="s">
        <v>108</v>
      </c>
      <c r="AD111" s="45" t="s">
        <v>280</v>
      </c>
      <c r="AE111" s="45" t="s">
        <v>108</v>
      </c>
      <c r="AF111" s="45" t="s">
        <v>109</v>
      </c>
      <c r="AG111" s="45" t="s">
        <v>110</v>
      </c>
      <c r="AH111" s="45" t="s">
        <v>111</v>
      </c>
      <c r="AI111" s="45" t="s">
        <v>112</v>
      </c>
      <c r="AJ111" s="45"/>
      <c r="AK111" s="45"/>
      <c r="AL111" s="45"/>
      <c r="AM111" s="45"/>
      <c r="AN111" s="45"/>
      <c r="AO111" s="45" t="s">
        <v>122</v>
      </c>
      <c r="AP111" s="45" t="s">
        <v>193</v>
      </c>
      <c r="AQ111" s="45" t="s">
        <v>194</v>
      </c>
      <c r="AR111" s="45" t="s">
        <v>124</v>
      </c>
      <c r="AS111" s="45" t="s">
        <v>186</v>
      </c>
      <c r="AT111" s="49">
        <v>151.866677053839</v>
      </c>
      <c r="AU111" s="49">
        <v>171.2380135838517</v>
      </c>
      <c r="AV111" s="49">
        <v>4056.296081318831</v>
      </c>
      <c r="AW111" s="49">
        <v>1359.1930387710825</v>
      </c>
      <c r="AX111" s="49">
        <v>291.4941165436727</v>
      </c>
      <c r="AY111" s="49">
        <v>23.160949847051914</v>
      </c>
      <c r="AZ111" s="49">
        <v>205.66645254549044</v>
      </c>
      <c r="BA111" s="50">
        <v>2.426405679816028</v>
      </c>
      <c r="BB111" s="50">
        <v>2.7359055773174887</v>
      </c>
      <c r="BC111" s="50">
        <v>64.80829133594789</v>
      </c>
      <c r="BD111" s="50">
        <v>21.716111613289517</v>
      </c>
      <c r="BE111" s="50">
        <v>4.657262499816074</v>
      </c>
      <c r="BF111" s="50">
        <v>0.3700473425048864</v>
      </c>
      <c r="BG111" s="50">
        <v>3.28597595130812</v>
      </c>
      <c r="BH111" s="50">
        <v>2.508845747742255</v>
      </c>
      <c r="BI111" s="50">
        <v>2.8288612786291085</v>
      </c>
      <c r="BJ111" s="50">
        <v>67.01023142550594</v>
      </c>
      <c r="BK111" s="50">
        <v>22.453942772928432</v>
      </c>
      <c r="BL111" s="50">
        <v>4.815498626622461</v>
      </c>
      <c r="BM111" s="50">
        <v>0.38262014857181564</v>
      </c>
      <c r="BN111" s="45" t="s">
        <v>208</v>
      </c>
      <c r="BO111" s="51">
        <v>89.63378433924466</v>
      </c>
      <c r="BP111" s="52">
        <v>1.4807549823048933</v>
      </c>
      <c r="BQ111" s="53" t="str">
        <f t="shared" si="2"/>
        <v>The South Slough Charleston Bridge station is a fixed near-bottom water quality station (SOSCHWQ) in a Channel surrounded by Aquatic Vegetation Bed. The station is located within a Moderately Tidal, high salinity Embayment/Bay in a watershed made up of primarily vegetated uplands.</v>
      </c>
    </row>
    <row r="112" ht="14.25" customHeight="1">
      <c r="A112" s="45" t="s">
        <v>676</v>
      </c>
      <c r="B112" s="45" t="s">
        <v>669</v>
      </c>
      <c r="C112" s="45" t="s">
        <v>670</v>
      </c>
      <c r="D112" s="45" t="s">
        <v>545</v>
      </c>
      <c r="E112" s="45" t="s">
        <v>86</v>
      </c>
      <c r="F112" s="47" t="s">
        <v>117</v>
      </c>
      <c r="G112" s="45" t="s">
        <v>677</v>
      </c>
      <c r="H112" s="45" t="s">
        <v>271</v>
      </c>
      <c r="I112" s="45" t="s">
        <v>272</v>
      </c>
      <c r="J112" s="45" t="s">
        <v>672</v>
      </c>
      <c r="K112" s="47" t="s">
        <v>592</v>
      </c>
      <c r="L112" s="47">
        <v>1.0</v>
      </c>
      <c r="M112" s="45" t="s">
        <v>673</v>
      </c>
      <c r="N112" s="47" t="s">
        <v>674</v>
      </c>
      <c r="O112" s="45" t="s">
        <v>675</v>
      </c>
      <c r="P112" s="45" t="s">
        <v>95</v>
      </c>
      <c r="Q112" s="45" t="s">
        <v>157</v>
      </c>
      <c r="R112" s="48" t="s">
        <v>97</v>
      </c>
      <c r="S112" s="45" t="s">
        <v>143</v>
      </c>
      <c r="T112" s="45" t="str">
        <f t="shared" si="1"/>
        <v>brackish</v>
      </c>
      <c r="U112" s="45" t="s">
        <v>278</v>
      </c>
      <c r="V112" s="45" t="s">
        <v>100</v>
      </c>
      <c r="W112" s="45" t="s">
        <v>190</v>
      </c>
      <c r="X112" s="45" t="s">
        <v>102</v>
      </c>
      <c r="Y112" s="45" t="s">
        <v>160</v>
      </c>
      <c r="Z112" s="45" t="s">
        <v>432</v>
      </c>
      <c r="AA112" s="45" t="s">
        <v>105</v>
      </c>
      <c r="AB112" s="45" t="s">
        <v>106</v>
      </c>
      <c r="AC112" s="45" t="s">
        <v>108</v>
      </c>
      <c r="AD112" s="45" t="s">
        <v>280</v>
      </c>
      <c r="AE112" s="45" t="s">
        <v>108</v>
      </c>
      <c r="AF112" s="45" t="s">
        <v>109</v>
      </c>
      <c r="AG112" s="45" t="s">
        <v>110</v>
      </c>
      <c r="AH112" s="45" t="s">
        <v>111</v>
      </c>
      <c r="AI112" s="45" t="s">
        <v>112</v>
      </c>
      <c r="AJ112" s="45"/>
      <c r="AK112" s="45"/>
      <c r="AL112" s="45"/>
      <c r="AM112" s="45"/>
      <c r="AN112" s="45"/>
      <c r="AO112" s="45" t="s">
        <v>122</v>
      </c>
      <c r="AP112" s="45" t="s">
        <v>193</v>
      </c>
      <c r="AQ112" s="45" t="s">
        <v>194</v>
      </c>
      <c r="AR112" s="45" t="s">
        <v>124</v>
      </c>
      <c r="AS112" s="45" t="s">
        <v>186</v>
      </c>
      <c r="AT112" s="49">
        <v>151.866677053839</v>
      </c>
      <c r="AU112" s="49">
        <v>171.2380135838517</v>
      </c>
      <c r="AV112" s="49">
        <v>4056.296081318831</v>
      </c>
      <c r="AW112" s="49">
        <v>1359.1930387710825</v>
      </c>
      <c r="AX112" s="49">
        <v>291.4941165436727</v>
      </c>
      <c r="AY112" s="49">
        <v>23.160949847051914</v>
      </c>
      <c r="AZ112" s="49">
        <v>205.66645254549044</v>
      </c>
      <c r="BA112" s="50">
        <v>2.426405679816028</v>
      </c>
      <c r="BB112" s="50">
        <v>2.7359055773174887</v>
      </c>
      <c r="BC112" s="50">
        <v>64.80829133594789</v>
      </c>
      <c r="BD112" s="50">
        <v>21.716111613289517</v>
      </c>
      <c r="BE112" s="50">
        <v>4.657262499816074</v>
      </c>
      <c r="BF112" s="50">
        <v>0.3700473425048864</v>
      </c>
      <c r="BG112" s="50">
        <v>3.28597595130812</v>
      </c>
      <c r="BH112" s="50">
        <v>2.508845747742255</v>
      </c>
      <c r="BI112" s="50">
        <v>2.8288612786291085</v>
      </c>
      <c r="BJ112" s="50">
        <v>67.01023142550594</v>
      </c>
      <c r="BK112" s="50">
        <v>22.453942772928432</v>
      </c>
      <c r="BL112" s="50">
        <v>4.815498626622461</v>
      </c>
      <c r="BM112" s="50">
        <v>0.38262014857181564</v>
      </c>
      <c r="BN112" s="45" t="s">
        <v>208</v>
      </c>
      <c r="BO112" s="51">
        <v>89.63378433924466</v>
      </c>
      <c r="BP112" s="52">
        <v>1.4807549823048933</v>
      </c>
      <c r="BQ112" s="53" t="str">
        <f t="shared" si="2"/>
        <v>The South Slough Elliot Creek station is a fixed near-bottom water quality station (SOSECWQ) in a Channel surrounded by Aquatic Vegetation Bed. The station is located within a Moderately Tidal, brackish Embayment/Bay in a watershed made up of primarily vegetated uplands.</v>
      </c>
    </row>
    <row r="113" ht="14.25" customHeight="1">
      <c r="A113" s="45" t="s">
        <v>678</v>
      </c>
      <c r="B113" s="45" t="s">
        <v>669</v>
      </c>
      <c r="C113" s="45" t="s">
        <v>670</v>
      </c>
      <c r="D113" s="45" t="s">
        <v>679</v>
      </c>
      <c r="E113" s="45" t="s">
        <v>86</v>
      </c>
      <c r="F113" s="47" t="s">
        <v>117</v>
      </c>
      <c r="G113" s="45" t="s">
        <v>680</v>
      </c>
      <c r="H113" s="45" t="s">
        <v>271</v>
      </c>
      <c r="I113" s="45" t="s">
        <v>272</v>
      </c>
      <c r="J113" s="45" t="s">
        <v>672</v>
      </c>
      <c r="K113" s="47" t="s">
        <v>592</v>
      </c>
      <c r="L113" s="47">
        <v>1.0</v>
      </c>
      <c r="M113" s="45" t="s">
        <v>673</v>
      </c>
      <c r="N113" s="47" t="s">
        <v>674</v>
      </c>
      <c r="O113" s="45" t="s">
        <v>675</v>
      </c>
      <c r="P113" s="45" t="s">
        <v>95</v>
      </c>
      <c r="Q113" s="45" t="s">
        <v>157</v>
      </c>
      <c r="R113" s="48" t="s">
        <v>97</v>
      </c>
      <c r="S113" s="45" t="s">
        <v>98</v>
      </c>
      <c r="T113" s="45" t="str">
        <f t="shared" si="1"/>
        <v>high salinity</v>
      </c>
      <c r="U113" s="45" t="s">
        <v>278</v>
      </c>
      <c r="V113" s="45" t="s">
        <v>100</v>
      </c>
      <c r="W113" s="45" t="s">
        <v>101</v>
      </c>
      <c r="X113" s="45" t="s">
        <v>102</v>
      </c>
      <c r="Y113" s="45" t="s">
        <v>160</v>
      </c>
      <c r="Z113" s="45" t="s">
        <v>432</v>
      </c>
      <c r="AA113" s="45" t="s">
        <v>105</v>
      </c>
      <c r="AB113" s="45" t="s">
        <v>106</v>
      </c>
      <c r="AC113" s="45" t="s">
        <v>108</v>
      </c>
      <c r="AD113" s="45" t="s">
        <v>280</v>
      </c>
      <c r="AE113" s="45" t="s">
        <v>108</v>
      </c>
      <c r="AF113" s="45" t="s">
        <v>109</v>
      </c>
      <c r="AG113" s="45" t="s">
        <v>110</v>
      </c>
      <c r="AH113" s="45" t="s">
        <v>111</v>
      </c>
      <c r="AI113" s="45" t="s">
        <v>112</v>
      </c>
      <c r="AJ113" s="45"/>
      <c r="AK113" s="45"/>
      <c r="AL113" s="45"/>
      <c r="AM113" s="45"/>
      <c r="AN113" s="45"/>
      <c r="AO113" s="45" t="s">
        <v>122</v>
      </c>
      <c r="AP113" s="45" t="s">
        <v>193</v>
      </c>
      <c r="AQ113" s="45" t="s">
        <v>194</v>
      </c>
      <c r="AR113" s="45" t="s">
        <v>124</v>
      </c>
      <c r="AS113" s="45" t="s">
        <v>186</v>
      </c>
      <c r="AT113" s="49">
        <v>151.866677053839</v>
      </c>
      <c r="AU113" s="49">
        <v>171.2380135838517</v>
      </c>
      <c r="AV113" s="49">
        <v>4056.296081318831</v>
      </c>
      <c r="AW113" s="49">
        <v>1359.1930387710825</v>
      </c>
      <c r="AX113" s="49">
        <v>291.4941165436727</v>
      </c>
      <c r="AY113" s="49">
        <v>23.160949847051914</v>
      </c>
      <c r="AZ113" s="49">
        <v>205.66645254549044</v>
      </c>
      <c r="BA113" s="50">
        <v>2.426405679816028</v>
      </c>
      <c r="BB113" s="50">
        <v>2.7359055773174887</v>
      </c>
      <c r="BC113" s="50">
        <v>64.80829133594789</v>
      </c>
      <c r="BD113" s="50">
        <v>21.716111613289517</v>
      </c>
      <c r="BE113" s="50">
        <v>4.657262499816074</v>
      </c>
      <c r="BF113" s="50">
        <v>0.3700473425048864</v>
      </c>
      <c r="BG113" s="50">
        <v>3.28597595130812</v>
      </c>
      <c r="BH113" s="50">
        <v>2.508845747742255</v>
      </c>
      <c r="BI113" s="50">
        <v>2.8288612786291085</v>
      </c>
      <c r="BJ113" s="50">
        <v>67.01023142550594</v>
      </c>
      <c r="BK113" s="50">
        <v>22.453942772928432</v>
      </c>
      <c r="BL113" s="50">
        <v>4.815498626622461</v>
      </c>
      <c r="BM113" s="50">
        <v>0.38262014857181564</v>
      </c>
      <c r="BN113" s="45" t="s">
        <v>208</v>
      </c>
      <c r="BO113" s="51">
        <v>89.63378433924466</v>
      </c>
      <c r="BP113" s="52">
        <v>1.4807549823048933</v>
      </c>
      <c r="BQ113" s="53" t="str">
        <f t="shared" si="2"/>
        <v>The South Slough Valino Island station is a fixed near-bottom water quality station (SOSVAWQ) in a Channel surrounded by Aquatic Vegetation Bed. The station is located within a Moderately Tidal, high salinity Embayment/Bay in a watershed made up of primarily vegetated uplands.</v>
      </c>
    </row>
    <row r="114" ht="14.25" customHeight="1">
      <c r="A114" s="45" t="s">
        <v>681</v>
      </c>
      <c r="B114" s="45" t="s">
        <v>669</v>
      </c>
      <c r="C114" s="45" t="s">
        <v>670</v>
      </c>
      <c r="D114" s="45" t="s">
        <v>682</v>
      </c>
      <c r="E114" s="45" t="s">
        <v>86</v>
      </c>
      <c r="F114" s="47" t="s">
        <v>117</v>
      </c>
      <c r="G114" s="45" t="s">
        <v>683</v>
      </c>
      <c r="H114" s="45" t="s">
        <v>271</v>
      </c>
      <c r="I114" s="45" t="s">
        <v>272</v>
      </c>
      <c r="J114" s="45" t="s">
        <v>672</v>
      </c>
      <c r="K114" s="47" t="s">
        <v>592</v>
      </c>
      <c r="L114" s="47">
        <v>1.0</v>
      </c>
      <c r="M114" s="45" t="s">
        <v>673</v>
      </c>
      <c r="N114" s="47" t="s">
        <v>674</v>
      </c>
      <c r="O114" s="45" t="s">
        <v>675</v>
      </c>
      <c r="P114" s="45" t="s">
        <v>95</v>
      </c>
      <c r="Q114" s="45" t="s">
        <v>157</v>
      </c>
      <c r="R114" s="48" t="s">
        <v>97</v>
      </c>
      <c r="S114" s="45" t="s">
        <v>130</v>
      </c>
      <c r="T114" s="45" t="str">
        <f t="shared" si="1"/>
        <v>brackish</v>
      </c>
      <c r="U114" s="45" t="s">
        <v>278</v>
      </c>
      <c r="V114" s="45" t="s">
        <v>100</v>
      </c>
      <c r="W114" s="45" t="s">
        <v>190</v>
      </c>
      <c r="X114" s="45" t="s">
        <v>102</v>
      </c>
      <c r="Y114" s="45" t="s">
        <v>131</v>
      </c>
      <c r="Z114" s="45" t="s">
        <v>432</v>
      </c>
      <c r="AA114" s="45" t="s">
        <v>105</v>
      </c>
      <c r="AB114" s="45" t="s">
        <v>106</v>
      </c>
      <c r="AC114" s="45" t="s">
        <v>108</v>
      </c>
      <c r="AD114" s="45" t="s">
        <v>280</v>
      </c>
      <c r="AE114" s="45" t="s">
        <v>108</v>
      </c>
      <c r="AF114" s="45" t="s">
        <v>109</v>
      </c>
      <c r="AG114" s="45" t="s">
        <v>110</v>
      </c>
      <c r="AH114" s="45" t="s">
        <v>111</v>
      </c>
      <c r="AI114" s="45" t="s">
        <v>112</v>
      </c>
      <c r="AJ114" s="45"/>
      <c r="AK114" s="45"/>
      <c r="AL114" s="45"/>
      <c r="AM114" s="45"/>
      <c r="AN114" s="45"/>
      <c r="AO114" s="45" t="s">
        <v>122</v>
      </c>
      <c r="AP114" s="45" t="s">
        <v>193</v>
      </c>
      <c r="AQ114" s="45" t="s">
        <v>194</v>
      </c>
      <c r="AR114" s="45" t="s">
        <v>124</v>
      </c>
      <c r="AS114" s="45" t="s">
        <v>186</v>
      </c>
      <c r="AT114" s="49">
        <v>151.866677053839</v>
      </c>
      <c r="AU114" s="49">
        <v>171.2380135838517</v>
      </c>
      <c r="AV114" s="49">
        <v>4056.296081318831</v>
      </c>
      <c r="AW114" s="49">
        <v>1359.1930387710825</v>
      </c>
      <c r="AX114" s="49">
        <v>291.4941165436727</v>
      </c>
      <c r="AY114" s="49">
        <v>23.160949847051914</v>
      </c>
      <c r="AZ114" s="49">
        <v>205.66645254549044</v>
      </c>
      <c r="BA114" s="50">
        <v>2.426405679816028</v>
      </c>
      <c r="BB114" s="50">
        <v>2.7359055773174887</v>
      </c>
      <c r="BC114" s="50">
        <v>64.80829133594789</v>
      </c>
      <c r="BD114" s="50">
        <v>21.716111613289517</v>
      </c>
      <c r="BE114" s="50">
        <v>4.657262499816074</v>
      </c>
      <c r="BF114" s="50">
        <v>0.3700473425048864</v>
      </c>
      <c r="BG114" s="50">
        <v>3.28597595130812</v>
      </c>
      <c r="BH114" s="50">
        <v>2.508845747742255</v>
      </c>
      <c r="BI114" s="50">
        <v>2.8288612786291085</v>
      </c>
      <c r="BJ114" s="50">
        <v>67.01023142550594</v>
      </c>
      <c r="BK114" s="50">
        <v>22.453942772928432</v>
      </c>
      <c r="BL114" s="50">
        <v>4.815498626622461</v>
      </c>
      <c r="BM114" s="50">
        <v>0.38262014857181564</v>
      </c>
      <c r="BN114" s="45" t="s">
        <v>208</v>
      </c>
      <c r="BO114" s="51">
        <v>89.63378433924466</v>
      </c>
      <c r="BP114" s="52">
        <v>1.4807549823048933</v>
      </c>
      <c r="BQ114" s="53" t="str">
        <f t="shared" si="2"/>
        <v>The South Slough Winchester Arm station is a fixed near-bottom water quality station (SOSWIWQ) in a Channel surrounded by Aquatic Vegetation Bed. The station is located within a Moderately Tidal, brackish Embayment/Bay in a watershed made up of primarily vegetated uplands.</v>
      </c>
    </row>
    <row r="115" ht="14.25" customHeight="1">
      <c r="A115" s="45" t="s">
        <v>684</v>
      </c>
      <c r="B115" s="45" t="s">
        <v>685</v>
      </c>
      <c r="C115" s="45" t="s">
        <v>686</v>
      </c>
      <c r="D115" s="45" t="s">
        <v>562</v>
      </c>
      <c r="E115" s="45" t="s">
        <v>86</v>
      </c>
      <c r="F115" s="47" t="s">
        <v>117</v>
      </c>
      <c r="G115" s="45" t="s">
        <v>687</v>
      </c>
      <c r="H115" s="45" t="s">
        <v>271</v>
      </c>
      <c r="I115" s="45" t="s">
        <v>688</v>
      </c>
      <c r="J115" s="45" t="s">
        <v>689</v>
      </c>
      <c r="K115" s="47" t="s">
        <v>274</v>
      </c>
      <c r="L115" s="47">
        <v>85.0</v>
      </c>
      <c r="M115" s="45" t="s">
        <v>690</v>
      </c>
      <c r="N115" s="47" t="s">
        <v>691</v>
      </c>
      <c r="O115" s="45" t="s">
        <v>692</v>
      </c>
      <c r="P115" s="45" t="s">
        <v>95</v>
      </c>
      <c r="Q115" s="45" t="s">
        <v>157</v>
      </c>
      <c r="R115" s="48" t="s">
        <v>97</v>
      </c>
      <c r="S115" s="45" t="s">
        <v>337</v>
      </c>
      <c r="T115" s="45" t="str">
        <f t="shared" si="1"/>
        <v>high salinity</v>
      </c>
      <c r="U115" s="45" t="s">
        <v>158</v>
      </c>
      <c r="V115" s="45" t="s">
        <v>100</v>
      </c>
      <c r="W115" s="45" t="s">
        <v>190</v>
      </c>
      <c r="X115" s="45" t="s">
        <v>102</v>
      </c>
      <c r="Y115" s="45" t="s">
        <v>338</v>
      </c>
      <c r="Z115" s="45" t="s">
        <v>279</v>
      </c>
      <c r="AA115" s="45" t="s">
        <v>634</v>
      </c>
      <c r="AB115" s="45" t="s">
        <v>106</v>
      </c>
      <c r="AC115" s="45" t="s">
        <v>108</v>
      </c>
      <c r="AD115" s="45"/>
      <c r="AE115" s="45" t="s">
        <v>108</v>
      </c>
      <c r="AF115" s="45" t="s">
        <v>109</v>
      </c>
      <c r="AG115" s="45" t="s">
        <v>110</v>
      </c>
      <c r="AH115" s="45" t="s">
        <v>111</v>
      </c>
      <c r="AI115" s="45" t="s">
        <v>112</v>
      </c>
      <c r="AJ115" s="45"/>
      <c r="AK115" s="45"/>
      <c r="AL115" s="45"/>
      <c r="AM115" s="45"/>
      <c r="AN115" s="45"/>
      <c r="AO115" s="45" t="s">
        <v>122</v>
      </c>
      <c r="AP115" s="45" t="s">
        <v>123</v>
      </c>
      <c r="AQ115" s="45" t="s">
        <v>124</v>
      </c>
      <c r="AR115" s="45"/>
      <c r="AS115" s="45"/>
      <c r="AT115" s="49">
        <v>8286.125405490066</v>
      </c>
      <c r="AU115" s="49">
        <v>517.4698704565743</v>
      </c>
      <c r="AV115" s="49">
        <v>1940.3729094086868</v>
      </c>
      <c r="AW115" s="49">
        <v>361.18562328987394</v>
      </c>
      <c r="AX115" s="49">
        <v>193.21657259762029</v>
      </c>
      <c r="AY115" s="49">
        <v>161.2224677035585</v>
      </c>
      <c r="AZ115" s="49">
        <v>21.42213979845698</v>
      </c>
      <c r="BA115" s="50">
        <v>72.17241170413236</v>
      </c>
      <c r="BB115" s="50">
        <v>4.507178772642182</v>
      </c>
      <c r="BC115" s="50">
        <v>16.90070879021489</v>
      </c>
      <c r="BD115" s="50">
        <v>3.145938086867359</v>
      </c>
      <c r="BE115" s="50">
        <v>1.6829223965567155</v>
      </c>
      <c r="BF115" s="50">
        <v>1.4042527412568442</v>
      </c>
      <c r="BG115" s="50">
        <v>0.18658750832968787</v>
      </c>
      <c r="BH115" s="50">
        <v>72.30732814605986</v>
      </c>
      <c r="BI115" s="50">
        <v>4.515604326240542</v>
      </c>
      <c r="BJ115" s="50">
        <v>16.93230235127498</v>
      </c>
      <c r="BK115" s="50">
        <v>3.151818987382979</v>
      </c>
      <c r="BL115" s="50">
        <v>1.6860683895535178</v>
      </c>
      <c r="BM115" s="50">
        <v>1.4068777994881527</v>
      </c>
      <c r="BN115" s="45" t="s">
        <v>114</v>
      </c>
      <c r="BO115" s="51">
        <v>4574.6101510105855</v>
      </c>
      <c r="BP115" s="52">
        <v>39.919482404919705</v>
      </c>
      <c r="BQ115" s="53" t="str">
        <f t="shared" si="2"/>
        <v>The Tijuana River Boca Rio station is a fixed near-bottom water quality station (TJRBRWQ) in a Channel surrounded by Emergent Wetland. The station is located within a Moderately Tidal, high salinity Bight in a watershed made up of primarily developed lands.</v>
      </c>
    </row>
    <row r="116" ht="14.25" customHeight="1">
      <c r="A116" s="45" t="s">
        <v>693</v>
      </c>
      <c r="B116" s="45" t="s">
        <v>685</v>
      </c>
      <c r="C116" s="45" t="s">
        <v>686</v>
      </c>
      <c r="D116" s="45" t="s">
        <v>694</v>
      </c>
      <c r="E116" s="45" t="s">
        <v>86</v>
      </c>
      <c r="F116" s="47" t="s">
        <v>117</v>
      </c>
      <c r="G116" s="45" t="s">
        <v>695</v>
      </c>
      <c r="H116" s="45" t="s">
        <v>271</v>
      </c>
      <c r="I116" s="45" t="s">
        <v>688</v>
      </c>
      <c r="J116" s="45" t="s">
        <v>689</v>
      </c>
      <c r="K116" s="47" t="s">
        <v>274</v>
      </c>
      <c r="L116" s="47">
        <v>85.0</v>
      </c>
      <c r="M116" s="45" t="s">
        <v>690</v>
      </c>
      <c r="N116" s="47" t="s">
        <v>691</v>
      </c>
      <c r="O116" s="45" t="s">
        <v>692</v>
      </c>
      <c r="P116" s="45" t="s">
        <v>95</v>
      </c>
      <c r="Q116" s="45" t="s">
        <v>157</v>
      </c>
      <c r="R116" s="48" t="s">
        <v>97</v>
      </c>
      <c r="S116" s="45" t="s">
        <v>337</v>
      </c>
      <c r="T116" s="45" t="str">
        <f t="shared" si="1"/>
        <v>high salinity</v>
      </c>
      <c r="U116" s="45" t="s">
        <v>158</v>
      </c>
      <c r="V116" s="45" t="s">
        <v>100</v>
      </c>
      <c r="W116" s="45" t="s">
        <v>190</v>
      </c>
      <c r="X116" s="45" t="s">
        <v>102</v>
      </c>
      <c r="Y116" s="45" t="s">
        <v>338</v>
      </c>
      <c r="Z116" s="45" t="s">
        <v>279</v>
      </c>
      <c r="AA116" s="45" t="s">
        <v>634</v>
      </c>
      <c r="AB116" s="45" t="s">
        <v>106</v>
      </c>
      <c r="AC116" s="45" t="s">
        <v>108</v>
      </c>
      <c r="AD116" s="45"/>
      <c r="AE116" s="45" t="s">
        <v>108</v>
      </c>
      <c r="AF116" s="45" t="s">
        <v>109</v>
      </c>
      <c r="AG116" s="45" t="s">
        <v>110</v>
      </c>
      <c r="AH116" s="45" t="s">
        <v>111</v>
      </c>
      <c r="AI116" s="45" t="s">
        <v>112</v>
      </c>
      <c r="AJ116" s="45"/>
      <c r="AK116" s="45"/>
      <c r="AL116" s="45"/>
      <c r="AM116" s="45"/>
      <c r="AN116" s="45"/>
      <c r="AO116" s="45" t="s">
        <v>122</v>
      </c>
      <c r="AP116" s="45" t="s">
        <v>123</v>
      </c>
      <c r="AQ116" s="45" t="s">
        <v>124</v>
      </c>
      <c r="AR116" s="45"/>
      <c r="AS116" s="45"/>
      <c r="AT116" s="49">
        <v>8286.125405490066</v>
      </c>
      <c r="AU116" s="49">
        <v>517.4698704565743</v>
      </c>
      <c r="AV116" s="49">
        <v>1940.3729094086868</v>
      </c>
      <c r="AW116" s="49">
        <v>361.18562328987394</v>
      </c>
      <c r="AX116" s="49">
        <v>193.21657259762029</v>
      </c>
      <c r="AY116" s="49">
        <v>161.2224677035585</v>
      </c>
      <c r="AZ116" s="49">
        <v>21.42213979845698</v>
      </c>
      <c r="BA116" s="50">
        <v>72.17241170413236</v>
      </c>
      <c r="BB116" s="50">
        <v>4.507178772642182</v>
      </c>
      <c r="BC116" s="50">
        <v>16.90070879021489</v>
      </c>
      <c r="BD116" s="50">
        <v>3.145938086867359</v>
      </c>
      <c r="BE116" s="50">
        <v>1.6829223965567155</v>
      </c>
      <c r="BF116" s="50">
        <v>1.4042527412568442</v>
      </c>
      <c r="BG116" s="50">
        <v>0.18658750832968787</v>
      </c>
      <c r="BH116" s="50">
        <v>72.30732814605986</v>
      </c>
      <c r="BI116" s="50">
        <v>4.515604326240542</v>
      </c>
      <c r="BJ116" s="50">
        <v>16.93230235127498</v>
      </c>
      <c r="BK116" s="50">
        <v>3.151818987382979</v>
      </c>
      <c r="BL116" s="50">
        <v>1.6860683895535178</v>
      </c>
      <c r="BM116" s="50">
        <v>1.4068777994881527</v>
      </c>
      <c r="BN116" s="45" t="s">
        <v>114</v>
      </c>
      <c r="BO116" s="51">
        <v>4574.6101510105855</v>
      </c>
      <c r="BP116" s="52">
        <v>39.919482404919705</v>
      </c>
      <c r="BQ116" s="53" t="str">
        <f t="shared" si="2"/>
        <v>The Tijuana River Oneonta Slough station is a fixed near-bottom water quality station (TJROSWQ) in a Channel surrounded by Emergent Wetland. The station is located within a Moderately Tidal, high salinity Bight in a watershed made up of primarily developed lands.</v>
      </c>
    </row>
    <row r="117" ht="14.25" customHeight="1">
      <c r="A117" s="45" t="s">
        <v>696</v>
      </c>
      <c r="B117" s="45" t="s">
        <v>685</v>
      </c>
      <c r="C117" s="45" t="s">
        <v>686</v>
      </c>
      <c r="D117" s="45" t="s">
        <v>697</v>
      </c>
      <c r="E117" s="45" t="s">
        <v>86</v>
      </c>
      <c r="F117" s="47" t="s">
        <v>117</v>
      </c>
      <c r="G117" s="45" t="s">
        <v>698</v>
      </c>
      <c r="H117" s="45" t="s">
        <v>271</v>
      </c>
      <c r="I117" s="45" t="s">
        <v>688</v>
      </c>
      <c r="J117" s="45" t="s">
        <v>689</v>
      </c>
      <c r="K117" s="47" t="s">
        <v>274</v>
      </c>
      <c r="L117" s="47">
        <v>85.0</v>
      </c>
      <c r="M117" s="45" t="s">
        <v>690</v>
      </c>
      <c r="N117" s="47" t="s">
        <v>691</v>
      </c>
      <c r="O117" s="45" t="s">
        <v>692</v>
      </c>
      <c r="P117" s="45" t="s">
        <v>95</v>
      </c>
      <c r="Q117" s="45" t="s">
        <v>157</v>
      </c>
      <c r="R117" s="48" t="s">
        <v>97</v>
      </c>
      <c r="S117" s="45" t="s">
        <v>337</v>
      </c>
      <c r="T117" s="45" t="str">
        <f t="shared" si="1"/>
        <v>high salinity</v>
      </c>
      <c r="U117" s="45" t="s">
        <v>99</v>
      </c>
      <c r="V117" s="45" t="s">
        <v>100</v>
      </c>
      <c r="W117" s="45" t="s">
        <v>190</v>
      </c>
      <c r="X117" s="45" t="s">
        <v>102</v>
      </c>
      <c r="Y117" s="45" t="s">
        <v>338</v>
      </c>
      <c r="Z117" s="45" t="s">
        <v>279</v>
      </c>
      <c r="AA117" s="45" t="s">
        <v>105</v>
      </c>
      <c r="AB117" s="45" t="s">
        <v>699</v>
      </c>
      <c r="AC117" s="45"/>
      <c r="AD117" s="45"/>
      <c r="AE117" s="45" t="s">
        <v>700</v>
      </c>
      <c r="AF117" s="45" t="s">
        <v>701</v>
      </c>
      <c r="AG117" s="45" t="s">
        <v>110</v>
      </c>
      <c r="AH117" s="45" t="s">
        <v>111</v>
      </c>
      <c r="AI117" s="45" t="s">
        <v>112</v>
      </c>
      <c r="AJ117" s="45"/>
      <c r="AK117" s="45"/>
      <c r="AL117" s="45"/>
      <c r="AM117" s="45"/>
      <c r="AN117" s="45"/>
      <c r="AO117" s="45" t="s">
        <v>122</v>
      </c>
      <c r="AP117" s="45" t="s">
        <v>123</v>
      </c>
      <c r="AQ117" s="45" t="s">
        <v>124</v>
      </c>
      <c r="AR117" s="45"/>
      <c r="AS117" s="45"/>
      <c r="AT117" s="49">
        <v>13414.154448345571</v>
      </c>
      <c r="AU117" s="49">
        <v>10.224203085645481</v>
      </c>
      <c r="AV117" s="49">
        <v>3971.3030461375383</v>
      </c>
      <c r="AW117" s="49">
        <v>356.24740275201196</v>
      </c>
      <c r="AX117" s="49">
        <v>57.93715081855726</v>
      </c>
      <c r="AY117" s="49">
        <v>291.77232615097574</v>
      </c>
      <c r="AZ117" s="49">
        <v>3491.808787147609</v>
      </c>
      <c r="BA117" s="50">
        <v>62.12141221339786</v>
      </c>
      <c r="BB117" s="50">
        <v>0.047348637357847945</v>
      </c>
      <c r="BC117" s="50">
        <v>18.39124146836252</v>
      </c>
      <c r="BD117" s="50">
        <v>1.6497940173217231</v>
      </c>
      <c r="BE117" s="50">
        <v>0.26830894502733976</v>
      </c>
      <c r="BF117" s="50">
        <v>1.3512077123520974</v>
      </c>
      <c r="BG117" s="50">
        <v>16.170687006180604</v>
      </c>
      <c r="BH117" s="50">
        <v>74.1046419144315</v>
      </c>
      <c r="BI117" s="50">
        <v>0.056482196581211265</v>
      </c>
      <c r="BJ117" s="50">
        <v>21.938914696483884</v>
      </c>
      <c r="BK117" s="50">
        <v>1.968039529851998</v>
      </c>
      <c r="BL117" s="50">
        <v>0.3200657806263088</v>
      </c>
      <c r="BM117" s="50">
        <v>1.6118558820250855</v>
      </c>
      <c r="BN117" s="45" t="s">
        <v>114</v>
      </c>
      <c r="BO117" s="51">
        <v>7732.71829581127</v>
      </c>
      <c r="BP117" s="52">
        <v>42.7183332757095</v>
      </c>
      <c r="BQ117" s="53" t="str">
        <f t="shared" si="2"/>
        <v>The Tijuana River Pond Restored station is a fixed near-bottom water quality station (TJRPRWQ) in a Salt Pond Complex surrounded by Emergent Wetland. The station is located within a Moderately Tidal, high salinity Embayment/Bay in a watershed made up of primarily developed lands.</v>
      </c>
    </row>
    <row r="118" ht="14.25" customHeight="1">
      <c r="A118" s="45" t="s">
        <v>702</v>
      </c>
      <c r="B118" s="45" t="s">
        <v>685</v>
      </c>
      <c r="C118" s="45" t="s">
        <v>686</v>
      </c>
      <c r="D118" s="45" t="s">
        <v>703</v>
      </c>
      <c r="E118" s="45" t="s">
        <v>86</v>
      </c>
      <c r="F118" s="47" t="s">
        <v>117</v>
      </c>
      <c r="G118" s="45" t="s">
        <v>704</v>
      </c>
      <c r="H118" s="45" t="s">
        <v>271</v>
      </c>
      <c r="I118" s="45" t="s">
        <v>688</v>
      </c>
      <c r="J118" s="45" t="s">
        <v>689</v>
      </c>
      <c r="K118" s="47" t="s">
        <v>274</v>
      </c>
      <c r="L118" s="47">
        <v>85.0</v>
      </c>
      <c r="M118" s="45" t="s">
        <v>690</v>
      </c>
      <c r="N118" s="47" t="s">
        <v>691</v>
      </c>
      <c r="O118" s="45" t="s">
        <v>692</v>
      </c>
      <c r="P118" s="45" t="s">
        <v>95</v>
      </c>
      <c r="Q118" s="45" t="s">
        <v>157</v>
      </c>
      <c r="R118" s="48" t="s">
        <v>97</v>
      </c>
      <c r="S118" s="45" t="s">
        <v>337</v>
      </c>
      <c r="T118" s="45" t="str">
        <f t="shared" si="1"/>
        <v>high salinity</v>
      </c>
      <c r="U118" s="45" t="s">
        <v>99</v>
      </c>
      <c r="V118" s="45" t="s">
        <v>100</v>
      </c>
      <c r="W118" s="45" t="s">
        <v>190</v>
      </c>
      <c r="X118" s="45" t="s">
        <v>102</v>
      </c>
      <c r="Y118" s="45" t="s">
        <v>338</v>
      </c>
      <c r="Z118" s="45" t="s">
        <v>279</v>
      </c>
      <c r="AA118" s="45" t="s">
        <v>105</v>
      </c>
      <c r="AB118" s="45" t="s">
        <v>699</v>
      </c>
      <c r="AC118" s="45"/>
      <c r="AD118" s="45"/>
      <c r="AE118" s="45" t="s">
        <v>705</v>
      </c>
      <c r="AF118" s="45" t="s">
        <v>706</v>
      </c>
      <c r="AG118" s="45" t="s">
        <v>110</v>
      </c>
      <c r="AH118" s="45" t="s">
        <v>111</v>
      </c>
      <c r="AI118" s="45" t="s">
        <v>112</v>
      </c>
      <c r="AJ118" s="45"/>
      <c r="AK118" s="45"/>
      <c r="AL118" s="45"/>
      <c r="AM118" s="45"/>
      <c r="AN118" s="45"/>
      <c r="AO118" s="45" t="s">
        <v>122</v>
      </c>
      <c r="AP118" s="45" t="s">
        <v>707</v>
      </c>
      <c r="AQ118" s="45" t="s">
        <v>707</v>
      </c>
      <c r="AR118" s="45"/>
      <c r="AS118" s="45"/>
      <c r="AT118" s="49">
        <v>13414.154448345571</v>
      </c>
      <c r="AU118" s="49">
        <v>10.224203085645481</v>
      </c>
      <c r="AV118" s="49">
        <v>3971.3030461375383</v>
      </c>
      <c r="AW118" s="49">
        <v>356.24740275201196</v>
      </c>
      <c r="AX118" s="49">
        <v>57.93715081855726</v>
      </c>
      <c r="AY118" s="49">
        <v>291.77232615097574</v>
      </c>
      <c r="AZ118" s="49">
        <v>3491.808787147609</v>
      </c>
      <c r="BA118" s="50">
        <v>62.12141221339786</v>
      </c>
      <c r="BB118" s="50">
        <v>0.047348637357847945</v>
      </c>
      <c r="BC118" s="50">
        <v>18.39124146836252</v>
      </c>
      <c r="BD118" s="50">
        <v>1.6497940173217231</v>
      </c>
      <c r="BE118" s="50">
        <v>0.26830894502733976</v>
      </c>
      <c r="BF118" s="50">
        <v>1.3512077123520974</v>
      </c>
      <c r="BG118" s="50">
        <v>16.170687006180604</v>
      </c>
      <c r="BH118" s="50">
        <v>74.1046419144315</v>
      </c>
      <c r="BI118" s="50">
        <v>0.056482196581211265</v>
      </c>
      <c r="BJ118" s="50">
        <v>21.938914696483884</v>
      </c>
      <c r="BK118" s="50">
        <v>1.968039529851998</v>
      </c>
      <c r="BL118" s="50">
        <v>0.3200657806263088</v>
      </c>
      <c r="BM118" s="50">
        <v>1.6118558820250855</v>
      </c>
      <c r="BN118" s="45" t="s">
        <v>114</v>
      </c>
      <c r="BO118" s="51">
        <v>7732.71829581127</v>
      </c>
      <c r="BP118" s="52">
        <v>42.7183332757095</v>
      </c>
      <c r="BQ118" s="53" t="str">
        <f t="shared" si="2"/>
        <v>The Tijuana River South Bay station is a fixed near-bottom water quality station (TJRSBWQ) in a Artificial Dike surrounded by Mud Flat. The station is located within a Moderately Tidal, high salinity Embayment/Bay in a watershed made up of primarily developed lands.</v>
      </c>
    </row>
    <row r="119" ht="14.25" customHeight="1">
      <c r="A119" s="45" t="s">
        <v>708</v>
      </c>
      <c r="B119" s="45" t="s">
        <v>709</v>
      </c>
      <c r="C119" s="45" t="s">
        <v>710</v>
      </c>
      <c r="D119" s="45" t="s">
        <v>711</v>
      </c>
      <c r="E119" s="45" t="s">
        <v>86</v>
      </c>
      <c r="F119" s="47" t="s">
        <v>117</v>
      </c>
      <c r="G119" s="45" t="s">
        <v>712</v>
      </c>
      <c r="H119" s="45" t="s">
        <v>89</v>
      </c>
      <c r="I119" s="45" t="s">
        <v>200</v>
      </c>
      <c r="J119" s="45" t="s">
        <v>314</v>
      </c>
      <c r="K119" s="47" t="s">
        <v>315</v>
      </c>
      <c r="L119" s="47">
        <v>59.0</v>
      </c>
      <c r="M119" s="45" t="s">
        <v>316</v>
      </c>
      <c r="N119" s="47" t="s">
        <v>317</v>
      </c>
      <c r="O119" s="45" t="s">
        <v>318</v>
      </c>
      <c r="P119" s="45" t="s">
        <v>95</v>
      </c>
      <c r="Q119" s="45" t="s">
        <v>119</v>
      </c>
      <c r="R119" s="48" t="s">
        <v>181</v>
      </c>
      <c r="S119" s="45" t="s">
        <v>136</v>
      </c>
      <c r="T119" s="45" t="str">
        <f t="shared" si="1"/>
        <v>brackish</v>
      </c>
      <c r="U119" s="45" t="s">
        <v>278</v>
      </c>
      <c r="V119" s="45" t="s">
        <v>100</v>
      </c>
      <c r="W119" s="45" t="s">
        <v>190</v>
      </c>
      <c r="X119" s="45" t="s">
        <v>215</v>
      </c>
      <c r="Y119" s="45" t="s">
        <v>174</v>
      </c>
      <c r="Z119" s="45" t="s">
        <v>104</v>
      </c>
      <c r="AA119" s="45" t="s">
        <v>105</v>
      </c>
      <c r="AB119" s="45" t="s">
        <v>106</v>
      </c>
      <c r="AC119" s="45" t="s">
        <v>651</v>
      </c>
      <c r="AD119" s="45" t="s">
        <v>713</v>
      </c>
      <c r="AE119" s="45" t="s">
        <v>109</v>
      </c>
      <c r="AF119" s="45" t="s">
        <v>109</v>
      </c>
      <c r="AG119" s="45" t="s">
        <v>110</v>
      </c>
      <c r="AH119" s="45" t="s">
        <v>111</v>
      </c>
      <c r="AI119" s="45" t="s">
        <v>112</v>
      </c>
      <c r="AJ119" s="48"/>
      <c r="AK119" s="48"/>
      <c r="AL119" s="48"/>
      <c r="AM119" s="48"/>
      <c r="AN119" s="48"/>
      <c r="AO119" s="45" t="s">
        <v>122</v>
      </c>
      <c r="AP119" s="45" t="s">
        <v>123</v>
      </c>
      <c r="AQ119" s="45" t="s">
        <v>124</v>
      </c>
      <c r="AR119" s="48"/>
      <c r="AS119" s="45"/>
      <c r="AT119" s="49">
        <v>1922.1501800948274</v>
      </c>
      <c r="AU119" s="49">
        <v>159.6227624593844</v>
      </c>
      <c r="AV119" s="49">
        <v>7178.086090128376</v>
      </c>
      <c r="AW119" s="49">
        <v>2554.0337517527582</v>
      </c>
      <c r="AX119" s="49">
        <v>474.41693365384674</v>
      </c>
      <c r="AY119" s="49">
        <v>135.5576313872246</v>
      </c>
      <c r="AZ119" s="49">
        <v>140.07853751326232</v>
      </c>
      <c r="BA119" s="50">
        <v>15.298937112466144</v>
      </c>
      <c r="BB119" s="50">
        <v>1.2704827280789093</v>
      </c>
      <c r="BC119" s="50">
        <v>57.13241806908359</v>
      </c>
      <c r="BD119" s="50">
        <v>20.32827723651319</v>
      </c>
      <c r="BE119" s="50">
        <v>3.7760186005347163</v>
      </c>
      <c r="BF119" s="50">
        <v>1.07894154118889</v>
      </c>
      <c r="BG119" s="50">
        <v>1.114924712134566</v>
      </c>
      <c r="BH119" s="50">
        <v>15.471431930379016</v>
      </c>
      <c r="BI119" s="50">
        <v>1.2848073628708812</v>
      </c>
      <c r="BJ119" s="50">
        <v>57.77658347608552</v>
      </c>
      <c r="BK119" s="50">
        <v>20.557477634855733</v>
      </c>
      <c r="BL119" s="50">
        <v>3.818593037970904</v>
      </c>
      <c r="BM119" s="50">
        <v>1.0911065578379462</v>
      </c>
      <c r="BN119" s="45" t="s">
        <v>208</v>
      </c>
      <c r="BO119" s="51">
        <v>675.2966925231661</v>
      </c>
      <c r="BP119" s="52">
        <v>5.435478933631929</v>
      </c>
      <c r="BQ119" s="53" t="str">
        <f t="shared" si="2"/>
        <v>The Wells Reserve Head of Tide station is a fixed near-bottom water quality station (WELHTWQ) in a Tidal Channel/Creek surrounded by Emergent Wetland. The station is located within a Moderately Tidal, brackish Embayment/Bay in a watershed made up of primarily vegetated uplands.</v>
      </c>
    </row>
    <row r="120" ht="14.25" customHeight="1">
      <c r="A120" s="45" t="s">
        <v>714</v>
      </c>
      <c r="B120" s="45" t="s">
        <v>709</v>
      </c>
      <c r="C120" s="45" t="s">
        <v>710</v>
      </c>
      <c r="D120" s="45" t="s">
        <v>715</v>
      </c>
      <c r="E120" s="45" t="s">
        <v>86</v>
      </c>
      <c r="F120" s="47" t="s">
        <v>117</v>
      </c>
      <c r="G120" s="45" t="s">
        <v>161</v>
      </c>
      <c r="H120" s="45" t="s">
        <v>89</v>
      </c>
      <c r="I120" s="45" t="s">
        <v>200</v>
      </c>
      <c r="J120" s="45" t="s">
        <v>314</v>
      </c>
      <c r="K120" s="47" t="s">
        <v>315</v>
      </c>
      <c r="L120" s="47">
        <v>59.0</v>
      </c>
      <c r="M120" s="45" t="s">
        <v>316</v>
      </c>
      <c r="N120" s="47" t="s">
        <v>317</v>
      </c>
      <c r="O120" s="45" t="s">
        <v>318</v>
      </c>
      <c r="P120" s="45" t="s">
        <v>95</v>
      </c>
      <c r="Q120" s="45" t="s">
        <v>157</v>
      </c>
      <c r="R120" s="48" t="s">
        <v>97</v>
      </c>
      <c r="S120" s="45" t="s">
        <v>337</v>
      </c>
      <c r="T120" s="45" t="str">
        <f t="shared" si="1"/>
        <v>high salinity</v>
      </c>
      <c r="U120" s="45" t="s">
        <v>458</v>
      </c>
      <c r="V120" s="45" t="s">
        <v>716</v>
      </c>
      <c r="W120" s="45" t="s">
        <v>101</v>
      </c>
      <c r="X120" s="45" t="s">
        <v>215</v>
      </c>
      <c r="Y120" s="45" t="s">
        <v>338</v>
      </c>
      <c r="Z120" s="54" t="s">
        <v>104</v>
      </c>
      <c r="AA120" s="54" t="s">
        <v>105</v>
      </c>
      <c r="AB120" s="45" t="s">
        <v>106</v>
      </c>
      <c r="AC120" s="54" t="s">
        <v>651</v>
      </c>
      <c r="AD120" s="45" t="s">
        <v>713</v>
      </c>
      <c r="AE120" s="45" t="s">
        <v>109</v>
      </c>
      <c r="AF120" s="45" t="s">
        <v>109</v>
      </c>
      <c r="AG120" s="45" t="s">
        <v>110</v>
      </c>
      <c r="AH120" s="45" t="s">
        <v>111</v>
      </c>
      <c r="AI120" s="45" t="s">
        <v>112</v>
      </c>
      <c r="AJ120" s="48"/>
      <c r="AK120" s="48"/>
      <c r="AL120" s="48"/>
      <c r="AM120" s="48"/>
      <c r="AN120" s="48"/>
      <c r="AO120" s="45" t="s">
        <v>717</v>
      </c>
      <c r="AP120" s="45" t="s">
        <v>123</v>
      </c>
      <c r="AQ120" s="45" t="s">
        <v>124</v>
      </c>
      <c r="AR120" s="45" t="s">
        <v>125</v>
      </c>
      <c r="AS120" s="45"/>
      <c r="AT120" s="68">
        <v>1922.1501800948274</v>
      </c>
      <c r="AU120" s="68">
        <v>159.6227624593844</v>
      </c>
      <c r="AV120" s="49">
        <v>7178.086090128376</v>
      </c>
      <c r="AW120" s="49">
        <v>2554.0337517527582</v>
      </c>
      <c r="AX120" s="49">
        <v>474.41693365384674</v>
      </c>
      <c r="AY120" s="49">
        <v>135.5576313872246</v>
      </c>
      <c r="AZ120" s="49">
        <v>140.07853751326232</v>
      </c>
      <c r="BA120" s="50">
        <v>15.298937112466144</v>
      </c>
      <c r="BB120" s="50">
        <v>1.2704827280789093</v>
      </c>
      <c r="BC120" s="50">
        <v>57.13241806908359</v>
      </c>
      <c r="BD120" s="50">
        <v>20.32827723651319</v>
      </c>
      <c r="BE120" s="50">
        <v>3.7760186005347163</v>
      </c>
      <c r="BF120" s="50">
        <v>1.07894154118889</v>
      </c>
      <c r="BG120" s="50">
        <v>1.114924712134566</v>
      </c>
      <c r="BH120" s="50">
        <v>15.471431930379016</v>
      </c>
      <c r="BI120" s="50">
        <v>1.2848073628708812</v>
      </c>
      <c r="BJ120" s="50">
        <v>57.77658347608552</v>
      </c>
      <c r="BK120" s="50">
        <v>20.557477634855733</v>
      </c>
      <c r="BL120" s="50">
        <v>3.818593037970904</v>
      </c>
      <c r="BM120" s="50">
        <v>1.0911065578379462</v>
      </c>
      <c r="BN120" s="45" t="s">
        <v>208</v>
      </c>
      <c r="BO120" s="51">
        <v>675.2966925231661</v>
      </c>
      <c r="BP120" s="52">
        <v>5.435478933631929</v>
      </c>
      <c r="BQ120" s="53" t="str">
        <f t="shared" si="2"/>
        <v>The Wells Reserve Inlet station is a fixed near-bottom water quality station (WELINWQ) in a Tidal Channel/Creek surrounded by Emergent Wetland. The station is located within a macrotidal, high salinity Embayment/Bay in a watershed made up of primarily vegetated uplands.</v>
      </c>
    </row>
    <row r="121" ht="14.25" customHeight="1">
      <c r="A121" s="45" t="s">
        <v>718</v>
      </c>
      <c r="B121" s="45" t="s">
        <v>709</v>
      </c>
      <c r="C121" s="45" t="s">
        <v>710</v>
      </c>
      <c r="D121" s="45" t="s">
        <v>183</v>
      </c>
      <c r="E121" s="45" t="s">
        <v>86</v>
      </c>
      <c r="F121" s="47" t="s">
        <v>117</v>
      </c>
      <c r="G121" s="45" t="s">
        <v>719</v>
      </c>
      <c r="H121" s="45" t="s">
        <v>89</v>
      </c>
      <c r="I121" s="45" t="s">
        <v>200</v>
      </c>
      <c r="J121" s="45" t="s">
        <v>314</v>
      </c>
      <c r="K121" s="47" t="s">
        <v>315</v>
      </c>
      <c r="L121" s="47">
        <v>59.0</v>
      </c>
      <c r="M121" s="45" t="s">
        <v>316</v>
      </c>
      <c r="N121" s="47" t="s">
        <v>317</v>
      </c>
      <c r="O121" s="45" t="s">
        <v>318</v>
      </c>
      <c r="P121" s="45" t="s">
        <v>95</v>
      </c>
      <c r="Q121" s="45" t="s">
        <v>157</v>
      </c>
      <c r="R121" s="48" t="s">
        <v>97</v>
      </c>
      <c r="S121" s="45" t="s">
        <v>98</v>
      </c>
      <c r="T121" s="45" t="str">
        <f t="shared" si="1"/>
        <v>high salinity</v>
      </c>
      <c r="U121" s="45" t="s">
        <v>278</v>
      </c>
      <c r="V121" s="45" t="s">
        <v>100</v>
      </c>
      <c r="W121" s="45" t="s">
        <v>190</v>
      </c>
      <c r="X121" s="45" t="s">
        <v>215</v>
      </c>
      <c r="Y121" s="45" t="s">
        <v>160</v>
      </c>
      <c r="Z121" s="54" t="s">
        <v>104</v>
      </c>
      <c r="AA121" s="54" t="s">
        <v>105</v>
      </c>
      <c r="AB121" s="45" t="s">
        <v>106</v>
      </c>
      <c r="AC121" s="54" t="s">
        <v>651</v>
      </c>
      <c r="AD121" s="45" t="s">
        <v>713</v>
      </c>
      <c r="AE121" s="45" t="s">
        <v>109</v>
      </c>
      <c r="AF121" s="45" t="s">
        <v>109</v>
      </c>
      <c r="AG121" s="45" t="s">
        <v>110</v>
      </c>
      <c r="AH121" s="45" t="s">
        <v>111</v>
      </c>
      <c r="AI121" s="45" t="s">
        <v>112</v>
      </c>
      <c r="AJ121" s="48"/>
      <c r="AK121" s="48"/>
      <c r="AL121" s="48"/>
      <c r="AM121" s="48"/>
      <c r="AN121" s="48"/>
      <c r="AO121" s="45" t="s">
        <v>122</v>
      </c>
      <c r="AP121" s="45" t="s">
        <v>123</v>
      </c>
      <c r="AQ121" s="45" t="s">
        <v>124</v>
      </c>
      <c r="AR121" s="48"/>
      <c r="AS121" s="45"/>
      <c r="AT121" s="68">
        <v>512.4620975161032</v>
      </c>
      <c r="AU121" s="68">
        <v>176.45444372948197</v>
      </c>
      <c r="AV121" s="49">
        <v>3934.4402731157716</v>
      </c>
      <c r="AW121" s="49">
        <v>1484.943781483533</v>
      </c>
      <c r="AX121" s="49">
        <v>82.6978059104015</v>
      </c>
      <c r="AY121" s="49">
        <v>69.06553512939482</v>
      </c>
      <c r="AZ121" s="49">
        <v>7.442107007901312</v>
      </c>
      <c r="BA121" s="50">
        <v>8.176491477267508</v>
      </c>
      <c r="BB121" s="50">
        <v>2.8153852982946734</v>
      </c>
      <c r="BC121" s="50">
        <v>62.77521306819822</v>
      </c>
      <c r="BD121" s="50">
        <v>23.692737926125286</v>
      </c>
      <c r="BE121" s="50">
        <v>1.3194691051153742</v>
      </c>
      <c r="BF121" s="50">
        <v>1.1019620028399686</v>
      </c>
      <c r="BG121" s="50">
        <v>0.11874112215900173</v>
      </c>
      <c r="BH121" s="50">
        <v>8.186211877112704</v>
      </c>
      <c r="BI121" s="50">
        <v>2.818732292649624</v>
      </c>
      <c r="BJ121" s="50">
        <v>62.849841675478835</v>
      </c>
      <c r="BK121" s="50">
        <v>23.72090439418921</v>
      </c>
      <c r="BL121" s="50">
        <v>1.3210377201283985</v>
      </c>
      <c r="BM121" s="50">
        <v>1.103272040441255</v>
      </c>
      <c r="BN121" s="45" t="s">
        <v>208</v>
      </c>
      <c r="BO121" s="51">
        <v>194.3933714176433</v>
      </c>
      <c r="BP121" s="52">
        <v>3.105293705903953</v>
      </c>
      <c r="BQ121" s="53" t="str">
        <f t="shared" si="2"/>
        <v>The Wells Reserve Little River Mouth station is a fixed near-bottom water quality station (WELLMWQ) in a Tidal Channel/Creek surrounded by Emergent Wetland. The station is located within a Moderately Tidal, high salinity Embayment/Bay in a watershed made up of primarily vegetated uplands.</v>
      </c>
    </row>
    <row r="122" ht="14.25" customHeight="1">
      <c r="A122" s="45" t="s">
        <v>720</v>
      </c>
      <c r="B122" s="45" t="s">
        <v>709</v>
      </c>
      <c r="C122" s="45" t="s">
        <v>710</v>
      </c>
      <c r="D122" s="45" t="s">
        <v>290</v>
      </c>
      <c r="E122" s="45" t="s">
        <v>86</v>
      </c>
      <c r="F122" s="47" t="s">
        <v>117</v>
      </c>
      <c r="G122" s="45" t="s">
        <v>721</v>
      </c>
      <c r="H122" s="45" t="s">
        <v>89</v>
      </c>
      <c r="I122" s="45" t="s">
        <v>200</v>
      </c>
      <c r="J122" s="45" t="s">
        <v>314</v>
      </c>
      <c r="K122" s="47" t="s">
        <v>315</v>
      </c>
      <c r="L122" s="47">
        <v>59.0</v>
      </c>
      <c r="M122" s="45" t="s">
        <v>316</v>
      </c>
      <c r="N122" s="47" t="s">
        <v>317</v>
      </c>
      <c r="O122" s="45" t="s">
        <v>318</v>
      </c>
      <c r="P122" s="45" t="s">
        <v>95</v>
      </c>
      <c r="Q122" s="45" t="s">
        <v>119</v>
      </c>
      <c r="R122" s="48" t="s">
        <v>181</v>
      </c>
      <c r="S122" s="45" t="s">
        <v>130</v>
      </c>
      <c r="T122" s="45" t="str">
        <f t="shared" si="1"/>
        <v>brackish</v>
      </c>
      <c r="U122" s="45" t="s">
        <v>278</v>
      </c>
      <c r="V122" s="45" t="s">
        <v>100</v>
      </c>
      <c r="W122" s="45" t="s">
        <v>190</v>
      </c>
      <c r="X122" s="45" t="s">
        <v>215</v>
      </c>
      <c r="Y122" s="45" t="s">
        <v>160</v>
      </c>
      <c r="Z122" s="54" t="s">
        <v>104</v>
      </c>
      <c r="AA122" s="54" t="s">
        <v>105</v>
      </c>
      <c r="AB122" s="45" t="s">
        <v>106</v>
      </c>
      <c r="AC122" s="54" t="s">
        <v>651</v>
      </c>
      <c r="AD122" s="45" t="s">
        <v>713</v>
      </c>
      <c r="AE122" s="45" t="s">
        <v>109</v>
      </c>
      <c r="AF122" s="45" t="s">
        <v>109</v>
      </c>
      <c r="AG122" s="45" t="s">
        <v>110</v>
      </c>
      <c r="AH122" s="45" t="s">
        <v>111</v>
      </c>
      <c r="AI122" s="45" t="s">
        <v>112</v>
      </c>
      <c r="AJ122" s="48"/>
      <c r="AK122" s="48"/>
      <c r="AL122" s="48"/>
      <c r="AM122" s="48"/>
      <c r="AN122" s="48"/>
      <c r="AO122" s="45" t="s">
        <v>122</v>
      </c>
      <c r="AP122" s="45" t="s">
        <v>123</v>
      </c>
      <c r="AQ122" s="45" t="s">
        <v>124</v>
      </c>
      <c r="AR122" s="48"/>
      <c r="AS122" s="45"/>
      <c r="AT122" s="68">
        <v>512.4620975161032</v>
      </c>
      <c r="AU122" s="68">
        <v>176.45444372948197</v>
      </c>
      <c r="AV122" s="49">
        <v>3934.4402731157716</v>
      </c>
      <c r="AW122" s="49">
        <v>1484.943781483533</v>
      </c>
      <c r="AX122" s="49">
        <v>82.6978059104015</v>
      </c>
      <c r="AY122" s="49">
        <v>69.06553512939482</v>
      </c>
      <c r="AZ122" s="49">
        <v>7.442107007901312</v>
      </c>
      <c r="BA122" s="50">
        <v>8.176491477267508</v>
      </c>
      <c r="BB122" s="50">
        <v>2.8153852982946734</v>
      </c>
      <c r="BC122" s="50">
        <v>62.77521306819822</v>
      </c>
      <c r="BD122" s="50">
        <v>23.692737926125286</v>
      </c>
      <c r="BE122" s="50">
        <v>1.3194691051153742</v>
      </c>
      <c r="BF122" s="50">
        <v>1.1019620028399686</v>
      </c>
      <c r="BG122" s="50">
        <v>0.11874112215900173</v>
      </c>
      <c r="BH122" s="50">
        <v>8.186211877112704</v>
      </c>
      <c r="BI122" s="50">
        <v>2.818732292649624</v>
      </c>
      <c r="BJ122" s="50">
        <v>62.849841675478835</v>
      </c>
      <c r="BK122" s="50">
        <v>23.72090439418921</v>
      </c>
      <c r="BL122" s="50">
        <v>1.3210377201283985</v>
      </c>
      <c r="BM122" s="50">
        <v>1.103272040441255</v>
      </c>
      <c r="BN122" s="45" t="s">
        <v>208</v>
      </c>
      <c r="BO122" s="51">
        <v>194.3933714176433</v>
      </c>
      <c r="BP122" s="52">
        <v>3.105293705903953</v>
      </c>
      <c r="BQ122" s="53" t="str">
        <f t="shared" si="2"/>
        <v>The Wells Reserve Skinner Mill station is a fixed near-bottom water quality station (WELSMWQ) in a Tidal Channel/Creek surrounded by Emergent Wetland. The station is located within a Moderately Tidal, brackish Embayment/Bay in a watershed made up of primarily vegetated uplands.</v>
      </c>
    </row>
    <row r="123" ht="14.25" customHeight="1">
      <c r="A123" s="45" t="s">
        <v>722</v>
      </c>
      <c r="B123" s="45" t="s">
        <v>723</v>
      </c>
      <c r="C123" s="45" t="s">
        <v>724</v>
      </c>
      <c r="D123" s="45" t="s">
        <v>725</v>
      </c>
      <c r="E123" s="45" t="s">
        <v>86</v>
      </c>
      <c r="F123" s="47" t="s">
        <v>117</v>
      </c>
      <c r="G123" s="45" t="s">
        <v>726</v>
      </c>
      <c r="H123" s="45" t="s">
        <v>89</v>
      </c>
      <c r="I123" s="45" t="s">
        <v>90</v>
      </c>
      <c r="J123" s="45" t="s">
        <v>153</v>
      </c>
      <c r="K123" s="47" t="s">
        <v>154</v>
      </c>
      <c r="L123" s="47">
        <v>65.0</v>
      </c>
      <c r="M123" s="45" t="s">
        <v>202</v>
      </c>
      <c r="N123" s="47" t="s">
        <v>727</v>
      </c>
      <c r="O123" s="45" t="s">
        <v>728</v>
      </c>
      <c r="P123" s="45" t="s">
        <v>95</v>
      </c>
      <c r="Q123" s="45" t="s">
        <v>157</v>
      </c>
      <c r="R123" s="48" t="s">
        <v>97</v>
      </c>
      <c r="S123" s="45" t="s">
        <v>136</v>
      </c>
      <c r="T123" s="45" t="str">
        <f t="shared" si="1"/>
        <v>brackish</v>
      </c>
      <c r="U123" s="45" t="s">
        <v>99</v>
      </c>
      <c r="V123" s="45" t="s">
        <v>288</v>
      </c>
      <c r="W123" s="45" t="s">
        <v>190</v>
      </c>
      <c r="X123" s="45" t="s">
        <v>300</v>
      </c>
      <c r="Y123" s="45" t="s">
        <v>160</v>
      </c>
      <c r="Z123" s="45" t="s">
        <v>104</v>
      </c>
      <c r="AA123" s="45" t="s">
        <v>120</v>
      </c>
      <c r="AB123" s="45" t="s">
        <v>106</v>
      </c>
      <c r="AC123" s="48" t="s">
        <v>729</v>
      </c>
      <c r="AD123" s="48" t="s">
        <v>730</v>
      </c>
      <c r="AE123" s="48" t="s">
        <v>570</v>
      </c>
      <c r="AF123" s="48" t="s">
        <v>571</v>
      </c>
      <c r="AG123" s="45" t="s">
        <v>110</v>
      </c>
      <c r="AH123" s="45" t="s">
        <v>111</v>
      </c>
      <c r="AI123" s="45" t="s">
        <v>112</v>
      </c>
      <c r="AJ123" s="45"/>
      <c r="AK123" s="45"/>
      <c r="AL123" s="45"/>
      <c r="AM123" s="45"/>
      <c r="AN123" s="45"/>
      <c r="AO123" s="48" t="s">
        <v>122</v>
      </c>
      <c r="AP123" s="56" t="s">
        <v>441</v>
      </c>
      <c r="AQ123" s="56" t="s">
        <v>227</v>
      </c>
      <c r="AR123" s="45" t="s">
        <v>284</v>
      </c>
      <c r="AS123" s="45" t="s">
        <v>124</v>
      </c>
      <c r="AT123" s="49">
        <v>5072.387121300775</v>
      </c>
      <c r="AU123" s="49">
        <v>17539.30740758196</v>
      </c>
      <c r="AV123" s="49">
        <v>11052.502640371395</v>
      </c>
      <c r="AW123" s="49">
        <v>5634.5096338058465</v>
      </c>
      <c r="AX123" s="49">
        <v>261.3779265017349</v>
      </c>
      <c r="AY123" s="49">
        <v>263.6036033639426</v>
      </c>
      <c r="AZ123" s="49">
        <v>711.7297290832278</v>
      </c>
      <c r="BA123" s="50">
        <v>12.513469365337032</v>
      </c>
      <c r="BB123" s="50">
        <v>43.26909218193157</v>
      </c>
      <c r="BC123" s="50">
        <v>27.266285063259684</v>
      </c>
      <c r="BD123" s="50">
        <v>13.900213450830776</v>
      </c>
      <c r="BE123" s="50">
        <v>0.6448136937970966</v>
      </c>
      <c r="BF123" s="50">
        <v>0.6503043904979496</v>
      </c>
      <c r="BG123" s="50">
        <v>1.7558218543459014</v>
      </c>
      <c r="BH123" s="50">
        <v>12.737110332161269</v>
      </c>
      <c r="BI123" s="50">
        <v>44.042398235325464</v>
      </c>
      <c r="BJ123" s="50">
        <v>27.75358863792971</v>
      </c>
      <c r="BK123" s="50">
        <v>14.148638334805657</v>
      </c>
      <c r="BL123" s="50">
        <v>0.656337816619641</v>
      </c>
      <c r="BM123" s="50">
        <v>0.6619266431582606</v>
      </c>
      <c r="BN123" s="45" t="s">
        <v>255</v>
      </c>
      <c r="BO123" s="51">
        <v>1506.1497037294205</v>
      </c>
      <c r="BP123" s="52">
        <v>3.782044724582071</v>
      </c>
      <c r="BQ123" s="53" t="str">
        <f t="shared" si="2"/>
        <v>The Weeks Bay Fish River station is a fixed near-bottom water quality station (WKBFRWQ) in a Riverine Fluvial System surrounded by Forested Wetland. The station is located within a Microtidal, brackish Riverine Estuary in a watershed made up of primarily agricultural lands.</v>
      </c>
    </row>
    <row r="124" ht="14.25" customHeight="1">
      <c r="A124" s="45" t="s">
        <v>731</v>
      </c>
      <c r="B124" s="45" t="s">
        <v>723</v>
      </c>
      <c r="C124" s="45" t="s">
        <v>724</v>
      </c>
      <c r="D124" s="45" t="s">
        <v>210</v>
      </c>
      <c r="E124" s="45" t="s">
        <v>86</v>
      </c>
      <c r="F124" s="47" t="s">
        <v>117</v>
      </c>
      <c r="G124" s="45" t="s">
        <v>732</v>
      </c>
      <c r="H124" s="45" t="s">
        <v>89</v>
      </c>
      <c r="I124" s="45" t="s">
        <v>90</v>
      </c>
      <c r="J124" s="45" t="s">
        <v>153</v>
      </c>
      <c r="K124" s="47" t="s">
        <v>154</v>
      </c>
      <c r="L124" s="47">
        <v>65.0</v>
      </c>
      <c r="M124" s="45" t="s">
        <v>202</v>
      </c>
      <c r="N124" s="47" t="s">
        <v>727</v>
      </c>
      <c r="O124" s="45" t="s">
        <v>728</v>
      </c>
      <c r="P124" s="45"/>
      <c r="Q124" s="45"/>
      <c r="R124" s="48"/>
      <c r="S124" s="45"/>
      <c r="T124" s="45" t="str">
        <f t="shared" si="1"/>
        <v>no data</v>
      </c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9">
        <v>5072.387121300775</v>
      </c>
      <c r="AU124" s="49">
        <v>17539.30740758196</v>
      </c>
      <c r="AV124" s="49">
        <v>11052.502640371395</v>
      </c>
      <c r="AW124" s="49">
        <v>5634.5096338058465</v>
      </c>
      <c r="AX124" s="49">
        <v>261.3779265017349</v>
      </c>
      <c r="AY124" s="49">
        <v>263.6036033639426</v>
      </c>
      <c r="AZ124" s="49">
        <v>711.7297290832278</v>
      </c>
      <c r="BA124" s="50">
        <v>12.513469365337032</v>
      </c>
      <c r="BB124" s="50">
        <v>43.26909218193157</v>
      </c>
      <c r="BC124" s="50">
        <v>27.266285063259684</v>
      </c>
      <c r="BD124" s="50">
        <v>13.900213450830776</v>
      </c>
      <c r="BE124" s="50">
        <v>0.6448136937970966</v>
      </c>
      <c r="BF124" s="50">
        <v>0.6503043904979496</v>
      </c>
      <c r="BG124" s="50">
        <v>1.7558218543459014</v>
      </c>
      <c r="BH124" s="50">
        <v>12.737110332161269</v>
      </c>
      <c r="BI124" s="50">
        <v>44.042398235325464</v>
      </c>
      <c r="BJ124" s="50">
        <v>27.75358863792971</v>
      </c>
      <c r="BK124" s="50">
        <v>14.148638334805657</v>
      </c>
      <c r="BL124" s="50">
        <v>0.656337816619641</v>
      </c>
      <c r="BM124" s="50">
        <v>0.6619266431582606</v>
      </c>
      <c r="BN124" s="45" t="s">
        <v>255</v>
      </c>
      <c r="BO124" s="51">
        <v>1506.1497037294205</v>
      </c>
      <c r="BP124" s="52">
        <v>3.782044724582071</v>
      </c>
      <c r="BQ124" s="53" t="str">
        <f t="shared" si="2"/>
        <v>The Weeks Bay Middle Bay station is a fixed near-bottom water quality station (WKBMBWQ) in a  surrounded by . The station is located within a , no data  in a watershed made up of primarily agricultural lands.</v>
      </c>
    </row>
    <row r="125" ht="14.25" customHeight="1">
      <c r="A125" s="45" t="s">
        <v>733</v>
      </c>
      <c r="B125" s="45" t="s">
        <v>723</v>
      </c>
      <c r="C125" s="45" t="s">
        <v>724</v>
      </c>
      <c r="D125" s="45" t="s">
        <v>734</v>
      </c>
      <c r="E125" s="45" t="s">
        <v>86</v>
      </c>
      <c r="F125" s="47" t="s">
        <v>117</v>
      </c>
      <c r="G125" s="45" t="s">
        <v>735</v>
      </c>
      <c r="H125" s="45" t="s">
        <v>89</v>
      </c>
      <c r="I125" s="45" t="s">
        <v>90</v>
      </c>
      <c r="J125" s="45" t="s">
        <v>153</v>
      </c>
      <c r="K125" s="47" t="s">
        <v>154</v>
      </c>
      <c r="L125" s="47">
        <v>65.0</v>
      </c>
      <c r="M125" s="45" t="s">
        <v>202</v>
      </c>
      <c r="N125" s="47" t="s">
        <v>727</v>
      </c>
      <c r="O125" s="45" t="s">
        <v>728</v>
      </c>
      <c r="P125" s="45"/>
      <c r="Q125" s="45"/>
      <c r="R125" s="48"/>
      <c r="S125" s="45"/>
      <c r="T125" s="45" t="str">
        <f t="shared" si="1"/>
        <v>no data</v>
      </c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9">
        <v>891.3835833014289</v>
      </c>
      <c r="AU125" s="49">
        <v>4863.938572679543</v>
      </c>
      <c r="AV125" s="49">
        <v>1177.7308221015928</v>
      </c>
      <c r="AW125" s="49">
        <v>1062.1347300740622</v>
      </c>
      <c r="AX125" s="49">
        <v>54.320425917533875</v>
      </c>
      <c r="AY125" s="49">
        <v>48.26936694853171</v>
      </c>
      <c r="AZ125" s="49">
        <v>70.87389757995672</v>
      </c>
      <c r="BA125" s="50">
        <v>10.912249033590921</v>
      </c>
      <c r="BB125" s="50">
        <v>59.54396062869791</v>
      </c>
      <c r="BC125" s="50">
        <v>14.41768983192328</v>
      </c>
      <c r="BD125" s="50">
        <v>13.00257139453587</v>
      </c>
      <c r="BE125" s="50">
        <v>0.6649864618635345</v>
      </c>
      <c r="BF125" s="50">
        <v>0.5909098649599468</v>
      </c>
      <c r="BG125" s="50">
        <v>0.8676327844285361</v>
      </c>
      <c r="BH125" s="50">
        <v>11.007755932894593</v>
      </c>
      <c r="BI125" s="50">
        <v>60.06510517318192</v>
      </c>
      <c r="BJ125" s="50">
        <v>14.543877279325764</v>
      </c>
      <c r="BK125" s="50">
        <v>13.11637334984719</v>
      </c>
      <c r="BL125" s="50">
        <v>0.6708065998438905</v>
      </c>
      <c r="BM125" s="50">
        <v>0.5960816649066443</v>
      </c>
      <c r="BN125" s="45" t="s">
        <v>255</v>
      </c>
      <c r="BO125" s="51">
        <v>258.7804920513012</v>
      </c>
      <c r="BP125" s="52">
        <v>3.1956977333425014</v>
      </c>
      <c r="BQ125" s="53" t="str">
        <f t="shared" si="2"/>
        <v>The Weeks Bay Magnolia River station is a fixed near-bottom water quality station (WKBMRWQ) in a  surrounded by . The station is located within a , no data  in a watershed made up of primarily agricultural lands.</v>
      </c>
    </row>
    <row r="126" ht="14.25" customHeight="1">
      <c r="A126" s="45" t="s">
        <v>736</v>
      </c>
      <c r="B126" s="45" t="s">
        <v>723</v>
      </c>
      <c r="C126" s="45" t="s">
        <v>724</v>
      </c>
      <c r="D126" s="45" t="s">
        <v>537</v>
      </c>
      <c r="E126" s="45" t="s">
        <v>86</v>
      </c>
      <c r="F126" s="47" t="s">
        <v>117</v>
      </c>
      <c r="G126" s="45" t="s">
        <v>723</v>
      </c>
      <c r="H126" s="45" t="s">
        <v>89</v>
      </c>
      <c r="I126" s="45" t="s">
        <v>90</v>
      </c>
      <c r="J126" s="45" t="s">
        <v>153</v>
      </c>
      <c r="K126" s="47" t="s">
        <v>154</v>
      </c>
      <c r="L126" s="47">
        <v>65.0</v>
      </c>
      <c r="M126" s="45" t="s">
        <v>202</v>
      </c>
      <c r="N126" s="47" t="s">
        <v>727</v>
      </c>
      <c r="O126" s="45" t="s">
        <v>728</v>
      </c>
      <c r="P126" s="45"/>
      <c r="Q126" s="45"/>
      <c r="R126" s="48"/>
      <c r="S126" s="45"/>
      <c r="T126" s="45" t="str">
        <f t="shared" si="1"/>
        <v>no data</v>
      </c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9">
        <v>5072.387121300775</v>
      </c>
      <c r="AU126" s="49">
        <v>17539.30740758196</v>
      </c>
      <c r="AV126" s="49">
        <v>11052.502640371395</v>
      </c>
      <c r="AW126" s="49">
        <v>5634.5096338058465</v>
      </c>
      <c r="AX126" s="49">
        <v>261.3779265017349</v>
      </c>
      <c r="AY126" s="49">
        <v>263.6036033639426</v>
      </c>
      <c r="AZ126" s="49">
        <v>711.7297290832278</v>
      </c>
      <c r="BA126" s="50">
        <v>12.513469365337032</v>
      </c>
      <c r="BB126" s="50">
        <v>43.26909218193157</v>
      </c>
      <c r="BC126" s="50">
        <v>27.266285063259684</v>
      </c>
      <c r="BD126" s="50">
        <v>13.900213450830776</v>
      </c>
      <c r="BE126" s="50">
        <v>0.6448136937970966</v>
      </c>
      <c r="BF126" s="50">
        <v>0.6503043904979496</v>
      </c>
      <c r="BG126" s="50">
        <v>1.7558218543459014</v>
      </c>
      <c r="BH126" s="50">
        <v>12.737110332161269</v>
      </c>
      <c r="BI126" s="50">
        <v>44.042398235325464</v>
      </c>
      <c r="BJ126" s="50">
        <v>27.75358863792971</v>
      </c>
      <c r="BK126" s="50">
        <v>14.148638334805657</v>
      </c>
      <c r="BL126" s="50">
        <v>0.656337816619641</v>
      </c>
      <c r="BM126" s="50">
        <v>0.6619266431582606</v>
      </c>
      <c r="BN126" s="45" t="s">
        <v>255</v>
      </c>
      <c r="BO126" s="51">
        <v>1506.1497037294205</v>
      </c>
      <c r="BP126" s="52">
        <v>3.782044724582071</v>
      </c>
      <c r="BQ126" s="53" t="str">
        <f t="shared" si="2"/>
        <v>The Weeks Bay Weeks Bay station is a fixed near-bottom water quality station (WKBWBWQ) in a  surrounded by . The station is located within a , no data  in a watershed made up of primarily agricultural lands.</v>
      </c>
    </row>
    <row r="127" ht="14.25" customHeight="1">
      <c r="A127" s="45" t="s">
        <v>737</v>
      </c>
      <c r="B127" s="45" t="s">
        <v>738</v>
      </c>
      <c r="C127" s="45" t="s">
        <v>739</v>
      </c>
      <c r="D127" s="45" t="s">
        <v>740</v>
      </c>
      <c r="E127" s="45" t="s">
        <v>86</v>
      </c>
      <c r="F127" s="47" t="s">
        <v>117</v>
      </c>
      <c r="G127" s="45" t="s">
        <v>741</v>
      </c>
      <c r="H127" s="45" t="s">
        <v>89</v>
      </c>
      <c r="I127" s="45" t="s">
        <v>200</v>
      </c>
      <c r="J127" s="45" t="s">
        <v>201</v>
      </c>
      <c r="K127" s="47" t="s">
        <v>201</v>
      </c>
      <c r="L127" s="47">
        <v>84.0</v>
      </c>
      <c r="M127" s="45" t="s">
        <v>404</v>
      </c>
      <c r="N127" s="47" t="s">
        <v>742</v>
      </c>
      <c r="O127" s="45" t="s">
        <v>743</v>
      </c>
      <c r="P127" s="45" t="s">
        <v>95</v>
      </c>
      <c r="Q127" s="45" t="s">
        <v>157</v>
      </c>
      <c r="R127" s="48" t="s">
        <v>97</v>
      </c>
      <c r="S127" s="45" t="s">
        <v>98</v>
      </c>
      <c r="T127" s="45" t="str">
        <f t="shared" si="1"/>
        <v>high salinity</v>
      </c>
      <c r="U127" s="45" t="s">
        <v>278</v>
      </c>
      <c r="V127" s="45" t="s">
        <v>100</v>
      </c>
      <c r="W127" s="45" t="s">
        <v>159</v>
      </c>
      <c r="X127" s="45" t="s">
        <v>102</v>
      </c>
      <c r="Y127" s="45" t="s">
        <v>131</v>
      </c>
      <c r="Z127" s="45" t="s">
        <v>104</v>
      </c>
      <c r="AA127" s="45" t="s">
        <v>105</v>
      </c>
      <c r="AB127" s="45" t="s">
        <v>106</v>
      </c>
      <c r="AC127" s="48" t="s">
        <v>569</v>
      </c>
      <c r="AD127" s="48" t="s">
        <v>382</v>
      </c>
      <c r="AE127" s="48" t="s">
        <v>570</v>
      </c>
      <c r="AF127" s="48" t="s">
        <v>744</v>
      </c>
      <c r="AG127" s="45" t="s">
        <v>110</v>
      </c>
      <c r="AH127" s="45" t="s">
        <v>111</v>
      </c>
      <c r="AI127" s="45" t="s">
        <v>112</v>
      </c>
      <c r="AJ127" s="45"/>
      <c r="AK127" s="45"/>
      <c r="AL127" s="45"/>
      <c r="AM127" s="45"/>
      <c r="AN127" s="45"/>
      <c r="AO127" s="48" t="s">
        <v>122</v>
      </c>
      <c r="AP127" s="48" t="s">
        <v>193</v>
      </c>
      <c r="AQ127" s="45" t="s">
        <v>745</v>
      </c>
      <c r="AR127" s="45"/>
      <c r="AS127" s="45"/>
      <c r="AT127" s="49">
        <v>17890.12972300193</v>
      </c>
      <c r="AU127" s="49">
        <v>365.84563422051025</v>
      </c>
      <c r="AV127" s="49">
        <v>20302.62433681676</v>
      </c>
      <c r="AW127" s="49">
        <v>1625.0918713959577</v>
      </c>
      <c r="AX127" s="49">
        <v>2567.596470126235</v>
      </c>
      <c r="AY127" s="49">
        <v>1517.1465435842097</v>
      </c>
      <c r="AZ127" s="49">
        <v>2251.9676701130875</v>
      </c>
      <c r="BA127" s="50">
        <v>38.45652414427912</v>
      </c>
      <c r="BB127" s="50">
        <v>0.7864197567774474</v>
      </c>
      <c r="BC127" s="50">
        <v>43.64240925526453</v>
      </c>
      <c r="BD127" s="50">
        <v>3.4932885203542154</v>
      </c>
      <c r="BE127" s="50">
        <v>5.519291205542297</v>
      </c>
      <c r="BF127" s="50">
        <v>3.261249839275381</v>
      </c>
      <c r="BG127" s="50">
        <v>4.84081727850703</v>
      </c>
      <c r="BH127" s="50">
        <v>40.412835676438824</v>
      </c>
      <c r="BI127" s="50">
        <v>0.8264255054387137</v>
      </c>
      <c r="BJ127" s="50">
        <v>45.862530558921364</v>
      </c>
      <c r="BK127" s="50">
        <v>3.6709946643596068</v>
      </c>
      <c r="BL127" s="50">
        <v>5.800061589112084</v>
      </c>
      <c r="BM127" s="50">
        <v>3.427152005729432</v>
      </c>
      <c r="BN127" s="45" t="s">
        <v>208</v>
      </c>
      <c r="BO127" s="51">
        <v>6072.873488724314</v>
      </c>
      <c r="BP127" s="52">
        <v>13.71829283429232</v>
      </c>
      <c r="BQ127" s="53" t="str">
        <f t="shared" si="2"/>
        <v>The Waquoit Bay Childs River station is a fixed near-bottom water quality station (WQBCRWQ) in a Riverine Fluvial System surrounded by Aquatic Vegetation Bed. The station is located within a Moderately Tidal, high salinity Embayment/Bay in a watershed made up of primarily vegetated uplands.</v>
      </c>
    </row>
    <row r="128" ht="14.25" customHeight="1">
      <c r="A128" s="45" t="s">
        <v>746</v>
      </c>
      <c r="B128" s="45" t="s">
        <v>738</v>
      </c>
      <c r="C128" s="45" t="s">
        <v>739</v>
      </c>
      <c r="D128" s="45" t="s">
        <v>747</v>
      </c>
      <c r="E128" s="45" t="s">
        <v>86</v>
      </c>
      <c r="F128" s="47" t="s">
        <v>117</v>
      </c>
      <c r="G128" s="45" t="s">
        <v>748</v>
      </c>
      <c r="H128" s="45" t="s">
        <v>89</v>
      </c>
      <c r="I128" s="45" t="s">
        <v>200</v>
      </c>
      <c r="J128" s="45" t="s">
        <v>201</v>
      </c>
      <c r="K128" s="47" t="s">
        <v>201</v>
      </c>
      <c r="L128" s="47">
        <v>84.0</v>
      </c>
      <c r="M128" s="45" t="s">
        <v>404</v>
      </c>
      <c r="N128" s="47" t="s">
        <v>742</v>
      </c>
      <c r="O128" s="45" t="s">
        <v>743</v>
      </c>
      <c r="P128" s="45" t="s">
        <v>95</v>
      </c>
      <c r="Q128" s="45" t="s">
        <v>157</v>
      </c>
      <c r="R128" s="48" t="s">
        <v>97</v>
      </c>
      <c r="S128" s="45" t="s">
        <v>337</v>
      </c>
      <c r="T128" s="45" t="str">
        <f t="shared" si="1"/>
        <v>high salinity</v>
      </c>
      <c r="U128" s="45" t="s">
        <v>278</v>
      </c>
      <c r="V128" s="45" t="s">
        <v>100</v>
      </c>
      <c r="W128" s="45" t="s">
        <v>101</v>
      </c>
      <c r="X128" s="45" t="s">
        <v>102</v>
      </c>
      <c r="Y128" s="45" t="s">
        <v>338</v>
      </c>
      <c r="Z128" s="45" t="s">
        <v>104</v>
      </c>
      <c r="AA128" s="45" t="s">
        <v>105</v>
      </c>
      <c r="AB128" s="45" t="s">
        <v>106</v>
      </c>
      <c r="AC128" s="48" t="s">
        <v>161</v>
      </c>
      <c r="AD128" s="48" t="s">
        <v>162</v>
      </c>
      <c r="AE128" s="48" t="s">
        <v>108</v>
      </c>
      <c r="AF128" s="48" t="s">
        <v>749</v>
      </c>
      <c r="AG128" s="45" t="s">
        <v>110</v>
      </c>
      <c r="AH128" s="48" t="s">
        <v>750</v>
      </c>
      <c r="AI128" s="48" t="s">
        <v>751</v>
      </c>
      <c r="AJ128" s="45"/>
      <c r="AK128" s="45"/>
      <c r="AL128" s="45"/>
      <c r="AM128" s="45"/>
      <c r="AN128" s="45"/>
      <c r="AO128" s="48" t="s">
        <v>122</v>
      </c>
      <c r="AP128" s="48" t="s">
        <v>193</v>
      </c>
      <c r="AQ128" s="45" t="s">
        <v>745</v>
      </c>
      <c r="AR128" s="45"/>
      <c r="AS128" s="45"/>
      <c r="AT128" s="49">
        <v>17890.12972300193</v>
      </c>
      <c r="AU128" s="49">
        <v>365.84563422051025</v>
      </c>
      <c r="AV128" s="49">
        <v>20302.62433681676</v>
      </c>
      <c r="AW128" s="49">
        <v>1625.0918713959577</v>
      </c>
      <c r="AX128" s="49">
        <v>2567.596470126235</v>
      </c>
      <c r="AY128" s="49">
        <v>1517.1465435842097</v>
      </c>
      <c r="AZ128" s="49">
        <v>2251.9676701130875</v>
      </c>
      <c r="BA128" s="50">
        <v>38.45652414427912</v>
      </c>
      <c r="BB128" s="50">
        <v>0.7864197567774474</v>
      </c>
      <c r="BC128" s="50">
        <v>43.64240925526453</v>
      </c>
      <c r="BD128" s="50">
        <v>3.4932885203542154</v>
      </c>
      <c r="BE128" s="50">
        <v>5.519291205542297</v>
      </c>
      <c r="BF128" s="50">
        <v>3.261249839275381</v>
      </c>
      <c r="BG128" s="50">
        <v>4.84081727850703</v>
      </c>
      <c r="BH128" s="50">
        <v>40.412835676438824</v>
      </c>
      <c r="BI128" s="50">
        <v>0.8264255054387137</v>
      </c>
      <c r="BJ128" s="50">
        <v>45.862530558921364</v>
      </c>
      <c r="BK128" s="50">
        <v>3.6709946643596068</v>
      </c>
      <c r="BL128" s="50">
        <v>5.800061589112084</v>
      </c>
      <c r="BM128" s="50">
        <v>3.427152005729432</v>
      </c>
      <c r="BN128" s="45" t="s">
        <v>208</v>
      </c>
      <c r="BO128" s="51">
        <v>6072.873488724314</v>
      </c>
      <c r="BP128" s="52">
        <v>13.71829283429232</v>
      </c>
      <c r="BQ128" s="53" t="str">
        <f t="shared" si="2"/>
        <v>The Waquoit Bay Menauhant station is a fixed near-bottom water quality station (WQBMHWQ) in a Channel surrounded by Aquatic Vegetation Bed. The station is located within a Moderately Tidal, high salinity Embayment/Bay in a watershed made up of primarily vegetated uplands.</v>
      </c>
    </row>
    <row r="129" ht="14.25" customHeight="1">
      <c r="A129" s="45" t="s">
        <v>752</v>
      </c>
      <c r="B129" s="45" t="s">
        <v>738</v>
      </c>
      <c r="C129" s="45" t="s">
        <v>739</v>
      </c>
      <c r="D129" s="45" t="s">
        <v>753</v>
      </c>
      <c r="E129" s="45" t="s">
        <v>86</v>
      </c>
      <c r="F129" s="47" t="s">
        <v>117</v>
      </c>
      <c r="G129" s="45" t="s">
        <v>754</v>
      </c>
      <c r="H129" s="45" t="s">
        <v>89</v>
      </c>
      <c r="I129" s="45" t="s">
        <v>200</v>
      </c>
      <c r="J129" s="45" t="s">
        <v>201</v>
      </c>
      <c r="K129" s="47" t="s">
        <v>201</v>
      </c>
      <c r="L129" s="47">
        <v>84.0</v>
      </c>
      <c r="M129" s="45" t="s">
        <v>404</v>
      </c>
      <c r="N129" s="47" t="s">
        <v>742</v>
      </c>
      <c r="O129" s="45" t="s">
        <v>743</v>
      </c>
      <c r="P129" s="45" t="s">
        <v>95</v>
      </c>
      <c r="Q129" s="45" t="s">
        <v>157</v>
      </c>
      <c r="R129" s="48" t="s">
        <v>97</v>
      </c>
      <c r="S129" s="45" t="s">
        <v>337</v>
      </c>
      <c r="T129" s="45" t="str">
        <f t="shared" si="1"/>
        <v>high salinity</v>
      </c>
      <c r="U129" s="45" t="s">
        <v>278</v>
      </c>
      <c r="V129" s="45" t="s">
        <v>205</v>
      </c>
      <c r="W129" s="45" t="s">
        <v>101</v>
      </c>
      <c r="X129" s="45" t="s">
        <v>102</v>
      </c>
      <c r="Y129" s="45" t="s">
        <v>160</v>
      </c>
      <c r="Z129" s="45" t="s">
        <v>104</v>
      </c>
      <c r="AA129" s="45" t="s">
        <v>105</v>
      </c>
      <c r="AB129" s="45" t="s">
        <v>106</v>
      </c>
      <c r="AC129" s="48" t="s">
        <v>246</v>
      </c>
      <c r="AD129" s="48" t="s">
        <v>246</v>
      </c>
      <c r="AE129" s="48" t="s">
        <v>281</v>
      </c>
      <c r="AF129" s="48"/>
      <c r="AG129" s="45" t="s">
        <v>163</v>
      </c>
      <c r="AH129" s="45" t="s">
        <v>175</v>
      </c>
      <c r="AI129" s="45" t="s">
        <v>176</v>
      </c>
      <c r="AJ129" s="45"/>
      <c r="AK129" s="45"/>
      <c r="AL129" s="45"/>
      <c r="AM129" s="45"/>
      <c r="AN129" s="45"/>
      <c r="AO129" s="48" t="s">
        <v>122</v>
      </c>
      <c r="AP129" s="48" t="s">
        <v>193</v>
      </c>
      <c r="AQ129" s="45" t="s">
        <v>745</v>
      </c>
      <c r="AR129" s="45"/>
      <c r="AS129" s="45"/>
      <c r="AT129" s="49">
        <v>17890.12972300193</v>
      </c>
      <c r="AU129" s="49">
        <v>365.84563422051025</v>
      </c>
      <c r="AV129" s="49">
        <v>20302.62433681676</v>
      </c>
      <c r="AW129" s="49">
        <v>1625.0918713959577</v>
      </c>
      <c r="AX129" s="49">
        <v>2567.596470126235</v>
      </c>
      <c r="AY129" s="49">
        <v>1517.1465435842097</v>
      </c>
      <c r="AZ129" s="49">
        <v>2251.9676701130875</v>
      </c>
      <c r="BA129" s="50">
        <v>38.45652414427912</v>
      </c>
      <c r="BB129" s="50">
        <v>0.7864197567774474</v>
      </c>
      <c r="BC129" s="50">
        <v>43.64240925526453</v>
      </c>
      <c r="BD129" s="50">
        <v>3.4932885203542154</v>
      </c>
      <c r="BE129" s="50">
        <v>5.519291205542297</v>
      </c>
      <c r="BF129" s="50">
        <v>3.261249839275381</v>
      </c>
      <c r="BG129" s="50">
        <v>4.84081727850703</v>
      </c>
      <c r="BH129" s="50">
        <v>40.412835676438824</v>
      </c>
      <c r="BI129" s="50">
        <v>0.8264255054387137</v>
      </c>
      <c r="BJ129" s="50">
        <v>45.862530558921364</v>
      </c>
      <c r="BK129" s="50">
        <v>3.6709946643596068</v>
      </c>
      <c r="BL129" s="50">
        <v>5.800061589112084</v>
      </c>
      <c r="BM129" s="50">
        <v>3.427152005729432</v>
      </c>
      <c r="BN129" s="45" t="s">
        <v>208</v>
      </c>
      <c r="BO129" s="51">
        <v>6072.873488724314</v>
      </c>
      <c r="BP129" s="52">
        <v>13.71829283429232</v>
      </c>
      <c r="BQ129" s="53" t="str">
        <f t="shared" si="2"/>
        <v>The Waquoit Bay Metoxit Point station is a fixed near-bottom water quality station (WQBMPWQ) in a Flat surrounded by Aquatic Vegetation Bed. The station is located within a Minimally Tidal, high salinity Embayment/Bay in a watershed made up of primarily vegetated uplands.</v>
      </c>
    </row>
    <row r="130" ht="13.5" customHeight="1">
      <c r="A130" s="45" t="s">
        <v>755</v>
      </c>
      <c r="B130" s="45" t="s">
        <v>738</v>
      </c>
      <c r="C130" s="45" t="s">
        <v>739</v>
      </c>
      <c r="D130" s="45" t="s">
        <v>264</v>
      </c>
      <c r="E130" s="45" t="s">
        <v>86</v>
      </c>
      <c r="F130" s="47" t="s">
        <v>117</v>
      </c>
      <c r="G130" s="45" t="s">
        <v>756</v>
      </c>
      <c r="H130" s="45" t="s">
        <v>89</v>
      </c>
      <c r="I130" s="45" t="s">
        <v>200</v>
      </c>
      <c r="J130" s="45" t="s">
        <v>201</v>
      </c>
      <c r="K130" s="47" t="s">
        <v>201</v>
      </c>
      <c r="L130" s="47">
        <v>84.0</v>
      </c>
      <c r="M130" s="45" t="s">
        <v>404</v>
      </c>
      <c r="N130" s="47" t="s">
        <v>742</v>
      </c>
      <c r="O130" s="45" t="s">
        <v>743</v>
      </c>
      <c r="P130" s="45" t="s">
        <v>95</v>
      </c>
      <c r="Q130" s="45" t="s">
        <v>157</v>
      </c>
      <c r="R130" s="48" t="s">
        <v>97</v>
      </c>
      <c r="S130" s="45" t="s">
        <v>98</v>
      </c>
      <c r="T130" s="45" t="str">
        <f t="shared" si="1"/>
        <v>high salinity</v>
      </c>
      <c r="U130" s="45" t="s">
        <v>278</v>
      </c>
      <c r="V130" s="45" t="s">
        <v>205</v>
      </c>
      <c r="W130" s="45" t="s">
        <v>101</v>
      </c>
      <c r="X130" s="45" t="s">
        <v>102</v>
      </c>
      <c r="Y130" s="45" t="s">
        <v>160</v>
      </c>
      <c r="Z130" s="45" t="s">
        <v>104</v>
      </c>
      <c r="AA130" s="45" t="s">
        <v>105</v>
      </c>
      <c r="AB130" s="45" t="s">
        <v>106</v>
      </c>
      <c r="AC130" s="48" t="s">
        <v>569</v>
      </c>
      <c r="AD130" s="48" t="s">
        <v>246</v>
      </c>
      <c r="AE130" s="48" t="s">
        <v>191</v>
      </c>
      <c r="AF130" s="54" t="s">
        <v>226</v>
      </c>
      <c r="AG130" s="45" t="s">
        <v>163</v>
      </c>
      <c r="AH130" s="45" t="s">
        <v>175</v>
      </c>
      <c r="AI130" s="45" t="s">
        <v>176</v>
      </c>
      <c r="AJ130" s="45"/>
      <c r="AK130" s="45"/>
      <c r="AL130" s="45"/>
      <c r="AM130" s="45"/>
      <c r="AN130" s="45"/>
      <c r="AO130" s="48" t="s">
        <v>122</v>
      </c>
      <c r="AP130" s="48" t="s">
        <v>193</v>
      </c>
      <c r="AQ130" s="45" t="s">
        <v>194</v>
      </c>
      <c r="AR130" s="45"/>
      <c r="AS130" s="45"/>
      <c r="AT130" s="49">
        <v>17890.12972300193</v>
      </c>
      <c r="AU130" s="49">
        <v>365.84563422051025</v>
      </c>
      <c r="AV130" s="49">
        <v>20302.62433681676</v>
      </c>
      <c r="AW130" s="49">
        <v>1625.0918713959577</v>
      </c>
      <c r="AX130" s="49">
        <v>2567.596470126235</v>
      </c>
      <c r="AY130" s="49">
        <v>1517.1465435842097</v>
      </c>
      <c r="AZ130" s="49">
        <v>2251.9676701130875</v>
      </c>
      <c r="BA130" s="50">
        <v>38.45652414427912</v>
      </c>
      <c r="BB130" s="50">
        <v>0.7864197567774474</v>
      </c>
      <c r="BC130" s="50">
        <v>43.64240925526453</v>
      </c>
      <c r="BD130" s="50">
        <v>3.4932885203542154</v>
      </c>
      <c r="BE130" s="50">
        <v>5.519291205542297</v>
      </c>
      <c r="BF130" s="50">
        <v>3.261249839275381</v>
      </c>
      <c r="BG130" s="50">
        <v>4.84081727850703</v>
      </c>
      <c r="BH130" s="50">
        <v>40.412835676438824</v>
      </c>
      <c r="BI130" s="50">
        <v>0.8264255054387137</v>
      </c>
      <c r="BJ130" s="50">
        <v>45.862530558921364</v>
      </c>
      <c r="BK130" s="50">
        <v>3.6709946643596068</v>
      </c>
      <c r="BL130" s="50">
        <v>5.800061589112084</v>
      </c>
      <c r="BM130" s="50">
        <v>3.427152005729432</v>
      </c>
      <c r="BN130" s="45" t="s">
        <v>208</v>
      </c>
      <c r="BO130" s="51">
        <v>6072.873488724314</v>
      </c>
      <c r="BP130" s="52">
        <v>13.71829283429232</v>
      </c>
      <c r="BQ130" s="53" t="str">
        <f t="shared" si="2"/>
        <v>The Waquoit Bay Sage Lot station is a fixed near-bottom water quality station (WQBSLWQ) in a Cove surrounded by Aquatic Vegetation Bed. The station is located within a Minimally Tidal, high salinity Embayment/Bay in a watershed made up of primarily vegetated uplands.</v>
      </c>
    </row>
    <row r="131" ht="15.75" customHeight="1">
      <c r="A131" s="45"/>
      <c r="B131" s="45"/>
      <c r="C131" s="45"/>
      <c r="D131" s="45"/>
      <c r="E131" s="45"/>
      <c r="F131" s="47"/>
      <c r="G131" s="45"/>
      <c r="H131" s="45"/>
      <c r="I131" s="45"/>
      <c r="J131" s="45"/>
      <c r="K131" s="47"/>
      <c r="L131" s="47"/>
      <c r="M131" s="45"/>
      <c r="N131" s="47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7"/>
      <c r="BP131" s="47"/>
      <c r="BQ131" s="45"/>
    </row>
    <row r="132" ht="15.75" customHeight="1">
      <c r="A132" s="45"/>
      <c r="B132" s="45"/>
      <c r="C132" s="45"/>
      <c r="D132" s="45"/>
      <c r="E132" s="45"/>
      <c r="F132" s="47"/>
      <c r="G132" s="45"/>
      <c r="H132" s="45"/>
      <c r="I132" s="45"/>
      <c r="J132" s="45"/>
      <c r="K132" s="47"/>
      <c r="L132" s="47"/>
      <c r="M132" s="45"/>
      <c r="N132" s="47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7"/>
      <c r="BP132" s="47"/>
      <c r="BQ132" s="45"/>
    </row>
    <row r="133" ht="15.75" customHeight="1">
      <c r="A133" s="45"/>
      <c r="B133" s="45"/>
      <c r="C133" s="45"/>
      <c r="D133" s="45"/>
      <c r="E133" s="45"/>
      <c r="F133" s="47"/>
      <c r="G133" s="45"/>
      <c r="H133" s="45"/>
      <c r="I133" s="45"/>
      <c r="J133" s="45"/>
      <c r="K133" s="47"/>
      <c r="L133" s="47"/>
      <c r="M133" s="45"/>
      <c r="N133" s="47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7"/>
      <c r="BP133" s="47"/>
      <c r="BQ133" s="45"/>
    </row>
    <row r="134" ht="15.75" customHeight="1">
      <c r="A134" s="45"/>
      <c r="B134" s="45"/>
      <c r="C134" s="45"/>
      <c r="D134" s="45"/>
      <c r="E134" s="45"/>
      <c r="F134" s="47"/>
      <c r="G134" s="45"/>
      <c r="H134" s="45"/>
      <c r="I134" s="45"/>
      <c r="J134" s="45"/>
      <c r="K134" s="47"/>
      <c r="L134" s="47"/>
      <c r="M134" s="45"/>
      <c r="N134" s="47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7"/>
      <c r="BP134" s="47"/>
      <c r="BQ134" s="45"/>
    </row>
    <row r="135" ht="15.75" customHeight="1">
      <c r="A135" s="45"/>
      <c r="B135" s="45"/>
      <c r="C135" s="45"/>
      <c r="D135" s="45"/>
      <c r="E135" s="45"/>
      <c r="F135" s="47"/>
      <c r="G135" s="45"/>
      <c r="H135" s="45"/>
      <c r="I135" s="45"/>
      <c r="J135" s="45"/>
      <c r="K135" s="47"/>
      <c r="L135" s="47"/>
      <c r="M135" s="45"/>
      <c r="N135" s="47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7"/>
      <c r="BP135" s="47"/>
      <c r="BQ135" s="45"/>
    </row>
    <row r="136" ht="15.75" customHeight="1">
      <c r="A136" s="45"/>
      <c r="B136" s="45"/>
      <c r="C136" s="45"/>
      <c r="D136" s="45"/>
      <c r="E136" s="45"/>
      <c r="F136" s="47"/>
      <c r="G136" s="45"/>
      <c r="H136" s="45"/>
      <c r="I136" s="45"/>
      <c r="J136" s="45"/>
      <c r="K136" s="47"/>
      <c r="L136" s="47"/>
      <c r="M136" s="45"/>
      <c r="N136" s="47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7"/>
      <c r="BP136" s="47"/>
      <c r="BQ136" s="45"/>
    </row>
    <row r="137" ht="15.75" customHeight="1">
      <c r="A137" s="45"/>
      <c r="B137" s="45"/>
      <c r="C137" s="45"/>
      <c r="D137" s="45"/>
      <c r="E137" s="45"/>
      <c r="F137" s="47"/>
      <c r="G137" s="45"/>
      <c r="H137" s="45"/>
      <c r="I137" s="45"/>
      <c r="J137" s="45"/>
      <c r="K137" s="47"/>
      <c r="L137" s="47"/>
      <c r="M137" s="45"/>
      <c r="N137" s="47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7"/>
      <c r="BP137" s="47"/>
      <c r="BQ137" s="45"/>
    </row>
    <row r="138" ht="15.75" customHeight="1">
      <c r="A138" s="45"/>
      <c r="B138" s="45"/>
      <c r="C138" s="45"/>
      <c r="D138" s="45"/>
      <c r="E138" s="45"/>
      <c r="F138" s="47"/>
      <c r="G138" s="45"/>
      <c r="H138" s="45"/>
      <c r="I138" s="45"/>
      <c r="J138" s="45"/>
      <c r="K138" s="47"/>
      <c r="L138" s="47"/>
      <c r="M138" s="45"/>
      <c r="N138" s="47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7"/>
      <c r="BP138" s="47"/>
      <c r="BQ138" s="45"/>
    </row>
    <row r="139" ht="15.75" customHeight="1">
      <c r="A139" s="45"/>
      <c r="B139" s="45"/>
      <c r="C139" s="45"/>
      <c r="D139" s="45"/>
      <c r="E139" s="45"/>
      <c r="F139" s="47"/>
      <c r="G139" s="45"/>
      <c r="H139" s="45"/>
      <c r="I139" s="45"/>
      <c r="J139" s="45"/>
      <c r="K139" s="47"/>
      <c r="L139" s="47"/>
      <c r="M139" s="45"/>
      <c r="N139" s="47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7"/>
      <c r="BP139" s="47"/>
      <c r="BQ139" s="45"/>
    </row>
    <row r="140" ht="15.75" customHeight="1">
      <c r="A140" s="45"/>
      <c r="B140" s="45"/>
      <c r="C140" s="45"/>
      <c r="D140" s="45"/>
      <c r="E140" s="45"/>
      <c r="F140" s="47"/>
      <c r="G140" s="45"/>
      <c r="H140" s="45"/>
      <c r="I140" s="45"/>
      <c r="J140" s="45"/>
      <c r="K140" s="47"/>
      <c r="L140" s="47"/>
      <c r="M140" s="45"/>
      <c r="N140" s="47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7"/>
      <c r="BP140" s="47"/>
      <c r="BQ140" s="45"/>
    </row>
    <row r="141" ht="15.75" customHeight="1">
      <c r="A141" s="45"/>
      <c r="B141" s="45"/>
      <c r="C141" s="45"/>
      <c r="D141" s="45"/>
      <c r="E141" s="45"/>
      <c r="F141" s="47"/>
      <c r="G141" s="45"/>
      <c r="H141" s="45"/>
      <c r="I141" s="45"/>
      <c r="J141" s="45"/>
      <c r="K141" s="47"/>
      <c r="L141" s="47"/>
      <c r="M141" s="45"/>
      <c r="N141" s="47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7"/>
      <c r="BP141" s="47"/>
      <c r="BQ141" s="45"/>
    </row>
    <row r="142" ht="15.75" customHeight="1">
      <c r="A142" s="45"/>
      <c r="B142" s="45"/>
      <c r="C142" s="45"/>
      <c r="D142" s="45"/>
      <c r="E142" s="45"/>
      <c r="F142" s="47"/>
      <c r="G142" s="45"/>
      <c r="H142" s="45"/>
      <c r="I142" s="45"/>
      <c r="J142" s="45"/>
      <c r="K142" s="47"/>
      <c r="L142" s="47"/>
      <c r="M142" s="45"/>
      <c r="N142" s="47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7"/>
      <c r="BP142" s="47"/>
      <c r="BQ142" s="45"/>
    </row>
    <row r="143" ht="15.75" customHeight="1">
      <c r="A143" s="45"/>
      <c r="B143" s="45"/>
      <c r="C143" s="45"/>
      <c r="D143" s="45"/>
      <c r="E143" s="45"/>
      <c r="F143" s="47"/>
      <c r="G143" s="45"/>
      <c r="H143" s="45"/>
      <c r="I143" s="45"/>
      <c r="J143" s="45"/>
      <c r="K143" s="47"/>
      <c r="L143" s="47"/>
      <c r="M143" s="45"/>
      <c r="N143" s="47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7"/>
      <c r="BP143" s="47"/>
      <c r="BQ143" s="45"/>
    </row>
    <row r="144" ht="15.75" customHeight="1">
      <c r="A144" s="45"/>
      <c r="B144" s="45"/>
      <c r="C144" s="45"/>
      <c r="D144" s="45"/>
      <c r="E144" s="45"/>
      <c r="F144" s="47"/>
      <c r="G144" s="45"/>
      <c r="H144" s="45"/>
      <c r="I144" s="45"/>
      <c r="J144" s="45"/>
      <c r="K144" s="47"/>
      <c r="L144" s="47"/>
      <c r="M144" s="45"/>
      <c r="N144" s="47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7"/>
      <c r="BP144" s="47"/>
      <c r="BQ144" s="45"/>
    </row>
    <row r="145" ht="15.75" customHeight="1">
      <c r="A145" s="45"/>
      <c r="B145" s="45"/>
      <c r="C145" s="45"/>
      <c r="D145" s="45"/>
      <c r="E145" s="45"/>
      <c r="F145" s="47"/>
      <c r="G145" s="45"/>
      <c r="H145" s="45"/>
      <c r="I145" s="45"/>
      <c r="J145" s="45"/>
      <c r="K145" s="47"/>
      <c r="L145" s="47"/>
      <c r="M145" s="45"/>
      <c r="N145" s="47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7"/>
      <c r="BP145" s="47"/>
      <c r="BQ145" s="45"/>
    </row>
    <row r="146" ht="15.75" customHeight="1">
      <c r="A146" s="45"/>
      <c r="B146" s="45"/>
      <c r="C146" s="45"/>
      <c r="D146" s="45"/>
      <c r="E146" s="45"/>
      <c r="F146" s="47"/>
      <c r="G146" s="45"/>
      <c r="H146" s="45"/>
      <c r="I146" s="45"/>
      <c r="J146" s="45"/>
      <c r="K146" s="47"/>
      <c r="L146" s="47"/>
      <c r="M146" s="45"/>
      <c r="N146" s="47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7"/>
      <c r="BP146" s="47"/>
      <c r="BQ146" s="45"/>
    </row>
    <row r="147" ht="15.75" customHeight="1">
      <c r="A147" s="45"/>
      <c r="B147" s="45"/>
      <c r="C147" s="45"/>
      <c r="D147" s="45"/>
      <c r="E147" s="45"/>
      <c r="F147" s="47"/>
      <c r="G147" s="45"/>
      <c r="H147" s="45"/>
      <c r="I147" s="45"/>
      <c r="J147" s="45"/>
      <c r="K147" s="47"/>
      <c r="L147" s="47"/>
      <c r="M147" s="45"/>
      <c r="N147" s="47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7"/>
      <c r="BP147" s="47"/>
      <c r="BQ147" s="45"/>
    </row>
    <row r="148" ht="15.75" customHeight="1">
      <c r="A148" s="45"/>
      <c r="B148" s="45"/>
      <c r="C148" s="45"/>
      <c r="D148" s="45"/>
      <c r="E148" s="45"/>
      <c r="F148" s="47"/>
      <c r="G148" s="45"/>
      <c r="H148" s="45"/>
      <c r="I148" s="45"/>
      <c r="J148" s="45"/>
      <c r="K148" s="47"/>
      <c r="L148" s="47"/>
      <c r="M148" s="45"/>
      <c r="N148" s="47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7"/>
      <c r="BP148" s="47"/>
      <c r="BQ148" s="45"/>
    </row>
    <row r="149" ht="15.75" customHeight="1">
      <c r="A149" s="45"/>
      <c r="B149" s="45"/>
      <c r="C149" s="45"/>
      <c r="D149" s="45"/>
      <c r="E149" s="45"/>
      <c r="F149" s="47"/>
      <c r="G149" s="45"/>
      <c r="H149" s="45"/>
      <c r="I149" s="45"/>
      <c r="J149" s="45"/>
      <c r="K149" s="47"/>
      <c r="L149" s="47"/>
      <c r="M149" s="45"/>
      <c r="N149" s="47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7"/>
      <c r="BP149" s="47"/>
      <c r="BQ149" s="45"/>
    </row>
    <row r="150" ht="15.75" customHeight="1">
      <c r="A150" s="45"/>
      <c r="B150" s="45"/>
      <c r="C150" s="45"/>
      <c r="D150" s="45"/>
      <c r="E150" s="45"/>
      <c r="F150" s="47"/>
      <c r="G150" s="45"/>
      <c r="H150" s="45"/>
      <c r="I150" s="45"/>
      <c r="J150" s="45"/>
      <c r="K150" s="47"/>
      <c r="L150" s="47"/>
      <c r="M150" s="45"/>
      <c r="N150" s="47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7"/>
      <c r="BP150" s="47"/>
      <c r="BQ150" s="45"/>
    </row>
    <row r="151" ht="15.75" customHeight="1">
      <c r="A151" s="45"/>
      <c r="B151" s="45"/>
      <c r="C151" s="45"/>
      <c r="D151" s="45"/>
      <c r="E151" s="45"/>
      <c r="F151" s="47"/>
      <c r="G151" s="45"/>
      <c r="H151" s="45"/>
      <c r="I151" s="45"/>
      <c r="J151" s="45"/>
      <c r="K151" s="47"/>
      <c r="L151" s="47"/>
      <c r="M151" s="45"/>
      <c r="N151" s="47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7"/>
      <c r="BP151" s="47"/>
      <c r="BQ151" s="45"/>
    </row>
    <row r="152" ht="15.75" customHeight="1">
      <c r="A152" s="45"/>
      <c r="B152" s="45"/>
      <c r="C152" s="45"/>
      <c r="D152" s="45"/>
      <c r="E152" s="45"/>
      <c r="F152" s="47"/>
      <c r="G152" s="45"/>
      <c r="H152" s="45"/>
      <c r="I152" s="45"/>
      <c r="J152" s="45"/>
      <c r="K152" s="47"/>
      <c r="L152" s="47"/>
      <c r="M152" s="45"/>
      <c r="N152" s="47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7"/>
      <c r="BP152" s="47"/>
      <c r="BQ152" s="45"/>
    </row>
    <row r="153" ht="15.75" customHeight="1">
      <c r="A153" s="45"/>
      <c r="B153" s="45"/>
      <c r="C153" s="45"/>
      <c r="D153" s="45"/>
      <c r="E153" s="45"/>
      <c r="F153" s="47"/>
      <c r="G153" s="45"/>
      <c r="H153" s="45"/>
      <c r="I153" s="45"/>
      <c r="J153" s="45"/>
      <c r="K153" s="47"/>
      <c r="L153" s="47"/>
      <c r="M153" s="45"/>
      <c r="N153" s="47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7"/>
      <c r="BP153" s="47"/>
      <c r="BQ153" s="45"/>
    </row>
    <row r="154" ht="15.75" customHeight="1">
      <c r="A154" s="45"/>
      <c r="B154" s="45"/>
      <c r="C154" s="45"/>
      <c r="D154" s="45"/>
      <c r="E154" s="45"/>
      <c r="F154" s="47"/>
      <c r="G154" s="45"/>
      <c r="H154" s="45"/>
      <c r="I154" s="45"/>
      <c r="J154" s="45"/>
      <c r="K154" s="47"/>
      <c r="L154" s="47"/>
      <c r="M154" s="45"/>
      <c r="N154" s="47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7"/>
      <c r="BP154" s="47"/>
      <c r="BQ154" s="45"/>
    </row>
    <row r="155" ht="15.75" customHeight="1">
      <c r="A155" s="45"/>
      <c r="B155" s="45"/>
      <c r="C155" s="45"/>
      <c r="D155" s="45"/>
      <c r="E155" s="45"/>
      <c r="F155" s="47"/>
      <c r="G155" s="45"/>
      <c r="H155" s="45"/>
      <c r="I155" s="45"/>
      <c r="J155" s="45"/>
      <c r="K155" s="47"/>
      <c r="L155" s="47"/>
      <c r="M155" s="45"/>
      <c r="N155" s="47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7"/>
      <c r="BP155" s="47"/>
      <c r="BQ155" s="45"/>
    </row>
    <row r="156" ht="15.75" customHeight="1">
      <c r="A156" s="45"/>
      <c r="B156" s="45"/>
      <c r="C156" s="45"/>
      <c r="D156" s="45"/>
      <c r="E156" s="45"/>
      <c r="F156" s="47"/>
      <c r="G156" s="45"/>
      <c r="H156" s="45"/>
      <c r="I156" s="45"/>
      <c r="J156" s="45"/>
      <c r="K156" s="47"/>
      <c r="L156" s="47"/>
      <c r="M156" s="45"/>
      <c r="N156" s="47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7"/>
      <c r="BP156" s="47"/>
      <c r="BQ156" s="45"/>
    </row>
    <row r="157" ht="15.75" customHeight="1">
      <c r="A157" s="45"/>
      <c r="B157" s="45"/>
      <c r="C157" s="45"/>
      <c r="D157" s="45"/>
      <c r="E157" s="45"/>
      <c r="F157" s="47"/>
      <c r="G157" s="45"/>
      <c r="H157" s="45"/>
      <c r="I157" s="45"/>
      <c r="J157" s="45"/>
      <c r="K157" s="47"/>
      <c r="L157" s="47"/>
      <c r="M157" s="45"/>
      <c r="N157" s="47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7"/>
      <c r="BP157" s="47"/>
      <c r="BQ157" s="45"/>
    </row>
    <row r="158" ht="15.75" customHeight="1">
      <c r="A158" s="45"/>
      <c r="B158" s="45"/>
      <c r="C158" s="45"/>
      <c r="D158" s="45"/>
      <c r="E158" s="45"/>
      <c r="F158" s="47"/>
      <c r="G158" s="45"/>
      <c r="H158" s="45"/>
      <c r="I158" s="45"/>
      <c r="J158" s="45"/>
      <c r="K158" s="47"/>
      <c r="L158" s="47"/>
      <c r="M158" s="45"/>
      <c r="N158" s="47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7"/>
      <c r="BP158" s="47"/>
      <c r="BQ158" s="45"/>
    </row>
    <row r="159" ht="15.75" customHeight="1">
      <c r="A159" s="45"/>
      <c r="B159" s="45"/>
      <c r="C159" s="45"/>
      <c r="D159" s="45"/>
      <c r="E159" s="45"/>
      <c r="F159" s="47"/>
      <c r="G159" s="45"/>
      <c r="H159" s="45"/>
      <c r="I159" s="45"/>
      <c r="J159" s="45"/>
      <c r="K159" s="47"/>
      <c r="L159" s="47"/>
      <c r="M159" s="45"/>
      <c r="N159" s="47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7"/>
      <c r="BP159" s="47"/>
      <c r="BQ159" s="45"/>
    </row>
    <row r="160" ht="15.75" customHeight="1">
      <c r="A160" s="45"/>
      <c r="B160" s="45"/>
      <c r="C160" s="45"/>
      <c r="D160" s="45"/>
      <c r="E160" s="45"/>
      <c r="F160" s="47"/>
      <c r="G160" s="45"/>
      <c r="H160" s="45"/>
      <c r="I160" s="45"/>
      <c r="J160" s="45"/>
      <c r="K160" s="47"/>
      <c r="L160" s="47"/>
      <c r="M160" s="45"/>
      <c r="N160" s="47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7"/>
      <c r="BP160" s="47"/>
      <c r="BQ160" s="45"/>
    </row>
    <row r="161" ht="15.75" customHeight="1">
      <c r="A161" s="45"/>
      <c r="B161" s="45"/>
      <c r="C161" s="45"/>
      <c r="D161" s="45"/>
      <c r="E161" s="45"/>
      <c r="F161" s="47"/>
      <c r="G161" s="45"/>
      <c r="H161" s="45"/>
      <c r="I161" s="45"/>
      <c r="J161" s="45"/>
      <c r="K161" s="47"/>
      <c r="L161" s="47"/>
      <c r="M161" s="45"/>
      <c r="N161" s="47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7"/>
      <c r="BP161" s="47"/>
      <c r="BQ161" s="45"/>
    </row>
    <row r="162" ht="15.75" customHeight="1">
      <c r="A162" s="45"/>
      <c r="B162" s="45"/>
      <c r="C162" s="45"/>
      <c r="D162" s="45"/>
      <c r="E162" s="45"/>
      <c r="F162" s="47"/>
      <c r="G162" s="45"/>
      <c r="H162" s="45"/>
      <c r="I162" s="45"/>
      <c r="J162" s="45"/>
      <c r="K162" s="47"/>
      <c r="L162" s="47"/>
      <c r="M162" s="45"/>
      <c r="N162" s="47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7"/>
      <c r="BP162" s="47"/>
      <c r="BQ162" s="45"/>
    </row>
    <row r="163" ht="15.75" customHeight="1">
      <c r="A163" s="45"/>
      <c r="B163" s="45"/>
      <c r="C163" s="45"/>
      <c r="D163" s="45"/>
      <c r="E163" s="45"/>
      <c r="F163" s="47"/>
      <c r="G163" s="45"/>
      <c r="H163" s="45"/>
      <c r="I163" s="45"/>
      <c r="J163" s="45"/>
      <c r="K163" s="47"/>
      <c r="L163" s="47"/>
      <c r="M163" s="45"/>
      <c r="N163" s="47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7"/>
      <c r="BP163" s="47"/>
      <c r="BQ163" s="45"/>
    </row>
    <row r="164" ht="15.75" customHeight="1">
      <c r="A164" s="45"/>
      <c r="B164" s="45"/>
      <c r="C164" s="45"/>
      <c r="D164" s="45"/>
      <c r="E164" s="45"/>
      <c r="F164" s="47"/>
      <c r="G164" s="45"/>
      <c r="H164" s="45"/>
      <c r="I164" s="45"/>
      <c r="J164" s="45"/>
      <c r="K164" s="47"/>
      <c r="L164" s="47"/>
      <c r="M164" s="45"/>
      <c r="N164" s="47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7"/>
      <c r="BP164" s="47"/>
      <c r="BQ164" s="45"/>
    </row>
    <row r="165" ht="15.75" customHeight="1">
      <c r="A165" s="45"/>
      <c r="B165" s="45"/>
      <c r="C165" s="45"/>
      <c r="D165" s="45"/>
      <c r="E165" s="45"/>
      <c r="F165" s="47"/>
      <c r="G165" s="45"/>
      <c r="H165" s="45"/>
      <c r="I165" s="45"/>
      <c r="J165" s="45"/>
      <c r="K165" s="47"/>
      <c r="L165" s="47"/>
      <c r="M165" s="45"/>
      <c r="N165" s="47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7"/>
      <c r="BP165" s="47"/>
      <c r="BQ165" s="45"/>
    </row>
    <row r="166" ht="15.75" customHeight="1">
      <c r="A166" s="45"/>
      <c r="B166" s="45"/>
      <c r="C166" s="45"/>
      <c r="D166" s="45"/>
      <c r="E166" s="45"/>
      <c r="F166" s="47"/>
      <c r="G166" s="45"/>
      <c r="H166" s="45"/>
      <c r="I166" s="45"/>
      <c r="J166" s="45"/>
      <c r="K166" s="47"/>
      <c r="L166" s="47"/>
      <c r="M166" s="45"/>
      <c r="N166" s="47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7"/>
      <c r="BP166" s="47"/>
      <c r="BQ166" s="45"/>
    </row>
    <row r="167" ht="15.75" customHeight="1">
      <c r="A167" s="45"/>
      <c r="B167" s="45"/>
      <c r="C167" s="45"/>
      <c r="D167" s="45"/>
      <c r="E167" s="45"/>
      <c r="F167" s="47"/>
      <c r="G167" s="45"/>
      <c r="H167" s="45"/>
      <c r="I167" s="45"/>
      <c r="J167" s="45"/>
      <c r="K167" s="47"/>
      <c r="L167" s="47"/>
      <c r="M167" s="45"/>
      <c r="N167" s="47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7"/>
      <c r="BP167" s="47"/>
      <c r="BQ167" s="45"/>
    </row>
    <row r="168" ht="15.75" customHeight="1">
      <c r="A168" s="45"/>
      <c r="B168" s="45"/>
      <c r="C168" s="45"/>
      <c r="D168" s="45"/>
      <c r="E168" s="45"/>
      <c r="F168" s="47"/>
      <c r="G168" s="45"/>
      <c r="H168" s="45"/>
      <c r="I168" s="45"/>
      <c r="J168" s="45"/>
      <c r="K168" s="47"/>
      <c r="L168" s="47"/>
      <c r="M168" s="45"/>
      <c r="N168" s="47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7"/>
      <c r="BP168" s="47"/>
      <c r="BQ168" s="45"/>
    </row>
    <row r="169" ht="15.75" customHeight="1">
      <c r="A169" s="45"/>
      <c r="B169" s="45"/>
      <c r="C169" s="45"/>
      <c r="D169" s="45"/>
      <c r="E169" s="45"/>
      <c r="F169" s="47"/>
      <c r="G169" s="45"/>
      <c r="H169" s="45"/>
      <c r="I169" s="45"/>
      <c r="J169" s="45"/>
      <c r="K169" s="47"/>
      <c r="L169" s="47"/>
      <c r="M169" s="45"/>
      <c r="N169" s="47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7"/>
      <c r="BP169" s="47"/>
      <c r="BQ169" s="45"/>
    </row>
    <row r="170" ht="15.75" customHeight="1">
      <c r="A170" s="45"/>
      <c r="B170" s="45"/>
      <c r="C170" s="45"/>
      <c r="D170" s="45"/>
      <c r="E170" s="45"/>
      <c r="F170" s="47"/>
      <c r="G170" s="45"/>
      <c r="H170" s="45"/>
      <c r="I170" s="45"/>
      <c r="J170" s="45"/>
      <c r="K170" s="47"/>
      <c r="L170" s="47"/>
      <c r="M170" s="45"/>
      <c r="N170" s="47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7"/>
      <c r="BP170" s="47"/>
      <c r="BQ170" s="45"/>
    </row>
    <row r="171" ht="15.75" customHeight="1">
      <c r="A171" s="45"/>
      <c r="B171" s="45"/>
      <c r="C171" s="45"/>
      <c r="D171" s="45"/>
      <c r="E171" s="45"/>
      <c r="F171" s="47"/>
      <c r="G171" s="45"/>
      <c r="H171" s="45"/>
      <c r="I171" s="45"/>
      <c r="J171" s="45"/>
      <c r="K171" s="47"/>
      <c r="L171" s="47"/>
      <c r="M171" s="45"/>
      <c r="N171" s="47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7"/>
      <c r="BP171" s="47"/>
      <c r="BQ171" s="45"/>
    </row>
    <row r="172" ht="15.75" customHeight="1">
      <c r="A172" s="45"/>
      <c r="B172" s="45"/>
      <c r="C172" s="45"/>
      <c r="D172" s="45"/>
      <c r="E172" s="45"/>
      <c r="F172" s="47"/>
      <c r="G172" s="45"/>
      <c r="H172" s="45"/>
      <c r="I172" s="45"/>
      <c r="J172" s="45"/>
      <c r="K172" s="47"/>
      <c r="L172" s="47"/>
      <c r="M172" s="45"/>
      <c r="N172" s="47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7"/>
      <c r="BP172" s="47"/>
      <c r="BQ172" s="45"/>
    </row>
    <row r="173" ht="15.75" customHeight="1">
      <c r="A173" s="45"/>
      <c r="B173" s="45"/>
      <c r="C173" s="45"/>
      <c r="D173" s="45"/>
      <c r="E173" s="45"/>
      <c r="F173" s="47"/>
      <c r="G173" s="45"/>
      <c r="H173" s="45"/>
      <c r="I173" s="45"/>
      <c r="J173" s="45"/>
      <c r="K173" s="47"/>
      <c r="L173" s="47"/>
      <c r="M173" s="45"/>
      <c r="N173" s="47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7"/>
      <c r="BP173" s="47"/>
      <c r="BQ173" s="45"/>
    </row>
    <row r="174" ht="15.75" customHeight="1">
      <c r="A174" s="45"/>
      <c r="B174" s="45"/>
      <c r="C174" s="45"/>
      <c r="D174" s="45"/>
      <c r="E174" s="45"/>
      <c r="F174" s="47"/>
      <c r="G174" s="45"/>
      <c r="H174" s="45"/>
      <c r="I174" s="45"/>
      <c r="J174" s="45"/>
      <c r="K174" s="47"/>
      <c r="L174" s="47"/>
      <c r="M174" s="45"/>
      <c r="N174" s="47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7"/>
      <c r="BP174" s="47"/>
      <c r="BQ174" s="45"/>
    </row>
    <row r="175" ht="15.75" customHeight="1">
      <c r="A175" s="45"/>
      <c r="B175" s="45"/>
      <c r="C175" s="45"/>
      <c r="D175" s="45"/>
      <c r="E175" s="45"/>
      <c r="F175" s="47"/>
      <c r="G175" s="45"/>
      <c r="H175" s="45"/>
      <c r="I175" s="45"/>
      <c r="J175" s="45"/>
      <c r="K175" s="47"/>
      <c r="L175" s="47"/>
      <c r="M175" s="45"/>
      <c r="N175" s="47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7"/>
      <c r="BP175" s="47"/>
      <c r="BQ175" s="45"/>
    </row>
    <row r="176" ht="15.75" customHeight="1">
      <c r="A176" s="45"/>
      <c r="B176" s="45"/>
      <c r="C176" s="45"/>
      <c r="D176" s="45"/>
      <c r="E176" s="45"/>
      <c r="F176" s="47"/>
      <c r="G176" s="45"/>
      <c r="H176" s="45"/>
      <c r="I176" s="45"/>
      <c r="J176" s="45"/>
      <c r="K176" s="47"/>
      <c r="L176" s="47"/>
      <c r="M176" s="45"/>
      <c r="N176" s="47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7"/>
      <c r="BP176" s="47"/>
      <c r="BQ176" s="45"/>
    </row>
    <row r="177" ht="15.75" customHeight="1">
      <c r="A177" s="45"/>
      <c r="B177" s="45"/>
      <c r="C177" s="45"/>
      <c r="D177" s="45"/>
      <c r="E177" s="45"/>
      <c r="F177" s="47"/>
      <c r="G177" s="45"/>
      <c r="H177" s="45"/>
      <c r="I177" s="45"/>
      <c r="J177" s="45"/>
      <c r="K177" s="47"/>
      <c r="L177" s="47"/>
      <c r="M177" s="45"/>
      <c r="N177" s="47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7"/>
      <c r="BP177" s="47"/>
      <c r="BQ177" s="45"/>
    </row>
    <row r="178" ht="15.75" customHeight="1">
      <c r="A178" s="45"/>
      <c r="B178" s="45"/>
      <c r="C178" s="45"/>
      <c r="D178" s="45"/>
      <c r="E178" s="45"/>
      <c r="F178" s="47"/>
      <c r="G178" s="45"/>
      <c r="H178" s="45"/>
      <c r="I178" s="45"/>
      <c r="J178" s="45"/>
      <c r="K178" s="47"/>
      <c r="L178" s="47"/>
      <c r="M178" s="45"/>
      <c r="N178" s="47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7"/>
      <c r="BP178" s="47"/>
      <c r="BQ178" s="45"/>
    </row>
    <row r="179" ht="15.75" customHeight="1">
      <c r="A179" s="45"/>
      <c r="B179" s="45"/>
      <c r="C179" s="45"/>
      <c r="D179" s="45"/>
      <c r="E179" s="45"/>
      <c r="F179" s="47"/>
      <c r="G179" s="45"/>
      <c r="H179" s="45"/>
      <c r="I179" s="45"/>
      <c r="J179" s="45"/>
      <c r="K179" s="47"/>
      <c r="L179" s="47"/>
      <c r="M179" s="45"/>
      <c r="N179" s="47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7"/>
      <c r="BP179" s="47"/>
      <c r="BQ179" s="45"/>
    </row>
    <row r="180" ht="15.75" customHeight="1">
      <c r="A180" s="45"/>
      <c r="B180" s="45"/>
      <c r="C180" s="45"/>
      <c r="D180" s="45"/>
      <c r="E180" s="45"/>
      <c r="F180" s="47"/>
      <c r="G180" s="45"/>
      <c r="H180" s="45"/>
      <c r="I180" s="45"/>
      <c r="J180" s="45"/>
      <c r="K180" s="47"/>
      <c r="L180" s="47"/>
      <c r="M180" s="45"/>
      <c r="N180" s="47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7"/>
      <c r="BP180" s="47"/>
      <c r="BQ180" s="45"/>
    </row>
    <row r="181" ht="15.75" customHeight="1">
      <c r="A181" s="45"/>
      <c r="B181" s="45"/>
      <c r="C181" s="45"/>
      <c r="D181" s="45"/>
      <c r="E181" s="45"/>
      <c r="F181" s="47"/>
      <c r="G181" s="45"/>
      <c r="H181" s="45"/>
      <c r="I181" s="45"/>
      <c r="J181" s="45"/>
      <c r="K181" s="47"/>
      <c r="L181" s="47"/>
      <c r="M181" s="45"/>
      <c r="N181" s="47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7"/>
      <c r="BP181" s="47"/>
      <c r="BQ181" s="45"/>
    </row>
    <row r="182" ht="15.75" customHeight="1">
      <c r="A182" s="45"/>
      <c r="B182" s="45"/>
      <c r="C182" s="45"/>
      <c r="D182" s="45"/>
      <c r="E182" s="45"/>
      <c r="F182" s="47"/>
      <c r="G182" s="45"/>
      <c r="H182" s="45"/>
      <c r="I182" s="45"/>
      <c r="J182" s="45"/>
      <c r="K182" s="47"/>
      <c r="L182" s="47"/>
      <c r="M182" s="45"/>
      <c r="N182" s="47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7"/>
      <c r="BP182" s="47"/>
      <c r="BQ182" s="45"/>
    </row>
    <row r="183" ht="15.75" customHeight="1">
      <c r="A183" s="45"/>
      <c r="B183" s="45"/>
      <c r="C183" s="45"/>
      <c r="D183" s="45"/>
      <c r="E183" s="45"/>
      <c r="F183" s="47"/>
      <c r="G183" s="45"/>
      <c r="H183" s="45"/>
      <c r="I183" s="45"/>
      <c r="J183" s="45"/>
      <c r="K183" s="47"/>
      <c r="L183" s="47"/>
      <c r="M183" s="45"/>
      <c r="N183" s="47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7"/>
      <c r="BP183" s="47"/>
      <c r="BQ183" s="45"/>
    </row>
    <row r="184" ht="15.75" customHeight="1">
      <c r="A184" s="45"/>
      <c r="B184" s="45"/>
      <c r="C184" s="45"/>
      <c r="D184" s="45"/>
      <c r="E184" s="45"/>
      <c r="F184" s="47"/>
      <c r="G184" s="45"/>
      <c r="H184" s="45"/>
      <c r="I184" s="45"/>
      <c r="J184" s="45"/>
      <c r="K184" s="47"/>
      <c r="L184" s="47"/>
      <c r="M184" s="45"/>
      <c r="N184" s="47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7"/>
      <c r="BP184" s="47"/>
      <c r="BQ184" s="45"/>
    </row>
    <row r="185" ht="15.75" customHeight="1">
      <c r="A185" s="45"/>
      <c r="B185" s="45"/>
      <c r="C185" s="45"/>
      <c r="D185" s="45"/>
      <c r="E185" s="45"/>
      <c r="F185" s="47"/>
      <c r="G185" s="45"/>
      <c r="H185" s="45"/>
      <c r="I185" s="45"/>
      <c r="J185" s="45"/>
      <c r="K185" s="47"/>
      <c r="L185" s="47"/>
      <c r="M185" s="45"/>
      <c r="N185" s="47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7"/>
      <c r="BP185" s="47"/>
      <c r="BQ185" s="45"/>
    </row>
    <row r="186" ht="15.75" customHeight="1">
      <c r="A186" s="45"/>
      <c r="B186" s="45"/>
      <c r="C186" s="45"/>
      <c r="D186" s="45"/>
      <c r="E186" s="45"/>
      <c r="F186" s="47"/>
      <c r="G186" s="45"/>
      <c r="H186" s="45"/>
      <c r="I186" s="45"/>
      <c r="J186" s="45"/>
      <c r="K186" s="47"/>
      <c r="L186" s="47"/>
      <c r="M186" s="45"/>
      <c r="N186" s="47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7"/>
      <c r="BP186" s="47"/>
      <c r="BQ186" s="45"/>
    </row>
    <row r="187" ht="15.75" customHeight="1">
      <c r="A187" s="45"/>
      <c r="B187" s="45"/>
      <c r="C187" s="45"/>
      <c r="D187" s="45"/>
      <c r="E187" s="45"/>
      <c r="F187" s="47"/>
      <c r="G187" s="45"/>
      <c r="H187" s="45"/>
      <c r="I187" s="45"/>
      <c r="J187" s="45"/>
      <c r="K187" s="47"/>
      <c r="L187" s="47"/>
      <c r="M187" s="45"/>
      <c r="N187" s="47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7"/>
      <c r="BP187" s="47"/>
      <c r="BQ187" s="45"/>
    </row>
    <row r="188" ht="15.75" customHeight="1">
      <c r="A188" s="45"/>
      <c r="B188" s="45"/>
      <c r="C188" s="45"/>
      <c r="D188" s="45"/>
      <c r="E188" s="45"/>
      <c r="F188" s="47"/>
      <c r="G188" s="45"/>
      <c r="H188" s="45"/>
      <c r="I188" s="45"/>
      <c r="J188" s="45"/>
      <c r="K188" s="47"/>
      <c r="L188" s="47"/>
      <c r="M188" s="45"/>
      <c r="N188" s="47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7"/>
      <c r="BP188" s="47"/>
      <c r="BQ188" s="45"/>
    </row>
    <row r="189" ht="15.75" customHeight="1">
      <c r="A189" s="45"/>
      <c r="B189" s="45"/>
      <c r="C189" s="45"/>
      <c r="D189" s="45"/>
      <c r="E189" s="45"/>
      <c r="F189" s="47"/>
      <c r="G189" s="45"/>
      <c r="H189" s="45"/>
      <c r="I189" s="45"/>
      <c r="J189" s="45"/>
      <c r="K189" s="47"/>
      <c r="L189" s="47"/>
      <c r="M189" s="45"/>
      <c r="N189" s="47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7"/>
      <c r="BP189" s="47"/>
      <c r="BQ189" s="45"/>
    </row>
    <row r="190" ht="15.75" customHeight="1">
      <c r="A190" s="45"/>
      <c r="B190" s="45"/>
      <c r="C190" s="45"/>
      <c r="D190" s="45"/>
      <c r="E190" s="45"/>
      <c r="F190" s="47"/>
      <c r="G190" s="45"/>
      <c r="H190" s="45"/>
      <c r="I190" s="45"/>
      <c r="J190" s="45"/>
      <c r="K190" s="47"/>
      <c r="L190" s="47"/>
      <c r="M190" s="45"/>
      <c r="N190" s="47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7"/>
      <c r="BP190" s="47"/>
      <c r="BQ190" s="45"/>
    </row>
    <row r="191" ht="15.75" customHeight="1">
      <c r="A191" s="45"/>
      <c r="B191" s="45"/>
      <c r="C191" s="45"/>
      <c r="D191" s="45"/>
      <c r="E191" s="45"/>
      <c r="F191" s="47"/>
      <c r="G191" s="45"/>
      <c r="H191" s="45"/>
      <c r="I191" s="45"/>
      <c r="J191" s="45"/>
      <c r="K191" s="47"/>
      <c r="L191" s="47"/>
      <c r="M191" s="45"/>
      <c r="N191" s="47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7"/>
      <c r="BP191" s="47"/>
      <c r="BQ191" s="45"/>
    </row>
    <row r="192" ht="15.75" customHeight="1">
      <c r="A192" s="45"/>
      <c r="B192" s="45"/>
      <c r="C192" s="45"/>
      <c r="D192" s="45"/>
      <c r="E192" s="45"/>
      <c r="F192" s="47"/>
      <c r="G192" s="45"/>
      <c r="H192" s="45"/>
      <c r="I192" s="45"/>
      <c r="J192" s="45"/>
      <c r="K192" s="47"/>
      <c r="L192" s="47"/>
      <c r="M192" s="45"/>
      <c r="N192" s="47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7"/>
      <c r="BP192" s="47"/>
      <c r="BQ192" s="45"/>
    </row>
    <row r="193" ht="15.75" customHeight="1">
      <c r="A193" s="45"/>
      <c r="B193" s="45"/>
      <c r="C193" s="45"/>
      <c r="D193" s="45"/>
      <c r="E193" s="45"/>
      <c r="F193" s="47"/>
      <c r="G193" s="45"/>
      <c r="H193" s="45"/>
      <c r="I193" s="45"/>
      <c r="J193" s="45"/>
      <c r="K193" s="47"/>
      <c r="L193" s="47"/>
      <c r="M193" s="45"/>
      <c r="N193" s="47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7"/>
      <c r="BP193" s="47"/>
      <c r="BQ193" s="45"/>
    </row>
    <row r="194" ht="15.75" customHeight="1">
      <c r="A194" s="45"/>
      <c r="B194" s="45"/>
      <c r="C194" s="45"/>
      <c r="D194" s="45"/>
      <c r="E194" s="45"/>
      <c r="F194" s="47"/>
      <c r="G194" s="45"/>
      <c r="H194" s="45"/>
      <c r="I194" s="45"/>
      <c r="J194" s="45"/>
      <c r="K194" s="47"/>
      <c r="L194" s="47"/>
      <c r="M194" s="45"/>
      <c r="N194" s="47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7"/>
      <c r="BP194" s="47"/>
      <c r="BQ194" s="45"/>
    </row>
    <row r="195" ht="15.75" customHeight="1">
      <c r="A195" s="45"/>
      <c r="B195" s="45"/>
      <c r="C195" s="45"/>
      <c r="D195" s="45"/>
      <c r="E195" s="45"/>
      <c r="F195" s="47"/>
      <c r="G195" s="45"/>
      <c r="H195" s="45"/>
      <c r="I195" s="45"/>
      <c r="J195" s="45"/>
      <c r="K195" s="47"/>
      <c r="L195" s="47"/>
      <c r="M195" s="45"/>
      <c r="N195" s="47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7"/>
      <c r="BP195" s="47"/>
      <c r="BQ195" s="45"/>
    </row>
    <row r="196" ht="15.75" customHeight="1">
      <c r="A196" s="45"/>
      <c r="B196" s="45"/>
      <c r="C196" s="45"/>
      <c r="D196" s="45"/>
      <c r="E196" s="45"/>
      <c r="F196" s="47"/>
      <c r="G196" s="45"/>
      <c r="H196" s="45"/>
      <c r="I196" s="45"/>
      <c r="J196" s="45"/>
      <c r="K196" s="47"/>
      <c r="L196" s="47"/>
      <c r="M196" s="45"/>
      <c r="N196" s="47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7"/>
      <c r="BP196" s="47"/>
      <c r="BQ196" s="45"/>
    </row>
    <row r="197" ht="15.75" customHeight="1">
      <c r="A197" s="45"/>
      <c r="B197" s="45"/>
      <c r="C197" s="45"/>
      <c r="D197" s="45"/>
      <c r="E197" s="45"/>
      <c r="F197" s="47"/>
      <c r="G197" s="45"/>
      <c r="H197" s="45"/>
      <c r="I197" s="45"/>
      <c r="J197" s="45"/>
      <c r="K197" s="47"/>
      <c r="L197" s="47"/>
      <c r="M197" s="45"/>
      <c r="N197" s="47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7"/>
      <c r="BP197" s="47"/>
      <c r="BQ197" s="45"/>
    </row>
    <row r="198" ht="15.75" customHeight="1">
      <c r="A198" s="45"/>
      <c r="B198" s="45"/>
      <c r="C198" s="45"/>
      <c r="D198" s="45"/>
      <c r="E198" s="45"/>
      <c r="F198" s="47"/>
      <c r="G198" s="45"/>
      <c r="H198" s="45"/>
      <c r="I198" s="45"/>
      <c r="J198" s="45"/>
      <c r="K198" s="47"/>
      <c r="L198" s="47"/>
      <c r="M198" s="45"/>
      <c r="N198" s="47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7"/>
      <c r="BP198" s="47"/>
      <c r="BQ198" s="45"/>
    </row>
    <row r="199" ht="15.75" customHeight="1">
      <c r="A199" s="45"/>
      <c r="B199" s="45"/>
      <c r="C199" s="45"/>
      <c r="D199" s="45"/>
      <c r="E199" s="45"/>
      <c r="F199" s="47"/>
      <c r="G199" s="45"/>
      <c r="H199" s="45"/>
      <c r="I199" s="45"/>
      <c r="J199" s="45"/>
      <c r="K199" s="47"/>
      <c r="L199" s="47"/>
      <c r="M199" s="45"/>
      <c r="N199" s="47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7"/>
      <c r="BP199" s="47"/>
      <c r="BQ199" s="45"/>
    </row>
    <row r="200" ht="15.75" customHeight="1">
      <c r="A200" s="45"/>
      <c r="B200" s="45"/>
      <c r="C200" s="45"/>
      <c r="D200" s="45"/>
      <c r="E200" s="45"/>
      <c r="F200" s="47"/>
      <c r="G200" s="45"/>
      <c r="H200" s="45"/>
      <c r="I200" s="45"/>
      <c r="J200" s="45"/>
      <c r="K200" s="47"/>
      <c r="L200" s="47"/>
      <c r="M200" s="45"/>
      <c r="N200" s="47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7"/>
      <c r="BP200" s="47"/>
      <c r="BQ200" s="45"/>
    </row>
    <row r="201" ht="15.75" customHeight="1">
      <c r="A201" s="45"/>
      <c r="B201" s="45"/>
      <c r="C201" s="45"/>
      <c r="D201" s="45"/>
      <c r="E201" s="45"/>
      <c r="F201" s="47"/>
      <c r="G201" s="45"/>
      <c r="H201" s="45"/>
      <c r="I201" s="45"/>
      <c r="J201" s="45"/>
      <c r="K201" s="47"/>
      <c r="L201" s="47"/>
      <c r="M201" s="45"/>
      <c r="N201" s="47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7"/>
      <c r="BP201" s="47"/>
      <c r="BQ201" s="45"/>
    </row>
    <row r="202" ht="15.75" customHeight="1">
      <c r="A202" s="45"/>
      <c r="B202" s="45"/>
      <c r="C202" s="45"/>
      <c r="D202" s="45"/>
      <c r="E202" s="45"/>
      <c r="F202" s="47"/>
      <c r="G202" s="45"/>
      <c r="H202" s="45"/>
      <c r="I202" s="45"/>
      <c r="J202" s="45"/>
      <c r="K202" s="47"/>
      <c r="L202" s="47"/>
      <c r="M202" s="45"/>
      <c r="N202" s="47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7"/>
      <c r="BP202" s="47"/>
      <c r="BQ202" s="45"/>
    </row>
    <row r="203" ht="15.75" customHeight="1">
      <c r="A203" s="45"/>
      <c r="B203" s="45"/>
      <c r="C203" s="45"/>
      <c r="D203" s="45"/>
      <c r="E203" s="45"/>
      <c r="F203" s="47"/>
      <c r="G203" s="45"/>
      <c r="H203" s="45"/>
      <c r="I203" s="45"/>
      <c r="J203" s="45"/>
      <c r="K203" s="47"/>
      <c r="L203" s="47"/>
      <c r="M203" s="45"/>
      <c r="N203" s="47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7"/>
      <c r="BP203" s="47"/>
      <c r="BQ203" s="45"/>
    </row>
    <row r="204" ht="15.75" customHeight="1">
      <c r="A204" s="45"/>
      <c r="B204" s="45"/>
      <c r="C204" s="45"/>
      <c r="D204" s="45"/>
      <c r="E204" s="45"/>
      <c r="F204" s="47"/>
      <c r="G204" s="45"/>
      <c r="H204" s="45"/>
      <c r="I204" s="45"/>
      <c r="J204" s="45"/>
      <c r="K204" s="47"/>
      <c r="L204" s="47"/>
      <c r="M204" s="45"/>
      <c r="N204" s="47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7"/>
      <c r="BP204" s="47"/>
      <c r="BQ204" s="45"/>
    </row>
    <row r="205" ht="15.75" customHeight="1">
      <c r="A205" s="45"/>
      <c r="B205" s="45"/>
      <c r="C205" s="45"/>
      <c r="D205" s="45"/>
      <c r="E205" s="45"/>
      <c r="F205" s="47"/>
      <c r="G205" s="45"/>
      <c r="H205" s="45"/>
      <c r="I205" s="45"/>
      <c r="J205" s="45"/>
      <c r="K205" s="47"/>
      <c r="L205" s="47"/>
      <c r="M205" s="45"/>
      <c r="N205" s="47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7"/>
      <c r="BP205" s="47"/>
      <c r="BQ205" s="45"/>
    </row>
    <row r="206" ht="15.75" customHeight="1">
      <c r="A206" s="45"/>
      <c r="B206" s="45"/>
      <c r="C206" s="45"/>
      <c r="D206" s="45"/>
      <c r="E206" s="45"/>
      <c r="F206" s="47"/>
      <c r="G206" s="45"/>
      <c r="H206" s="45"/>
      <c r="I206" s="45"/>
      <c r="J206" s="45"/>
      <c r="K206" s="47"/>
      <c r="L206" s="47"/>
      <c r="M206" s="45"/>
      <c r="N206" s="47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7"/>
      <c r="BP206" s="47"/>
      <c r="BQ206" s="45"/>
    </row>
    <row r="207" ht="15.75" customHeight="1">
      <c r="A207" s="45"/>
      <c r="B207" s="45"/>
      <c r="C207" s="45"/>
      <c r="D207" s="45"/>
      <c r="E207" s="45"/>
      <c r="F207" s="47"/>
      <c r="G207" s="45"/>
      <c r="H207" s="45"/>
      <c r="I207" s="45"/>
      <c r="J207" s="45"/>
      <c r="K207" s="47"/>
      <c r="L207" s="47"/>
      <c r="M207" s="45"/>
      <c r="N207" s="47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7"/>
      <c r="BP207" s="47"/>
      <c r="BQ207" s="45"/>
    </row>
    <row r="208" ht="15.75" customHeight="1">
      <c r="A208" s="45"/>
      <c r="B208" s="45"/>
      <c r="C208" s="45"/>
      <c r="D208" s="45"/>
      <c r="E208" s="45"/>
      <c r="F208" s="47"/>
      <c r="G208" s="45"/>
      <c r="H208" s="45"/>
      <c r="I208" s="45"/>
      <c r="J208" s="45"/>
      <c r="K208" s="47"/>
      <c r="L208" s="47"/>
      <c r="M208" s="45"/>
      <c r="N208" s="47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7"/>
      <c r="BP208" s="47"/>
      <c r="BQ208" s="45"/>
    </row>
    <row r="209" ht="15.75" customHeight="1">
      <c r="A209" s="45"/>
      <c r="B209" s="45"/>
      <c r="C209" s="45"/>
      <c r="D209" s="45"/>
      <c r="E209" s="45"/>
      <c r="F209" s="47"/>
      <c r="G209" s="45"/>
      <c r="H209" s="45"/>
      <c r="I209" s="45"/>
      <c r="J209" s="45"/>
      <c r="K209" s="47"/>
      <c r="L209" s="47"/>
      <c r="M209" s="45"/>
      <c r="N209" s="47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7"/>
      <c r="BP209" s="47"/>
      <c r="BQ209" s="45"/>
    </row>
    <row r="210" ht="15.75" customHeight="1">
      <c r="A210" s="45"/>
      <c r="B210" s="45"/>
      <c r="C210" s="45"/>
      <c r="D210" s="45"/>
      <c r="E210" s="45"/>
      <c r="F210" s="47"/>
      <c r="G210" s="45"/>
      <c r="H210" s="45"/>
      <c r="I210" s="45"/>
      <c r="J210" s="45"/>
      <c r="K210" s="47"/>
      <c r="L210" s="47"/>
      <c r="M210" s="45"/>
      <c r="N210" s="47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7"/>
      <c r="BP210" s="47"/>
      <c r="BQ210" s="45"/>
    </row>
    <row r="211" ht="15.75" customHeight="1">
      <c r="A211" s="45"/>
      <c r="B211" s="45"/>
      <c r="C211" s="45"/>
      <c r="D211" s="45"/>
      <c r="E211" s="45"/>
      <c r="F211" s="47"/>
      <c r="G211" s="45"/>
      <c r="H211" s="45"/>
      <c r="I211" s="45"/>
      <c r="J211" s="45"/>
      <c r="K211" s="47"/>
      <c r="L211" s="47"/>
      <c r="M211" s="45"/>
      <c r="N211" s="47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7"/>
      <c r="BP211" s="47"/>
      <c r="BQ211" s="45"/>
    </row>
    <row r="212" ht="15.75" customHeight="1">
      <c r="A212" s="45"/>
      <c r="B212" s="45"/>
      <c r="C212" s="45"/>
      <c r="D212" s="45"/>
      <c r="E212" s="45"/>
      <c r="F212" s="47"/>
      <c r="G212" s="45"/>
      <c r="H212" s="45"/>
      <c r="I212" s="45"/>
      <c r="J212" s="45"/>
      <c r="K212" s="47"/>
      <c r="L212" s="47"/>
      <c r="M212" s="45"/>
      <c r="N212" s="47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7"/>
      <c r="BP212" s="47"/>
      <c r="BQ212" s="45"/>
    </row>
    <row r="213" ht="15.75" customHeight="1">
      <c r="A213" s="45"/>
      <c r="B213" s="45"/>
      <c r="C213" s="45"/>
      <c r="D213" s="45"/>
      <c r="E213" s="45"/>
      <c r="F213" s="47"/>
      <c r="G213" s="45"/>
      <c r="H213" s="45"/>
      <c r="I213" s="45"/>
      <c r="J213" s="45"/>
      <c r="K213" s="47"/>
      <c r="L213" s="47"/>
      <c r="M213" s="45"/>
      <c r="N213" s="47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7"/>
      <c r="BP213" s="47"/>
      <c r="BQ213" s="45"/>
    </row>
    <row r="214" ht="15.75" customHeight="1">
      <c r="A214" s="45"/>
      <c r="B214" s="45"/>
      <c r="C214" s="45"/>
      <c r="D214" s="45"/>
      <c r="E214" s="45"/>
      <c r="F214" s="47"/>
      <c r="G214" s="45"/>
      <c r="H214" s="45"/>
      <c r="I214" s="45"/>
      <c r="J214" s="45"/>
      <c r="K214" s="47"/>
      <c r="L214" s="47"/>
      <c r="M214" s="45"/>
      <c r="N214" s="47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7"/>
      <c r="BP214" s="47"/>
      <c r="BQ214" s="45"/>
    </row>
    <row r="215" ht="15.75" customHeight="1">
      <c r="A215" s="45"/>
      <c r="B215" s="45"/>
      <c r="C215" s="45"/>
      <c r="D215" s="45"/>
      <c r="E215" s="45"/>
      <c r="F215" s="47"/>
      <c r="G215" s="45"/>
      <c r="H215" s="45"/>
      <c r="I215" s="45"/>
      <c r="J215" s="45"/>
      <c r="K215" s="47"/>
      <c r="L215" s="47"/>
      <c r="M215" s="45"/>
      <c r="N215" s="47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7"/>
      <c r="BP215" s="47"/>
      <c r="BQ215" s="45"/>
    </row>
    <row r="216" ht="15.75" customHeight="1">
      <c r="A216" s="45"/>
      <c r="B216" s="45"/>
      <c r="C216" s="45"/>
      <c r="D216" s="45"/>
      <c r="E216" s="45"/>
      <c r="F216" s="47"/>
      <c r="G216" s="45"/>
      <c r="H216" s="45"/>
      <c r="I216" s="45"/>
      <c r="J216" s="45"/>
      <c r="K216" s="47"/>
      <c r="L216" s="47"/>
      <c r="M216" s="45"/>
      <c r="N216" s="47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7"/>
      <c r="BP216" s="47"/>
      <c r="BQ216" s="45"/>
    </row>
    <row r="217" ht="15.75" customHeight="1">
      <c r="A217" s="45"/>
      <c r="B217" s="45"/>
      <c r="C217" s="45"/>
      <c r="D217" s="45"/>
      <c r="E217" s="45"/>
      <c r="F217" s="47"/>
      <c r="G217" s="45"/>
      <c r="H217" s="45"/>
      <c r="I217" s="45"/>
      <c r="J217" s="45"/>
      <c r="K217" s="47"/>
      <c r="L217" s="47"/>
      <c r="M217" s="45"/>
      <c r="N217" s="47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7"/>
      <c r="BP217" s="47"/>
      <c r="BQ217" s="45"/>
    </row>
    <row r="218" ht="15.75" customHeight="1">
      <c r="A218" s="45"/>
      <c r="B218" s="45"/>
      <c r="C218" s="45"/>
      <c r="D218" s="45"/>
      <c r="E218" s="45"/>
      <c r="F218" s="47"/>
      <c r="G218" s="45"/>
      <c r="H218" s="45"/>
      <c r="I218" s="45"/>
      <c r="J218" s="45"/>
      <c r="K218" s="47"/>
      <c r="L218" s="47"/>
      <c r="M218" s="45"/>
      <c r="N218" s="47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7"/>
      <c r="BP218" s="47"/>
      <c r="BQ218" s="45"/>
    </row>
    <row r="219" ht="15.75" customHeight="1">
      <c r="A219" s="45"/>
      <c r="B219" s="45"/>
      <c r="C219" s="45"/>
      <c r="D219" s="45"/>
      <c r="E219" s="45"/>
      <c r="F219" s="47"/>
      <c r="G219" s="45"/>
      <c r="H219" s="45"/>
      <c r="I219" s="45"/>
      <c r="J219" s="45"/>
      <c r="K219" s="47"/>
      <c r="L219" s="47"/>
      <c r="M219" s="45"/>
      <c r="N219" s="47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7"/>
      <c r="BP219" s="47"/>
      <c r="BQ219" s="45"/>
    </row>
    <row r="220" ht="15.75" customHeight="1">
      <c r="A220" s="45"/>
      <c r="B220" s="45"/>
      <c r="C220" s="45"/>
      <c r="D220" s="45"/>
      <c r="E220" s="45"/>
      <c r="F220" s="47"/>
      <c r="G220" s="45"/>
      <c r="H220" s="45"/>
      <c r="I220" s="45"/>
      <c r="J220" s="45"/>
      <c r="K220" s="47"/>
      <c r="L220" s="47"/>
      <c r="M220" s="45"/>
      <c r="N220" s="47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7"/>
      <c r="BP220" s="47"/>
      <c r="BQ220" s="45"/>
    </row>
    <row r="221" ht="15.75" customHeight="1">
      <c r="A221" s="45"/>
      <c r="B221" s="45"/>
      <c r="C221" s="45"/>
      <c r="D221" s="45"/>
      <c r="E221" s="45"/>
      <c r="F221" s="47"/>
      <c r="G221" s="45"/>
      <c r="H221" s="45"/>
      <c r="I221" s="45"/>
      <c r="J221" s="45"/>
      <c r="K221" s="47"/>
      <c r="L221" s="47"/>
      <c r="M221" s="45"/>
      <c r="N221" s="47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7"/>
      <c r="BP221" s="47"/>
      <c r="BQ221" s="45"/>
    </row>
    <row r="222" ht="15.75" customHeight="1">
      <c r="A222" s="45"/>
      <c r="B222" s="45"/>
      <c r="C222" s="45"/>
      <c r="D222" s="45"/>
      <c r="E222" s="45"/>
      <c r="F222" s="47"/>
      <c r="G222" s="45"/>
      <c r="H222" s="45"/>
      <c r="I222" s="45"/>
      <c r="J222" s="45"/>
      <c r="K222" s="47"/>
      <c r="L222" s="47"/>
      <c r="M222" s="45"/>
      <c r="N222" s="47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7"/>
      <c r="BP222" s="47"/>
      <c r="BQ222" s="45"/>
    </row>
    <row r="223" ht="15.75" customHeight="1">
      <c r="A223" s="45"/>
      <c r="B223" s="45"/>
      <c r="C223" s="45"/>
      <c r="D223" s="45"/>
      <c r="E223" s="45"/>
      <c r="F223" s="47"/>
      <c r="G223" s="45"/>
      <c r="H223" s="45"/>
      <c r="I223" s="45"/>
      <c r="J223" s="45"/>
      <c r="K223" s="47"/>
      <c r="L223" s="47"/>
      <c r="M223" s="45"/>
      <c r="N223" s="47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7"/>
      <c r="BP223" s="47"/>
      <c r="BQ223" s="45"/>
    </row>
    <row r="224" ht="15.75" customHeight="1">
      <c r="A224" s="45"/>
      <c r="B224" s="45"/>
      <c r="C224" s="45"/>
      <c r="D224" s="45"/>
      <c r="E224" s="45"/>
      <c r="F224" s="47"/>
      <c r="G224" s="45"/>
      <c r="H224" s="45"/>
      <c r="I224" s="45"/>
      <c r="J224" s="45"/>
      <c r="K224" s="47"/>
      <c r="L224" s="47"/>
      <c r="M224" s="45"/>
      <c r="N224" s="47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7"/>
      <c r="BP224" s="47"/>
      <c r="BQ224" s="45"/>
    </row>
    <row r="225" ht="15.75" customHeight="1">
      <c r="A225" s="45"/>
      <c r="B225" s="45"/>
      <c r="C225" s="45"/>
      <c r="D225" s="45"/>
      <c r="E225" s="45"/>
      <c r="F225" s="47"/>
      <c r="G225" s="45"/>
      <c r="H225" s="45"/>
      <c r="I225" s="45"/>
      <c r="J225" s="45"/>
      <c r="K225" s="47"/>
      <c r="L225" s="47"/>
      <c r="M225" s="45"/>
      <c r="N225" s="47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7"/>
      <c r="BP225" s="47"/>
      <c r="BQ225" s="45"/>
    </row>
    <row r="226" ht="15.75" customHeight="1">
      <c r="A226" s="45"/>
      <c r="B226" s="45"/>
      <c r="C226" s="45"/>
      <c r="D226" s="45"/>
      <c r="E226" s="45"/>
      <c r="F226" s="47"/>
      <c r="G226" s="45"/>
      <c r="H226" s="45"/>
      <c r="I226" s="45"/>
      <c r="J226" s="45"/>
      <c r="K226" s="47"/>
      <c r="L226" s="47"/>
      <c r="M226" s="45"/>
      <c r="N226" s="47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7"/>
      <c r="BP226" s="47"/>
      <c r="BQ226" s="45"/>
    </row>
    <row r="227" ht="15.75" customHeight="1">
      <c r="A227" s="45"/>
      <c r="B227" s="45"/>
      <c r="C227" s="45"/>
      <c r="D227" s="45"/>
      <c r="E227" s="45"/>
      <c r="F227" s="47"/>
      <c r="G227" s="45"/>
      <c r="H227" s="45"/>
      <c r="I227" s="45"/>
      <c r="J227" s="45"/>
      <c r="K227" s="47"/>
      <c r="L227" s="47"/>
      <c r="M227" s="45"/>
      <c r="N227" s="47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7"/>
      <c r="BP227" s="47"/>
      <c r="BQ227" s="45"/>
    </row>
    <row r="228" ht="15.75" customHeight="1">
      <c r="A228" s="45"/>
      <c r="B228" s="45"/>
      <c r="C228" s="45"/>
      <c r="D228" s="45"/>
      <c r="E228" s="45"/>
      <c r="F228" s="47"/>
      <c r="G228" s="45"/>
      <c r="H228" s="45"/>
      <c r="I228" s="45"/>
      <c r="J228" s="45"/>
      <c r="K228" s="47"/>
      <c r="L228" s="47"/>
      <c r="M228" s="45"/>
      <c r="N228" s="47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7"/>
      <c r="BP228" s="47"/>
      <c r="BQ228" s="45"/>
    </row>
    <row r="229" ht="15.75" customHeight="1">
      <c r="A229" s="45"/>
      <c r="B229" s="45"/>
      <c r="C229" s="45"/>
      <c r="D229" s="45"/>
      <c r="E229" s="45"/>
      <c r="F229" s="47"/>
      <c r="G229" s="45"/>
      <c r="H229" s="45"/>
      <c r="I229" s="45"/>
      <c r="J229" s="45"/>
      <c r="K229" s="47"/>
      <c r="L229" s="47"/>
      <c r="M229" s="45"/>
      <c r="N229" s="47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7"/>
      <c r="BP229" s="47"/>
      <c r="BQ229" s="45"/>
    </row>
    <row r="230" ht="15.75" customHeight="1">
      <c r="A230" s="45"/>
      <c r="B230" s="45"/>
      <c r="C230" s="45"/>
      <c r="D230" s="45"/>
      <c r="E230" s="45"/>
      <c r="F230" s="47"/>
      <c r="G230" s="45"/>
      <c r="H230" s="45"/>
      <c r="I230" s="45"/>
      <c r="J230" s="45"/>
      <c r="K230" s="47"/>
      <c r="L230" s="47"/>
      <c r="M230" s="45"/>
      <c r="N230" s="47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7"/>
      <c r="BP230" s="47"/>
      <c r="BQ230" s="45"/>
    </row>
    <row r="231" ht="15.75" customHeight="1">
      <c r="A231" s="45"/>
      <c r="B231" s="45"/>
      <c r="C231" s="45"/>
      <c r="D231" s="45"/>
      <c r="E231" s="45"/>
      <c r="F231" s="47"/>
      <c r="G231" s="45"/>
      <c r="H231" s="45"/>
      <c r="I231" s="45"/>
      <c r="J231" s="45"/>
      <c r="K231" s="47"/>
      <c r="L231" s="47"/>
      <c r="M231" s="45"/>
      <c r="N231" s="47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7"/>
      <c r="BP231" s="47"/>
      <c r="BQ231" s="45"/>
    </row>
    <row r="232" ht="15.75" customHeight="1">
      <c r="A232" s="45"/>
      <c r="B232" s="45"/>
      <c r="C232" s="45"/>
      <c r="D232" s="45"/>
      <c r="E232" s="45"/>
      <c r="F232" s="47"/>
      <c r="G232" s="45"/>
      <c r="H232" s="45"/>
      <c r="I232" s="45"/>
      <c r="J232" s="45"/>
      <c r="K232" s="47"/>
      <c r="L232" s="47"/>
      <c r="M232" s="45"/>
      <c r="N232" s="47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7"/>
      <c r="BP232" s="47"/>
      <c r="BQ232" s="45"/>
    </row>
    <row r="233" ht="15.75" customHeight="1">
      <c r="A233" s="45"/>
      <c r="B233" s="45"/>
      <c r="C233" s="45"/>
      <c r="D233" s="45"/>
      <c r="E233" s="45"/>
      <c r="F233" s="47"/>
      <c r="G233" s="45"/>
      <c r="H233" s="45"/>
      <c r="I233" s="45"/>
      <c r="J233" s="45"/>
      <c r="K233" s="47"/>
      <c r="L233" s="47"/>
      <c r="M233" s="45"/>
      <c r="N233" s="47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7"/>
      <c r="BP233" s="47"/>
      <c r="BQ233" s="45"/>
    </row>
    <row r="234" ht="15.75" customHeight="1">
      <c r="A234" s="45"/>
      <c r="B234" s="45"/>
      <c r="C234" s="45"/>
      <c r="D234" s="45"/>
      <c r="E234" s="45"/>
      <c r="F234" s="47"/>
      <c r="G234" s="45"/>
      <c r="H234" s="45"/>
      <c r="I234" s="45"/>
      <c r="J234" s="45"/>
      <c r="K234" s="47"/>
      <c r="L234" s="47"/>
      <c r="M234" s="45"/>
      <c r="N234" s="47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7"/>
      <c r="BP234" s="47"/>
      <c r="BQ234" s="45"/>
    </row>
    <row r="235" ht="15.75" customHeight="1">
      <c r="A235" s="45"/>
      <c r="B235" s="45"/>
      <c r="C235" s="45"/>
      <c r="D235" s="45"/>
      <c r="E235" s="45"/>
      <c r="F235" s="47"/>
      <c r="G235" s="45"/>
      <c r="H235" s="45"/>
      <c r="I235" s="45"/>
      <c r="J235" s="45"/>
      <c r="K235" s="47"/>
      <c r="L235" s="47"/>
      <c r="M235" s="45"/>
      <c r="N235" s="47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7"/>
      <c r="BP235" s="47"/>
      <c r="BQ235" s="45"/>
    </row>
    <row r="236" ht="15.75" customHeight="1">
      <c r="A236" s="45"/>
      <c r="B236" s="45"/>
      <c r="C236" s="45"/>
      <c r="D236" s="45"/>
      <c r="E236" s="45"/>
      <c r="F236" s="47"/>
      <c r="G236" s="45"/>
      <c r="H236" s="45"/>
      <c r="I236" s="45"/>
      <c r="J236" s="45"/>
      <c r="K236" s="47"/>
      <c r="L236" s="47"/>
      <c r="M236" s="45"/>
      <c r="N236" s="47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7"/>
      <c r="BP236" s="47"/>
      <c r="BQ236" s="45"/>
    </row>
    <row r="237" ht="15.75" customHeight="1">
      <c r="A237" s="45"/>
      <c r="B237" s="45"/>
      <c r="C237" s="45"/>
      <c r="D237" s="45"/>
      <c r="E237" s="45"/>
      <c r="F237" s="47"/>
      <c r="G237" s="45"/>
      <c r="H237" s="45"/>
      <c r="I237" s="45"/>
      <c r="J237" s="45"/>
      <c r="K237" s="47"/>
      <c r="L237" s="47"/>
      <c r="M237" s="45"/>
      <c r="N237" s="47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7"/>
      <c r="BP237" s="47"/>
      <c r="BQ237" s="45"/>
    </row>
    <row r="238" ht="15.75" customHeight="1">
      <c r="A238" s="45"/>
      <c r="B238" s="45"/>
      <c r="C238" s="45"/>
      <c r="D238" s="45"/>
      <c r="E238" s="45"/>
      <c r="F238" s="47"/>
      <c r="G238" s="45"/>
      <c r="H238" s="45"/>
      <c r="I238" s="45"/>
      <c r="J238" s="45"/>
      <c r="K238" s="47"/>
      <c r="L238" s="47"/>
      <c r="M238" s="45"/>
      <c r="N238" s="47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7"/>
      <c r="BP238" s="47"/>
      <c r="BQ238" s="45"/>
    </row>
    <row r="239" ht="15.75" customHeight="1">
      <c r="A239" s="45"/>
      <c r="B239" s="45"/>
      <c r="C239" s="45"/>
      <c r="D239" s="45"/>
      <c r="E239" s="45"/>
      <c r="F239" s="47"/>
      <c r="G239" s="45"/>
      <c r="H239" s="45"/>
      <c r="I239" s="45"/>
      <c r="J239" s="45"/>
      <c r="K239" s="47"/>
      <c r="L239" s="47"/>
      <c r="M239" s="45"/>
      <c r="N239" s="47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7"/>
      <c r="BP239" s="47"/>
      <c r="BQ239" s="45"/>
    </row>
    <row r="240" ht="15.75" customHeight="1">
      <c r="A240" s="45"/>
      <c r="B240" s="45"/>
      <c r="C240" s="45"/>
      <c r="D240" s="45"/>
      <c r="E240" s="45"/>
      <c r="F240" s="47"/>
      <c r="G240" s="45"/>
      <c r="H240" s="45"/>
      <c r="I240" s="45"/>
      <c r="J240" s="45"/>
      <c r="K240" s="47"/>
      <c r="L240" s="47"/>
      <c r="M240" s="45"/>
      <c r="N240" s="47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7"/>
      <c r="BP240" s="47"/>
      <c r="BQ240" s="45"/>
    </row>
    <row r="241" ht="15.75" customHeight="1">
      <c r="A241" s="45"/>
      <c r="B241" s="45"/>
      <c r="C241" s="45"/>
      <c r="D241" s="45"/>
      <c r="E241" s="45"/>
      <c r="F241" s="47"/>
      <c r="G241" s="45"/>
      <c r="H241" s="45"/>
      <c r="I241" s="45"/>
      <c r="J241" s="45"/>
      <c r="K241" s="47"/>
      <c r="L241" s="47"/>
      <c r="M241" s="45"/>
      <c r="N241" s="47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7"/>
      <c r="BP241" s="47"/>
      <c r="BQ241" s="45"/>
    </row>
    <row r="242" ht="15.75" customHeight="1">
      <c r="A242" s="45"/>
      <c r="B242" s="45"/>
      <c r="C242" s="45"/>
      <c r="D242" s="45"/>
      <c r="E242" s="45"/>
      <c r="F242" s="47"/>
      <c r="G242" s="45"/>
      <c r="H242" s="45"/>
      <c r="I242" s="45"/>
      <c r="J242" s="45"/>
      <c r="K242" s="47"/>
      <c r="L242" s="47"/>
      <c r="M242" s="45"/>
      <c r="N242" s="47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7"/>
      <c r="BP242" s="47"/>
      <c r="BQ242" s="45"/>
    </row>
    <row r="243" ht="15.75" customHeight="1">
      <c r="A243" s="45"/>
      <c r="B243" s="45"/>
      <c r="C243" s="45"/>
      <c r="D243" s="45"/>
      <c r="E243" s="45"/>
      <c r="F243" s="47"/>
      <c r="G243" s="45"/>
      <c r="H243" s="45"/>
      <c r="I243" s="45"/>
      <c r="J243" s="45"/>
      <c r="K243" s="47"/>
      <c r="L243" s="47"/>
      <c r="M243" s="45"/>
      <c r="N243" s="47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7"/>
      <c r="BP243" s="47"/>
      <c r="BQ243" s="45"/>
    </row>
    <row r="244" ht="15.75" customHeight="1">
      <c r="A244" s="45"/>
      <c r="B244" s="45"/>
      <c r="C244" s="45"/>
      <c r="D244" s="45"/>
      <c r="E244" s="45"/>
      <c r="F244" s="47"/>
      <c r="G244" s="45"/>
      <c r="H244" s="45"/>
      <c r="I244" s="45"/>
      <c r="J244" s="45"/>
      <c r="K244" s="47"/>
      <c r="L244" s="47"/>
      <c r="M244" s="45"/>
      <c r="N244" s="47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7"/>
      <c r="BP244" s="47"/>
      <c r="BQ244" s="45"/>
    </row>
    <row r="245" ht="15.75" customHeight="1">
      <c r="A245" s="45"/>
      <c r="B245" s="45"/>
      <c r="C245" s="45"/>
      <c r="D245" s="45"/>
      <c r="E245" s="45"/>
      <c r="F245" s="47"/>
      <c r="G245" s="45"/>
      <c r="H245" s="45"/>
      <c r="I245" s="45"/>
      <c r="J245" s="45"/>
      <c r="K245" s="47"/>
      <c r="L245" s="47"/>
      <c r="M245" s="45"/>
      <c r="N245" s="47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7"/>
      <c r="BP245" s="47"/>
      <c r="BQ245" s="45"/>
    </row>
    <row r="246" ht="15.75" customHeight="1">
      <c r="A246" s="45"/>
      <c r="B246" s="45"/>
      <c r="C246" s="45"/>
      <c r="D246" s="45"/>
      <c r="E246" s="45"/>
      <c r="F246" s="47"/>
      <c r="G246" s="45"/>
      <c r="H246" s="45"/>
      <c r="I246" s="45"/>
      <c r="J246" s="45"/>
      <c r="K246" s="47"/>
      <c r="L246" s="47"/>
      <c r="M246" s="45"/>
      <c r="N246" s="47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7"/>
      <c r="BP246" s="47"/>
      <c r="BQ246" s="45"/>
    </row>
    <row r="247" ht="15.75" customHeight="1">
      <c r="A247" s="45"/>
      <c r="B247" s="45"/>
      <c r="C247" s="45"/>
      <c r="D247" s="45"/>
      <c r="E247" s="45"/>
      <c r="F247" s="47"/>
      <c r="G247" s="45"/>
      <c r="H247" s="45"/>
      <c r="I247" s="45"/>
      <c r="J247" s="45"/>
      <c r="K247" s="47"/>
      <c r="L247" s="47"/>
      <c r="M247" s="45"/>
      <c r="N247" s="47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7"/>
      <c r="BP247" s="47"/>
      <c r="BQ247" s="45"/>
    </row>
    <row r="248" ht="15.75" customHeight="1">
      <c r="A248" s="45"/>
      <c r="B248" s="45"/>
      <c r="C248" s="45"/>
      <c r="D248" s="45"/>
      <c r="E248" s="45"/>
      <c r="F248" s="47"/>
      <c r="G248" s="45"/>
      <c r="H248" s="45"/>
      <c r="I248" s="45"/>
      <c r="J248" s="45"/>
      <c r="K248" s="47"/>
      <c r="L248" s="47"/>
      <c r="M248" s="45"/>
      <c r="N248" s="47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7"/>
      <c r="BP248" s="47"/>
      <c r="BQ248" s="45"/>
    </row>
    <row r="249" ht="15.75" customHeight="1">
      <c r="A249" s="45"/>
      <c r="B249" s="45"/>
      <c r="C249" s="45"/>
      <c r="D249" s="45"/>
      <c r="E249" s="45"/>
      <c r="F249" s="47"/>
      <c r="G249" s="45"/>
      <c r="H249" s="45"/>
      <c r="I249" s="45"/>
      <c r="J249" s="45"/>
      <c r="K249" s="47"/>
      <c r="L249" s="47"/>
      <c r="M249" s="45"/>
      <c r="N249" s="47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7"/>
      <c r="BP249" s="47"/>
      <c r="BQ249" s="45"/>
    </row>
    <row r="250" ht="15.75" customHeight="1">
      <c r="A250" s="45"/>
      <c r="B250" s="45"/>
      <c r="C250" s="45"/>
      <c r="D250" s="45"/>
      <c r="E250" s="45"/>
      <c r="F250" s="47"/>
      <c r="G250" s="45"/>
      <c r="H250" s="45"/>
      <c r="I250" s="45"/>
      <c r="J250" s="45"/>
      <c r="K250" s="47"/>
      <c r="L250" s="47"/>
      <c r="M250" s="45"/>
      <c r="N250" s="47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7"/>
      <c r="BP250" s="47"/>
      <c r="BQ250" s="45"/>
    </row>
    <row r="251" ht="15.75" customHeight="1">
      <c r="A251" s="45"/>
      <c r="B251" s="45"/>
      <c r="C251" s="45"/>
      <c r="D251" s="45"/>
      <c r="E251" s="45"/>
      <c r="F251" s="47"/>
      <c r="G251" s="45"/>
      <c r="H251" s="45"/>
      <c r="I251" s="45"/>
      <c r="J251" s="45"/>
      <c r="K251" s="47"/>
      <c r="L251" s="47"/>
      <c r="M251" s="45"/>
      <c r="N251" s="47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7"/>
      <c r="BP251" s="47"/>
      <c r="BQ251" s="45"/>
    </row>
    <row r="252" ht="15.75" customHeight="1">
      <c r="A252" s="45"/>
      <c r="B252" s="45"/>
      <c r="C252" s="45"/>
      <c r="D252" s="45"/>
      <c r="E252" s="45"/>
      <c r="F252" s="47"/>
      <c r="G252" s="45"/>
      <c r="H252" s="45"/>
      <c r="I252" s="45"/>
      <c r="J252" s="45"/>
      <c r="K252" s="47"/>
      <c r="L252" s="47"/>
      <c r="M252" s="45"/>
      <c r="N252" s="47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7"/>
      <c r="BP252" s="47"/>
      <c r="BQ252" s="45"/>
    </row>
    <row r="253" ht="15.75" customHeight="1">
      <c r="A253" s="45"/>
      <c r="B253" s="45"/>
      <c r="C253" s="45"/>
      <c r="D253" s="45"/>
      <c r="E253" s="45"/>
      <c r="F253" s="47"/>
      <c r="G253" s="45"/>
      <c r="H253" s="45"/>
      <c r="I253" s="45"/>
      <c r="J253" s="45"/>
      <c r="K253" s="47"/>
      <c r="L253" s="47"/>
      <c r="M253" s="45"/>
      <c r="N253" s="47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7"/>
      <c r="BP253" s="47"/>
      <c r="BQ253" s="45"/>
    </row>
    <row r="254" ht="15.75" customHeight="1">
      <c r="A254" s="45"/>
      <c r="B254" s="45"/>
      <c r="C254" s="45"/>
      <c r="D254" s="45"/>
      <c r="E254" s="45"/>
      <c r="F254" s="47"/>
      <c r="G254" s="45"/>
      <c r="H254" s="45"/>
      <c r="I254" s="45"/>
      <c r="J254" s="45"/>
      <c r="K254" s="47"/>
      <c r="L254" s="47"/>
      <c r="M254" s="45"/>
      <c r="N254" s="47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7"/>
      <c r="BP254" s="47"/>
      <c r="BQ254" s="45"/>
    </row>
    <row r="255" ht="15.75" customHeight="1">
      <c r="A255" s="45"/>
      <c r="B255" s="45"/>
      <c r="C255" s="45"/>
      <c r="D255" s="45"/>
      <c r="E255" s="45"/>
      <c r="F255" s="47"/>
      <c r="G255" s="45"/>
      <c r="H255" s="45"/>
      <c r="I255" s="45"/>
      <c r="J255" s="45"/>
      <c r="K255" s="47"/>
      <c r="L255" s="47"/>
      <c r="M255" s="45"/>
      <c r="N255" s="47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7"/>
      <c r="BP255" s="47"/>
      <c r="BQ255" s="45"/>
    </row>
    <row r="256" ht="15.75" customHeight="1">
      <c r="A256" s="45"/>
      <c r="B256" s="45"/>
      <c r="C256" s="45"/>
      <c r="D256" s="45"/>
      <c r="E256" s="45"/>
      <c r="F256" s="47"/>
      <c r="G256" s="45"/>
      <c r="H256" s="45"/>
      <c r="I256" s="45"/>
      <c r="J256" s="45"/>
      <c r="K256" s="47"/>
      <c r="L256" s="47"/>
      <c r="M256" s="45"/>
      <c r="N256" s="47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7"/>
      <c r="BP256" s="47"/>
      <c r="BQ256" s="45"/>
    </row>
    <row r="257" ht="15.75" customHeight="1">
      <c r="A257" s="45"/>
      <c r="B257" s="45"/>
      <c r="C257" s="45"/>
      <c r="D257" s="45"/>
      <c r="E257" s="45"/>
      <c r="F257" s="47"/>
      <c r="G257" s="45"/>
      <c r="H257" s="45"/>
      <c r="I257" s="45"/>
      <c r="J257" s="45"/>
      <c r="K257" s="47"/>
      <c r="L257" s="47"/>
      <c r="M257" s="45"/>
      <c r="N257" s="47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7"/>
      <c r="BP257" s="47"/>
      <c r="BQ257" s="45"/>
    </row>
    <row r="258" ht="15.75" customHeight="1">
      <c r="A258" s="45"/>
      <c r="B258" s="45"/>
      <c r="C258" s="45"/>
      <c r="D258" s="45"/>
      <c r="E258" s="45"/>
      <c r="F258" s="47"/>
      <c r="G258" s="45"/>
      <c r="H258" s="45"/>
      <c r="I258" s="45"/>
      <c r="J258" s="45"/>
      <c r="K258" s="47"/>
      <c r="L258" s="47"/>
      <c r="M258" s="45"/>
      <c r="N258" s="47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7"/>
      <c r="BP258" s="47"/>
      <c r="BQ258" s="45"/>
    </row>
    <row r="259" ht="15.75" customHeight="1">
      <c r="A259" s="45"/>
      <c r="B259" s="45"/>
      <c r="C259" s="45"/>
      <c r="D259" s="45"/>
      <c r="E259" s="45"/>
      <c r="F259" s="47"/>
      <c r="G259" s="45"/>
      <c r="H259" s="45"/>
      <c r="I259" s="45"/>
      <c r="J259" s="45"/>
      <c r="K259" s="47"/>
      <c r="L259" s="47"/>
      <c r="M259" s="45"/>
      <c r="N259" s="47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7"/>
      <c r="BP259" s="47"/>
      <c r="BQ259" s="45"/>
    </row>
    <row r="260" ht="15.75" customHeight="1">
      <c r="A260" s="45"/>
      <c r="B260" s="45"/>
      <c r="C260" s="45"/>
      <c r="D260" s="45"/>
      <c r="E260" s="45"/>
      <c r="F260" s="47"/>
      <c r="G260" s="45"/>
      <c r="H260" s="45"/>
      <c r="I260" s="45"/>
      <c r="J260" s="45"/>
      <c r="K260" s="47"/>
      <c r="L260" s="47"/>
      <c r="M260" s="45"/>
      <c r="N260" s="47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7"/>
      <c r="BP260" s="47"/>
      <c r="BQ260" s="45"/>
    </row>
    <row r="261" ht="15.75" customHeight="1">
      <c r="A261" s="45"/>
      <c r="B261" s="45"/>
      <c r="C261" s="45"/>
      <c r="D261" s="45"/>
      <c r="E261" s="45"/>
      <c r="F261" s="47"/>
      <c r="G261" s="45"/>
      <c r="H261" s="45"/>
      <c r="I261" s="45"/>
      <c r="J261" s="45"/>
      <c r="K261" s="47"/>
      <c r="L261" s="47"/>
      <c r="M261" s="45"/>
      <c r="N261" s="47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7"/>
      <c r="BP261" s="47"/>
      <c r="BQ261" s="45"/>
    </row>
    <row r="262" ht="15.75" customHeight="1">
      <c r="A262" s="45"/>
      <c r="B262" s="45"/>
      <c r="C262" s="45"/>
      <c r="D262" s="45"/>
      <c r="E262" s="45"/>
      <c r="F262" s="47"/>
      <c r="G262" s="45"/>
      <c r="H262" s="45"/>
      <c r="I262" s="45"/>
      <c r="J262" s="45"/>
      <c r="K262" s="47"/>
      <c r="L262" s="47"/>
      <c r="M262" s="45"/>
      <c r="N262" s="47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7"/>
      <c r="BP262" s="47"/>
      <c r="BQ262" s="45"/>
    </row>
    <row r="263" ht="15.75" customHeight="1">
      <c r="A263" s="45"/>
      <c r="B263" s="45"/>
      <c r="C263" s="45"/>
      <c r="D263" s="45"/>
      <c r="E263" s="45"/>
      <c r="F263" s="47"/>
      <c r="G263" s="45"/>
      <c r="H263" s="45"/>
      <c r="I263" s="45"/>
      <c r="J263" s="45"/>
      <c r="K263" s="47"/>
      <c r="L263" s="47"/>
      <c r="M263" s="45"/>
      <c r="N263" s="47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7"/>
      <c r="BP263" s="47"/>
      <c r="BQ263" s="45"/>
    </row>
    <row r="264" ht="15.75" customHeight="1">
      <c r="A264" s="45"/>
      <c r="B264" s="45"/>
      <c r="C264" s="45"/>
      <c r="D264" s="45"/>
      <c r="E264" s="45"/>
      <c r="F264" s="47"/>
      <c r="G264" s="45"/>
      <c r="H264" s="45"/>
      <c r="I264" s="45"/>
      <c r="J264" s="45"/>
      <c r="K264" s="47"/>
      <c r="L264" s="47"/>
      <c r="M264" s="45"/>
      <c r="N264" s="47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7"/>
      <c r="BP264" s="47"/>
      <c r="BQ264" s="45"/>
    </row>
    <row r="265" ht="15.75" customHeight="1">
      <c r="A265" s="45"/>
      <c r="B265" s="45"/>
      <c r="C265" s="45"/>
      <c r="D265" s="45"/>
      <c r="E265" s="45"/>
      <c r="F265" s="47"/>
      <c r="G265" s="45"/>
      <c r="H265" s="45"/>
      <c r="I265" s="45"/>
      <c r="J265" s="45"/>
      <c r="K265" s="47"/>
      <c r="L265" s="47"/>
      <c r="M265" s="45"/>
      <c r="N265" s="47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7"/>
      <c r="BP265" s="47"/>
      <c r="BQ265" s="45"/>
    </row>
    <row r="266" ht="15.75" customHeight="1">
      <c r="A266" s="45"/>
      <c r="B266" s="45"/>
      <c r="C266" s="45"/>
      <c r="D266" s="45"/>
      <c r="E266" s="45"/>
      <c r="F266" s="47"/>
      <c r="G266" s="45"/>
      <c r="H266" s="45"/>
      <c r="I266" s="45"/>
      <c r="J266" s="45"/>
      <c r="K266" s="47"/>
      <c r="L266" s="47"/>
      <c r="M266" s="45"/>
      <c r="N266" s="47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7"/>
      <c r="BP266" s="47"/>
      <c r="BQ266" s="45"/>
    </row>
    <row r="267" ht="15.75" customHeight="1">
      <c r="A267" s="45"/>
      <c r="B267" s="45"/>
      <c r="C267" s="45"/>
      <c r="D267" s="45"/>
      <c r="E267" s="45"/>
      <c r="F267" s="47"/>
      <c r="G267" s="45"/>
      <c r="H267" s="45"/>
      <c r="I267" s="45"/>
      <c r="J267" s="45"/>
      <c r="K267" s="47"/>
      <c r="L267" s="47"/>
      <c r="M267" s="45"/>
      <c r="N267" s="47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7"/>
      <c r="BP267" s="47"/>
      <c r="BQ267" s="45"/>
    </row>
    <row r="268" ht="15.75" customHeight="1">
      <c r="A268" s="45"/>
      <c r="B268" s="45"/>
      <c r="C268" s="45"/>
      <c r="D268" s="45"/>
      <c r="E268" s="45"/>
      <c r="F268" s="47"/>
      <c r="G268" s="45"/>
      <c r="H268" s="45"/>
      <c r="I268" s="45"/>
      <c r="J268" s="45"/>
      <c r="K268" s="47"/>
      <c r="L268" s="47"/>
      <c r="M268" s="45"/>
      <c r="N268" s="47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7"/>
      <c r="BP268" s="47"/>
      <c r="BQ268" s="45"/>
    </row>
    <row r="269" ht="15.75" customHeight="1">
      <c r="A269" s="45"/>
      <c r="B269" s="45"/>
      <c r="C269" s="45"/>
      <c r="D269" s="45"/>
      <c r="E269" s="45"/>
      <c r="F269" s="47"/>
      <c r="G269" s="45"/>
      <c r="H269" s="45"/>
      <c r="I269" s="45"/>
      <c r="J269" s="45"/>
      <c r="K269" s="47"/>
      <c r="L269" s="47"/>
      <c r="M269" s="45"/>
      <c r="N269" s="47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7"/>
      <c r="BP269" s="47"/>
      <c r="BQ269" s="45"/>
    </row>
    <row r="270" ht="15.75" customHeight="1">
      <c r="A270" s="45"/>
      <c r="B270" s="45"/>
      <c r="C270" s="45"/>
      <c r="D270" s="45"/>
      <c r="E270" s="45"/>
      <c r="F270" s="47"/>
      <c r="G270" s="45"/>
      <c r="H270" s="45"/>
      <c r="I270" s="45"/>
      <c r="J270" s="45"/>
      <c r="K270" s="47"/>
      <c r="L270" s="47"/>
      <c r="M270" s="45"/>
      <c r="N270" s="47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7"/>
      <c r="BP270" s="47"/>
      <c r="BQ270" s="45"/>
    </row>
    <row r="271" ht="15.75" customHeight="1">
      <c r="A271" s="45"/>
      <c r="B271" s="45"/>
      <c r="C271" s="45"/>
      <c r="D271" s="45"/>
      <c r="E271" s="45"/>
      <c r="F271" s="47"/>
      <c r="G271" s="45"/>
      <c r="H271" s="45"/>
      <c r="I271" s="45"/>
      <c r="J271" s="45"/>
      <c r="K271" s="47"/>
      <c r="L271" s="47"/>
      <c r="M271" s="45"/>
      <c r="N271" s="47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7"/>
      <c r="BP271" s="47"/>
      <c r="BQ271" s="45"/>
    </row>
    <row r="272" ht="15.75" customHeight="1">
      <c r="A272" s="45"/>
      <c r="B272" s="45"/>
      <c r="C272" s="45"/>
      <c r="D272" s="45"/>
      <c r="E272" s="45"/>
      <c r="F272" s="47"/>
      <c r="G272" s="45"/>
      <c r="H272" s="45"/>
      <c r="I272" s="45"/>
      <c r="J272" s="45"/>
      <c r="K272" s="47"/>
      <c r="L272" s="47"/>
      <c r="M272" s="45"/>
      <c r="N272" s="47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7"/>
      <c r="BP272" s="47"/>
      <c r="BQ272" s="45"/>
    </row>
    <row r="273" ht="15.75" customHeight="1">
      <c r="A273" s="45"/>
      <c r="B273" s="45"/>
      <c r="C273" s="45"/>
      <c r="D273" s="45"/>
      <c r="E273" s="45"/>
      <c r="F273" s="47"/>
      <c r="G273" s="45"/>
      <c r="H273" s="45"/>
      <c r="I273" s="45"/>
      <c r="J273" s="45"/>
      <c r="K273" s="47"/>
      <c r="L273" s="47"/>
      <c r="M273" s="45"/>
      <c r="N273" s="47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7"/>
      <c r="BP273" s="47"/>
      <c r="BQ273" s="45"/>
    </row>
    <row r="274" ht="15.75" customHeight="1">
      <c r="A274" s="45"/>
      <c r="B274" s="45"/>
      <c r="C274" s="45"/>
      <c r="D274" s="45"/>
      <c r="E274" s="45"/>
      <c r="F274" s="47"/>
      <c r="G274" s="45"/>
      <c r="H274" s="45"/>
      <c r="I274" s="45"/>
      <c r="J274" s="45"/>
      <c r="K274" s="47"/>
      <c r="L274" s="47"/>
      <c r="M274" s="45"/>
      <c r="N274" s="47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7"/>
      <c r="BP274" s="47"/>
      <c r="BQ274" s="45"/>
    </row>
    <row r="275" ht="15.75" customHeight="1">
      <c r="A275" s="45"/>
      <c r="B275" s="45"/>
      <c r="C275" s="45"/>
      <c r="D275" s="45"/>
      <c r="E275" s="45"/>
      <c r="F275" s="47"/>
      <c r="G275" s="45"/>
      <c r="H275" s="45"/>
      <c r="I275" s="45"/>
      <c r="J275" s="45"/>
      <c r="K275" s="47"/>
      <c r="L275" s="47"/>
      <c r="M275" s="45"/>
      <c r="N275" s="47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7"/>
      <c r="BP275" s="47"/>
      <c r="BQ275" s="45"/>
    </row>
    <row r="276" ht="15.75" customHeight="1">
      <c r="A276" s="45"/>
      <c r="B276" s="45"/>
      <c r="C276" s="45"/>
      <c r="D276" s="45"/>
      <c r="E276" s="45"/>
      <c r="F276" s="47"/>
      <c r="G276" s="45"/>
      <c r="H276" s="45"/>
      <c r="I276" s="45"/>
      <c r="J276" s="45"/>
      <c r="K276" s="47"/>
      <c r="L276" s="47"/>
      <c r="M276" s="45"/>
      <c r="N276" s="47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7"/>
      <c r="BP276" s="47"/>
      <c r="BQ276" s="45"/>
    </row>
    <row r="277" ht="15.75" customHeight="1">
      <c r="A277" s="45"/>
      <c r="B277" s="45"/>
      <c r="C277" s="45"/>
      <c r="D277" s="45"/>
      <c r="E277" s="45"/>
      <c r="F277" s="47"/>
      <c r="G277" s="45"/>
      <c r="H277" s="45"/>
      <c r="I277" s="45"/>
      <c r="J277" s="45"/>
      <c r="K277" s="47"/>
      <c r="L277" s="47"/>
      <c r="M277" s="45"/>
      <c r="N277" s="47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7"/>
      <c r="BP277" s="47"/>
      <c r="BQ277" s="45"/>
    </row>
    <row r="278" ht="15.75" customHeight="1">
      <c r="A278" s="45"/>
      <c r="B278" s="45"/>
      <c r="C278" s="45"/>
      <c r="D278" s="45"/>
      <c r="E278" s="45"/>
      <c r="F278" s="47"/>
      <c r="G278" s="45"/>
      <c r="H278" s="45"/>
      <c r="I278" s="45"/>
      <c r="J278" s="45"/>
      <c r="K278" s="47"/>
      <c r="L278" s="47"/>
      <c r="M278" s="45"/>
      <c r="N278" s="47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7"/>
      <c r="BP278" s="47"/>
      <c r="BQ278" s="45"/>
    </row>
    <row r="279" ht="15.75" customHeight="1">
      <c r="A279" s="45"/>
      <c r="B279" s="45"/>
      <c r="C279" s="45"/>
      <c r="D279" s="45"/>
      <c r="E279" s="45"/>
      <c r="F279" s="47"/>
      <c r="G279" s="45"/>
      <c r="H279" s="45"/>
      <c r="I279" s="45"/>
      <c r="J279" s="45"/>
      <c r="K279" s="47"/>
      <c r="L279" s="47"/>
      <c r="M279" s="45"/>
      <c r="N279" s="47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7"/>
      <c r="BP279" s="47"/>
      <c r="BQ279" s="45"/>
    </row>
    <row r="280" ht="15.75" customHeight="1">
      <c r="A280" s="45"/>
      <c r="B280" s="45"/>
      <c r="C280" s="45"/>
      <c r="D280" s="45"/>
      <c r="E280" s="45"/>
      <c r="F280" s="47"/>
      <c r="G280" s="45"/>
      <c r="H280" s="45"/>
      <c r="I280" s="45"/>
      <c r="J280" s="45"/>
      <c r="K280" s="47"/>
      <c r="L280" s="47"/>
      <c r="M280" s="45"/>
      <c r="N280" s="47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7"/>
      <c r="BP280" s="47"/>
      <c r="BQ280" s="45"/>
    </row>
    <row r="281" ht="15.75" customHeight="1">
      <c r="A281" s="45"/>
      <c r="B281" s="45"/>
      <c r="C281" s="45"/>
      <c r="D281" s="45"/>
      <c r="E281" s="45"/>
      <c r="F281" s="47"/>
      <c r="G281" s="45"/>
      <c r="H281" s="45"/>
      <c r="I281" s="45"/>
      <c r="J281" s="45"/>
      <c r="K281" s="47"/>
      <c r="L281" s="47"/>
      <c r="M281" s="45"/>
      <c r="N281" s="47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7"/>
      <c r="BP281" s="47"/>
      <c r="BQ281" s="45"/>
    </row>
    <row r="282" ht="15.75" customHeight="1">
      <c r="A282" s="45"/>
      <c r="B282" s="45"/>
      <c r="C282" s="45"/>
      <c r="D282" s="45"/>
      <c r="E282" s="45"/>
      <c r="F282" s="47"/>
      <c r="G282" s="45"/>
      <c r="H282" s="45"/>
      <c r="I282" s="45"/>
      <c r="J282" s="45"/>
      <c r="K282" s="47"/>
      <c r="L282" s="47"/>
      <c r="M282" s="45"/>
      <c r="N282" s="47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7"/>
      <c r="BP282" s="47"/>
      <c r="BQ282" s="45"/>
    </row>
    <row r="283" ht="15.75" customHeight="1">
      <c r="A283" s="45"/>
      <c r="B283" s="45"/>
      <c r="C283" s="45"/>
      <c r="D283" s="45"/>
      <c r="E283" s="45"/>
      <c r="F283" s="47"/>
      <c r="G283" s="45"/>
      <c r="H283" s="45"/>
      <c r="I283" s="45"/>
      <c r="J283" s="45"/>
      <c r="K283" s="47"/>
      <c r="L283" s="47"/>
      <c r="M283" s="45"/>
      <c r="N283" s="47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7"/>
      <c r="BP283" s="47"/>
      <c r="BQ283" s="45"/>
    </row>
    <row r="284" ht="15.75" customHeight="1">
      <c r="A284" s="45"/>
      <c r="B284" s="45"/>
      <c r="C284" s="45"/>
      <c r="D284" s="45"/>
      <c r="E284" s="45"/>
      <c r="F284" s="47"/>
      <c r="G284" s="45"/>
      <c r="H284" s="45"/>
      <c r="I284" s="45"/>
      <c r="J284" s="45"/>
      <c r="K284" s="47"/>
      <c r="L284" s="47"/>
      <c r="M284" s="45"/>
      <c r="N284" s="47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7"/>
      <c r="BP284" s="47"/>
      <c r="BQ284" s="45"/>
    </row>
    <row r="285" ht="15.75" customHeight="1">
      <c r="A285" s="45"/>
      <c r="B285" s="45"/>
      <c r="C285" s="45"/>
      <c r="D285" s="45"/>
      <c r="E285" s="45"/>
      <c r="F285" s="47"/>
      <c r="G285" s="45"/>
      <c r="H285" s="45"/>
      <c r="I285" s="45"/>
      <c r="J285" s="45"/>
      <c r="K285" s="47"/>
      <c r="L285" s="47"/>
      <c r="M285" s="45"/>
      <c r="N285" s="47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7"/>
      <c r="BP285" s="47"/>
      <c r="BQ285" s="45"/>
    </row>
    <row r="286" ht="15.75" customHeight="1">
      <c r="A286" s="45"/>
      <c r="B286" s="45"/>
      <c r="C286" s="45"/>
      <c r="D286" s="45"/>
      <c r="E286" s="45"/>
      <c r="F286" s="47"/>
      <c r="G286" s="45"/>
      <c r="H286" s="45"/>
      <c r="I286" s="45"/>
      <c r="J286" s="45"/>
      <c r="K286" s="47"/>
      <c r="L286" s="47"/>
      <c r="M286" s="45"/>
      <c r="N286" s="47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7"/>
      <c r="BP286" s="47"/>
      <c r="BQ286" s="45"/>
    </row>
    <row r="287" ht="15.75" customHeight="1">
      <c r="A287" s="45"/>
      <c r="B287" s="45"/>
      <c r="C287" s="45"/>
      <c r="D287" s="45"/>
      <c r="E287" s="45"/>
      <c r="F287" s="47"/>
      <c r="G287" s="45"/>
      <c r="H287" s="45"/>
      <c r="I287" s="45"/>
      <c r="J287" s="45"/>
      <c r="K287" s="47"/>
      <c r="L287" s="47"/>
      <c r="M287" s="45"/>
      <c r="N287" s="47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7"/>
      <c r="BP287" s="47"/>
      <c r="BQ287" s="45"/>
    </row>
    <row r="288" ht="15.75" customHeight="1">
      <c r="A288" s="45"/>
      <c r="B288" s="45"/>
      <c r="C288" s="45"/>
      <c r="D288" s="45"/>
      <c r="E288" s="45"/>
      <c r="F288" s="47"/>
      <c r="G288" s="45"/>
      <c r="H288" s="45"/>
      <c r="I288" s="45"/>
      <c r="J288" s="45"/>
      <c r="K288" s="47"/>
      <c r="L288" s="47"/>
      <c r="M288" s="45"/>
      <c r="N288" s="47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7"/>
      <c r="BP288" s="47"/>
      <c r="BQ288" s="45"/>
    </row>
    <row r="289" ht="15.75" customHeight="1">
      <c r="A289" s="45"/>
      <c r="B289" s="45"/>
      <c r="C289" s="45"/>
      <c r="D289" s="45"/>
      <c r="E289" s="45"/>
      <c r="F289" s="47"/>
      <c r="G289" s="45"/>
      <c r="H289" s="45"/>
      <c r="I289" s="45"/>
      <c r="J289" s="45"/>
      <c r="K289" s="47"/>
      <c r="L289" s="47"/>
      <c r="M289" s="45"/>
      <c r="N289" s="47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7"/>
      <c r="BP289" s="47"/>
      <c r="BQ289" s="45"/>
    </row>
    <row r="290" ht="15.75" customHeight="1">
      <c r="A290" s="45"/>
      <c r="B290" s="45"/>
      <c r="C290" s="45"/>
      <c r="D290" s="45"/>
      <c r="E290" s="45"/>
      <c r="F290" s="47"/>
      <c r="G290" s="45"/>
      <c r="H290" s="45"/>
      <c r="I290" s="45"/>
      <c r="J290" s="45"/>
      <c r="K290" s="47"/>
      <c r="L290" s="47"/>
      <c r="M290" s="45"/>
      <c r="N290" s="47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7"/>
      <c r="BP290" s="47"/>
      <c r="BQ290" s="45"/>
    </row>
    <row r="291" ht="15.75" customHeight="1">
      <c r="A291" s="45"/>
      <c r="B291" s="45"/>
      <c r="C291" s="45"/>
      <c r="D291" s="45"/>
      <c r="E291" s="45"/>
      <c r="F291" s="47"/>
      <c r="G291" s="45"/>
      <c r="H291" s="45"/>
      <c r="I291" s="45"/>
      <c r="J291" s="45"/>
      <c r="K291" s="47"/>
      <c r="L291" s="47"/>
      <c r="M291" s="45"/>
      <c r="N291" s="47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7"/>
      <c r="BP291" s="47"/>
      <c r="BQ291" s="45"/>
    </row>
    <row r="292" ht="15.75" customHeight="1">
      <c r="A292" s="45"/>
      <c r="B292" s="45"/>
      <c r="C292" s="45"/>
      <c r="D292" s="45"/>
      <c r="E292" s="45"/>
      <c r="F292" s="47"/>
      <c r="G292" s="45"/>
      <c r="H292" s="45"/>
      <c r="I292" s="45"/>
      <c r="J292" s="45"/>
      <c r="K292" s="47"/>
      <c r="L292" s="47"/>
      <c r="M292" s="45"/>
      <c r="N292" s="47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7"/>
      <c r="BP292" s="47"/>
      <c r="BQ292" s="45"/>
    </row>
    <row r="293" ht="15.75" customHeight="1">
      <c r="A293" s="45"/>
      <c r="B293" s="45"/>
      <c r="C293" s="45"/>
      <c r="D293" s="45"/>
      <c r="E293" s="45"/>
      <c r="F293" s="47"/>
      <c r="G293" s="45"/>
      <c r="H293" s="45"/>
      <c r="I293" s="45"/>
      <c r="J293" s="45"/>
      <c r="K293" s="47"/>
      <c r="L293" s="47"/>
      <c r="M293" s="45"/>
      <c r="N293" s="47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7"/>
      <c r="BP293" s="47"/>
      <c r="BQ293" s="45"/>
    </row>
    <row r="294" ht="15.75" customHeight="1">
      <c r="A294" s="45"/>
      <c r="B294" s="45"/>
      <c r="C294" s="45"/>
      <c r="D294" s="45"/>
      <c r="E294" s="45"/>
      <c r="F294" s="47"/>
      <c r="G294" s="45"/>
      <c r="H294" s="45"/>
      <c r="I294" s="45"/>
      <c r="J294" s="45"/>
      <c r="K294" s="47"/>
      <c r="L294" s="47"/>
      <c r="M294" s="45"/>
      <c r="N294" s="47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7"/>
      <c r="BP294" s="47"/>
      <c r="BQ294" s="45"/>
    </row>
    <row r="295" ht="15.75" customHeight="1">
      <c r="A295" s="45"/>
      <c r="B295" s="45"/>
      <c r="C295" s="45"/>
      <c r="D295" s="45"/>
      <c r="E295" s="45"/>
      <c r="F295" s="47"/>
      <c r="G295" s="45"/>
      <c r="H295" s="45"/>
      <c r="I295" s="45"/>
      <c r="J295" s="45"/>
      <c r="K295" s="47"/>
      <c r="L295" s="47"/>
      <c r="M295" s="45"/>
      <c r="N295" s="47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7"/>
      <c r="BP295" s="47"/>
      <c r="BQ295" s="45"/>
    </row>
    <row r="296" ht="15.75" customHeight="1">
      <c r="A296" s="45"/>
      <c r="B296" s="45"/>
      <c r="C296" s="45"/>
      <c r="D296" s="45"/>
      <c r="E296" s="45"/>
      <c r="F296" s="47"/>
      <c r="G296" s="45"/>
      <c r="H296" s="45"/>
      <c r="I296" s="45"/>
      <c r="J296" s="45"/>
      <c r="K296" s="47"/>
      <c r="L296" s="47"/>
      <c r="M296" s="45"/>
      <c r="N296" s="47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7"/>
      <c r="BP296" s="47"/>
      <c r="BQ296" s="45"/>
    </row>
    <row r="297" ht="15.75" customHeight="1">
      <c r="A297" s="45"/>
      <c r="B297" s="45"/>
      <c r="C297" s="45"/>
      <c r="D297" s="45"/>
      <c r="E297" s="45"/>
      <c r="F297" s="47"/>
      <c r="G297" s="45"/>
      <c r="H297" s="45"/>
      <c r="I297" s="45"/>
      <c r="J297" s="45"/>
      <c r="K297" s="47"/>
      <c r="L297" s="47"/>
      <c r="M297" s="45"/>
      <c r="N297" s="47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7"/>
      <c r="BP297" s="47"/>
      <c r="BQ297" s="45"/>
    </row>
    <row r="298" ht="15.75" customHeight="1">
      <c r="A298" s="45"/>
      <c r="B298" s="45"/>
      <c r="C298" s="45"/>
      <c r="D298" s="45"/>
      <c r="E298" s="45"/>
      <c r="F298" s="47"/>
      <c r="G298" s="45"/>
      <c r="H298" s="45"/>
      <c r="I298" s="45"/>
      <c r="J298" s="45"/>
      <c r="K298" s="47"/>
      <c r="L298" s="47"/>
      <c r="M298" s="45"/>
      <c r="N298" s="47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7"/>
      <c r="BP298" s="47"/>
      <c r="BQ298" s="45"/>
    </row>
    <row r="299" ht="15.75" customHeight="1">
      <c r="A299" s="45"/>
      <c r="B299" s="45"/>
      <c r="C299" s="45"/>
      <c r="D299" s="45"/>
      <c r="E299" s="45"/>
      <c r="F299" s="47"/>
      <c r="G299" s="45"/>
      <c r="H299" s="45"/>
      <c r="I299" s="45"/>
      <c r="J299" s="45"/>
      <c r="K299" s="47"/>
      <c r="L299" s="47"/>
      <c r="M299" s="45"/>
      <c r="N299" s="47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7"/>
      <c r="BP299" s="47"/>
      <c r="BQ299" s="45"/>
    </row>
    <row r="300" ht="15.75" customHeight="1">
      <c r="A300" s="45"/>
      <c r="B300" s="45"/>
      <c r="C300" s="45"/>
      <c r="D300" s="45"/>
      <c r="E300" s="45"/>
      <c r="F300" s="47"/>
      <c r="G300" s="45"/>
      <c r="H300" s="45"/>
      <c r="I300" s="45"/>
      <c r="J300" s="45"/>
      <c r="K300" s="47"/>
      <c r="L300" s="47"/>
      <c r="M300" s="45"/>
      <c r="N300" s="47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7"/>
      <c r="BP300" s="47"/>
      <c r="BQ300" s="45"/>
    </row>
    <row r="301" ht="15.75" customHeight="1">
      <c r="A301" s="45"/>
      <c r="B301" s="45"/>
      <c r="C301" s="45"/>
      <c r="D301" s="45"/>
      <c r="E301" s="45"/>
      <c r="F301" s="47"/>
      <c r="G301" s="45"/>
      <c r="H301" s="45"/>
      <c r="I301" s="45"/>
      <c r="J301" s="45"/>
      <c r="K301" s="47"/>
      <c r="L301" s="47"/>
      <c r="M301" s="45"/>
      <c r="N301" s="47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7"/>
      <c r="BP301" s="47"/>
      <c r="BQ301" s="45"/>
    </row>
    <row r="302" ht="15.75" customHeight="1">
      <c r="A302" s="45"/>
      <c r="B302" s="45"/>
      <c r="C302" s="45"/>
      <c r="D302" s="45"/>
      <c r="E302" s="45"/>
      <c r="F302" s="47"/>
      <c r="G302" s="45"/>
      <c r="H302" s="45"/>
      <c r="I302" s="45"/>
      <c r="J302" s="45"/>
      <c r="K302" s="47"/>
      <c r="L302" s="47"/>
      <c r="M302" s="45"/>
      <c r="N302" s="47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7"/>
      <c r="BP302" s="47"/>
      <c r="BQ302" s="45"/>
    </row>
    <row r="303" ht="15.75" customHeight="1">
      <c r="A303" s="45"/>
      <c r="B303" s="45"/>
      <c r="C303" s="45"/>
      <c r="D303" s="45"/>
      <c r="E303" s="45"/>
      <c r="F303" s="47"/>
      <c r="G303" s="45"/>
      <c r="H303" s="45"/>
      <c r="I303" s="45"/>
      <c r="J303" s="45"/>
      <c r="K303" s="47"/>
      <c r="L303" s="47"/>
      <c r="M303" s="45"/>
      <c r="N303" s="47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7"/>
      <c r="BP303" s="47"/>
      <c r="BQ303" s="45"/>
    </row>
    <row r="304" ht="15.75" customHeight="1">
      <c r="A304" s="45"/>
      <c r="B304" s="45"/>
      <c r="C304" s="45"/>
      <c r="D304" s="45"/>
      <c r="E304" s="45"/>
      <c r="F304" s="47"/>
      <c r="G304" s="45"/>
      <c r="H304" s="45"/>
      <c r="I304" s="45"/>
      <c r="J304" s="45"/>
      <c r="K304" s="47"/>
      <c r="L304" s="47"/>
      <c r="M304" s="45"/>
      <c r="N304" s="47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7"/>
      <c r="BP304" s="47"/>
      <c r="BQ304" s="45"/>
    </row>
    <row r="305" ht="15.75" customHeight="1">
      <c r="A305" s="45"/>
      <c r="B305" s="45"/>
      <c r="C305" s="45"/>
      <c r="D305" s="45"/>
      <c r="E305" s="45"/>
      <c r="F305" s="47"/>
      <c r="G305" s="45"/>
      <c r="H305" s="45"/>
      <c r="I305" s="45"/>
      <c r="J305" s="45"/>
      <c r="K305" s="47"/>
      <c r="L305" s="47"/>
      <c r="M305" s="45"/>
      <c r="N305" s="47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7"/>
      <c r="BP305" s="47"/>
      <c r="BQ305" s="45"/>
    </row>
    <row r="306" ht="15.75" customHeight="1">
      <c r="A306" s="45"/>
      <c r="B306" s="45"/>
      <c r="C306" s="45"/>
      <c r="D306" s="45"/>
      <c r="E306" s="45"/>
      <c r="F306" s="47"/>
      <c r="G306" s="45"/>
      <c r="H306" s="45"/>
      <c r="I306" s="45"/>
      <c r="J306" s="45"/>
      <c r="K306" s="47"/>
      <c r="L306" s="47"/>
      <c r="M306" s="45"/>
      <c r="N306" s="47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7"/>
      <c r="BP306" s="47"/>
      <c r="BQ306" s="45"/>
    </row>
    <row r="307" ht="15.75" customHeight="1">
      <c r="A307" s="45"/>
      <c r="B307" s="45"/>
      <c r="C307" s="45"/>
      <c r="D307" s="45"/>
      <c r="E307" s="45"/>
      <c r="F307" s="47"/>
      <c r="G307" s="45"/>
      <c r="H307" s="45"/>
      <c r="I307" s="45"/>
      <c r="J307" s="45"/>
      <c r="K307" s="47"/>
      <c r="L307" s="47"/>
      <c r="M307" s="45"/>
      <c r="N307" s="47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7"/>
      <c r="BP307" s="47"/>
      <c r="BQ307" s="45"/>
    </row>
    <row r="308" ht="15.75" customHeight="1">
      <c r="A308" s="45"/>
      <c r="B308" s="45"/>
      <c r="C308" s="45"/>
      <c r="D308" s="45"/>
      <c r="E308" s="45"/>
      <c r="F308" s="47"/>
      <c r="G308" s="45"/>
      <c r="H308" s="45"/>
      <c r="I308" s="45"/>
      <c r="J308" s="45"/>
      <c r="K308" s="47"/>
      <c r="L308" s="47"/>
      <c r="M308" s="45"/>
      <c r="N308" s="47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7"/>
      <c r="BP308" s="47"/>
      <c r="BQ308" s="45"/>
    </row>
    <row r="309" ht="15.75" customHeight="1">
      <c r="A309" s="45"/>
      <c r="B309" s="45"/>
      <c r="C309" s="45"/>
      <c r="D309" s="45"/>
      <c r="E309" s="45"/>
      <c r="F309" s="47"/>
      <c r="G309" s="45"/>
      <c r="H309" s="45"/>
      <c r="I309" s="45"/>
      <c r="J309" s="45"/>
      <c r="K309" s="47"/>
      <c r="L309" s="47"/>
      <c r="M309" s="45"/>
      <c r="N309" s="47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7"/>
      <c r="BP309" s="47"/>
      <c r="BQ309" s="45"/>
    </row>
    <row r="310" ht="15.75" customHeight="1">
      <c r="A310" s="45"/>
      <c r="B310" s="45"/>
      <c r="C310" s="45"/>
      <c r="D310" s="45"/>
      <c r="E310" s="45"/>
      <c r="F310" s="47"/>
      <c r="G310" s="45"/>
      <c r="H310" s="45"/>
      <c r="I310" s="45"/>
      <c r="J310" s="45"/>
      <c r="K310" s="47"/>
      <c r="L310" s="47"/>
      <c r="M310" s="45"/>
      <c r="N310" s="47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7"/>
      <c r="BP310" s="47"/>
      <c r="BQ310" s="45"/>
    </row>
    <row r="311" ht="15.75" customHeight="1">
      <c r="A311" s="45"/>
      <c r="B311" s="45"/>
      <c r="C311" s="45"/>
      <c r="D311" s="45"/>
      <c r="E311" s="45"/>
      <c r="F311" s="47"/>
      <c r="G311" s="45"/>
      <c r="H311" s="45"/>
      <c r="I311" s="45"/>
      <c r="J311" s="45"/>
      <c r="K311" s="47"/>
      <c r="L311" s="47"/>
      <c r="M311" s="45"/>
      <c r="N311" s="47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7"/>
      <c r="BP311" s="47"/>
      <c r="BQ311" s="45"/>
    </row>
    <row r="312" ht="15.75" customHeight="1">
      <c r="A312" s="45"/>
      <c r="B312" s="45"/>
      <c r="C312" s="45"/>
      <c r="D312" s="45"/>
      <c r="E312" s="45"/>
      <c r="F312" s="47"/>
      <c r="G312" s="45"/>
      <c r="H312" s="45"/>
      <c r="I312" s="45"/>
      <c r="J312" s="45"/>
      <c r="K312" s="47"/>
      <c r="L312" s="47"/>
      <c r="M312" s="45"/>
      <c r="N312" s="47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7"/>
      <c r="BP312" s="47"/>
      <c r="BQ312" s="45"/>
    </row>
    <row r="313" ht="15.75" customHeight="1">
      <c r="A313" s="45"/>
      <c r="B313" s="45"/>
      <c r="C313" s="45"/>
      <c r="D313" s="45"/>
      <c r="E313" s="45"/>
      <c r="F313" s="47"/>
      <c r="G313" s="45"/>
      <c r="H313" s="45"/>
      <c r="I313" s="45"/>
      <c r="J313" s="45"/>
      <c r="K313" s="47"/>
      <c r="L313" s="47"/>
      <c r="M313" s="45"/>
      <c r="N313" s="47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7"/>
      <c r="BP313" s="47"/>
      <c r="BQ313" s="45"/>
    </row>
    <row r="314" ht="15.75" customHeight="1">
      <c r="A314" s="45"/>
      <c r="B314" s="45"/>
      <c r="C314" s="45"/>
      <c r="D314" s="45"/>
      <c r="E314" s="45"/>
      <c r="F314" s="47"/>
      <c r="G314" s="45"/>
      <c r="H314" s="45"/>
      <c r="I314" s="45"/>
      <c r="J314" s="45"/>
      <c r="K314" s="47"/>
      <c r="L314" s="47"/>
      <c r="M314" s="45"/>
      <c r="N314" s="47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7"/>
      <c r="BP314" s="47"/>
      <c r="BQ314" s="45"/>
    </row>
    <row r="315" ht="15.75" customHeight="1">
      <c r="A315" s="45"/>
      <c r="B315" s="45"/>
      <c r="C315" s="45"/>
      <c r="D315" s="45"/>
      <c r="E315" s="45"/>
      <c r="F315" s="47"/>
      <c r="G315" s="45"/>
      <c r="H315" s="45"/>
      <c r="I315" s="45"/>
      <c r="J315" s="45"/>
      <c r="K315" s="47"/>
      <c r="L315" s="47"/>
      <c r="M315" s="45"/>
      <c r="N315" s="47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7"/>
      <c r="BP315" s="47"/>
      <c r="BQ315" s="45"/>
    </row>
    <row r="316" ht="15.75" customHeight="1">
      <c r="A316" s="45"/>
      <c r="B316" s="45"/>
      <c r="C316" s="45"/>
      <c r="D316" s="45"/>
      <c r="E316" s="45"/>
      <c r="F316" s="47"/>
      <c r="G316" s="45"/>
      <c r="H316" s="45"/>
      <c r="I316" s="45"/>
      <c r="J316" s="45"/>
      <c r="K316" s="47"/>
      <c r="L316" s="47"/>
      <c r="M316" s="45"/>
      <c r="N316" s="47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7"/>
      <c r="BP316" s="47"/>
      <c r="BQ316" s="45"/>
    </row>
    <row r="317" ht="15.75" customHeight="1">
      <c r="A317" s="45"/>
      <c r="B317" s="45"/>
      <c r="C317" s="45"/>
      <c r="D317" s="45"/>
      <c r="E317" s="45"/>
      <c r="F317" s="47"/>
      <c r="G317" s="45"/>
      <c r="H317" s="45"/>
      <c r="I317" s="45"/>
      <c r="J317" s="45"/>
      <c r="K317" s="47"/>
      <c r="L317" s="47"/>
      <c r="M317" s="45"/>
      <c r="N317" s="47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7"/>
      <c r="BP317" s="47"/>
      <c r="BQ317" s="45"/>
    </row>
    <row r="318" ht="15.75" customHeight="1">
      <c r="A318" s="45"/>
      <c r="B318" s="45"/>
      <c r="C318" s="45"/>
      <c r="D318" s="45"/>
      <c r="E318" s="45"/>
      <c r="F318" s="47"/>
      <c r="G318" s="45"/>
      <c r="H318" s="45"/>
      <c r="I318" s="45"/>
      <c r="J318" s="45"/>
      <c r="K318" s="47"/>
      <c r="L318" s="47"/>
      <c r="M318" s="45"/>
      <c r="N318" s="47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7"/>
      <c r="BP318" s="47"/>
      <c r="BQ318" s="45"/>
    </row>
    <row r="319" ht="15.75" customHeight="1">
      <c r="A319" s="45"/>
      <c r="B319" s="45"/>
      <c r="C319" s="45"/>
      <c r="D319" s="45"/>
      <c r="E319" s="45"/>
      <c r="F319" s="47"/>
      <c r="G319" s="45"/>
      <c r="H319" s="45"/>
      <c r="I319" s="45"/>
      <c r="J319" s="45"/>
      <c r="K319" s="47"/>
      <c r="L319" s="47"/>
      <c r="M319" s="45"/>
      <c r="N319" s="47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7"/>
      <c r="BP319" s="47"/>
      <c r="BQ319" s="45"/>
    </row>
    <row r="320" ht="15.75" customHeight="1">
      <c r="A320" s="45"/>
      <c r="B320" s="45"/>
      <c r="C320" s="45"/>
      <c r="D320" s="45"/>
      <c r="E320" s="45"/>
      <c r="F320" s="47"/>
      <c r="G320" s="45"/>
      <c r="H320" s="45"/>
      <c r="I320" s="45"/>
      <c r="J320" s="45"/>
      <c r="K320" s="47"/>
      <c r="L320" s="47"/>
      <c r="M320" s="45"/>
      <c r="N320" s="47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7"/>
      <c r="BP320" s="47"/>
      <c r="BQ320" s="45"/>
    </row>
    <row r="321" ht="15.75" customHeight="1">
      <c r="A321" s="45"/>
      <c r="B321" s="45"/>
      <c r="C321" s="45"/>
      <c r="D321" s="45"/>
      <c r="E321" s="45"/>
      <c r="F321" s="47"/>
      <c r="G321" s="45"/>
      <c r="H321" s="45"/>
      <c r="I321" s="45"/>
      <c r="J321" s="45"/>
      <c r="K321" s="47"/>
      <c r="L321" s="47"/>
      <c r="M321" s="45"/>
      <c r="N321" s="47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7"/>
      <c r="BP321" s="47"/>
      <c r="BQ321" s="45"/>
    </row>
    <row r="322" ht="15.75" customHeight="1">
      <c r="A322" s="45"/>
      <c r="B322" s="45"/>
      <c r="C322" s="45"/>
      <c r="D322" s="45"/>
      <c r="E322" s="45"/>
      <c r="F322" s="47"/>
      <c r="G322" s="45"/>
      <c r="H322" s="45"/>
      <c r="I322" s="45"/>
      <c r="J322" s="45"/>
      <c r="K322" s="47"/>
      <c r="L322" s="47"/>
      <c r="M322" s="45"/>
      <c r="N322" s="47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7"/>
      <c r="BP322" s="47"/>
      <c r="BQ322" s="45"/>
    </row>
    <row r="323" ht="15.75" customHeight="1">
      <c r="A323" s="45"/>
      <c r="B323" s="45"/>
      <c r="C323" s="45"/>
      <c r="D323" s="45"/>
      <c r="E323" s="45"/>
      <c r="F323" s="47"/>
      <c r="G323" s="45"/>
      <c r="H323" s="45"/>
      <c r="I323" s="45"/>
      <c r="J323" s="45"/>
      <c r="K323" s="47"/>
      <c r="L323" s="47"/>
      <c r="M323" s="45"/>
      <c r="N323" s="47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7"/>
      <c r="BP323" s="47"/>
      <c r="BQ323" s="45"/>
    </row>
    <row r="324" ht="15.75" customHeight="1">
      <c r="A324" s="45"/>
      <c r="B324" s="45"/>
      <c r="C324" s="45"/>
      <c r="D324" s="45"/>
      <c r="E324" s="45"/>
      <c r="F324" s="47"/>
      <c r="G324" s="45"/>
      <c r="H324" s="45"/>
      <c r="I324" s="45"/>
      <c r="J324" s="45"/>
      <c r="K324" s="47"/>
      <c r="L324" s="47"/>
      <c r="M324" s="45"/>
      <c r="N324" s="47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7"/>
      <c r="BP324" s="47"/>
      <c r="BQ324" s="45"/>
    </row>
    <row r="325" ht="15.75" customHeight="1">
      <c r="A325" s="45"/>
      <c r="B325" s="45"/>
      <c r="C325" s="45"/>
      <c r="D325" s="45"/>
      <c r="E325" s="45"/>
      <c r="F325" s="47"/>
      <c r="G325" s="45"/>
      <c r="H325" s="45"/>
      <c r="I325" s="45"/>
      <c r="J325" s="45"/>
      <c r="K325" s="47"/>
      <c r="L325" s="47"/>
      <c r="M325" s="45"/>
      <c r="N325" s="47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7"/>
      <c r="BP325" s="47"/>
      <c r="BQ325" s="45"/>
    </row>
    <row r="326" ht="15.75" customHeight="1">
      <c r="A326" s="45"/>
      <c r="B326" s="45"/>
      <c r="C326" s="45"/>
      <c r="D326" s="45"/>
      <c r="E326" s="45"/>
      <c r="F326" s="47"/>
      <c r="G326" s="45"/>
      <c r="H326" s="45"/>
      <c r="I326" s="45"/>
      <c r="J326" s="45"/>
      <c r="K326" s="47"/>
      <c r="L326" s="47"/>
      <c r="M326" s="45"/>
      <c r="N326" s="47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7"/>
      <c r="BP326" s="47"/>
      <c r="BQ326" s="45"/>
    </row>
    <row r="327" ht="15.75" customHeight="1">
      <c r="A327" s="45"/>
      <c r="B327" s="45"/>
      <c r="C327" s="45"/>
      <c r="D327" s="45"/>
      <c r="E327" s="45"/>
      <c r="F327" s="47"/>
      <c r="G327" s="45"/>
      <c r="H327" s="45"/>
      <c r="I327" s="45"/>
      <c r="J327" s="45"/>
      <c r="K327" s="47"/>
      <c r="L327" s="47"/>
      <c r="M327" s="45"/>
      <c r="N327" s="47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7"/>
      <c r="BP327" s="47"/>
      <c r="BQ327" s="45"/>
    </row>
    <row r="328" ht="15.75" customHeight="1">
      <c r="A328" s="45"/>
      <c r="B328" s="45"/>
      <c r="C328" s="45"/>
      <c r="D328" s="45"/>
      <c r="E328" s="45"/>
      <c r="F328" s="47"/>
      <c r="G328" s="45"/>
      <c r="H328" s="45"/>
      <c r="I328" s="45"/>
      <c r="J328" s="45"/>
      <c r="K328" s="47"/>
      <c r="L328" s="47"/>
      <c r="M328" s="45"/>
      <c r="N328" s="47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7"/>
      <c r="BP328" s="47"/>
      <c r="BQ328" s="45"/>
    </row>
    <row r="329" ht="15.75" customHeight="1">
      <c r="A329" s="45"/>
      <c r="B329" s="45"/>
      <c r="C329" s="45"/>
      <c r="D329" s="45"/>
      <c r="E329" s="45"/>
      <c r="F329" s="47"/>
      <c r="G329" s="45"/>
      <c r="H329" s="45"/>
      <c r="I329" s="45"/>
      <c r="J329" s="45"/>
      <c r="K329" s="47"/>
      <c r="L329" s="47"/>
      <c r="M329" s="45"/>
      <c r="N329" s="47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7"/>
      <c r="BP329" s="47"/>
      <c r="BQ329" s="45"/>
    </row>
    <row r="330" ht="15.75" customHeight="1">
      <c r="A330" s="45"/>
      <c r="B330" s="45"/>
      <c r="C330" s="45"/>
      <c r="D330" s="45"/>
      <c r="E330" s="45"/>
      <c r="F330" s="47"/>
      <c r="G330" s="45"/>
      <c r="H330" s="45"/>
      <c r="I330" s="45"/>
      <c r="J330" s="45"/>
      <c r="K330" s="47"/>
      <c r="L330" s="47"/>
      <c r="M330" s="45"/>
      <c r="N330" s="47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7"/>
      <c r="BP330" s="47"/>
      <c r="BQ330" s="45"/>
    </row>
    <row r="331" ht="15.75" customHeight="1">
      <c r="A331" s="48"/>
      <c r="B331" s="48"/>
      <c r="C331" s="48"/>
      <c r="D331" s="48"/>
      <c r="E331" s="48"/>
      <c r="F331" s="46"/>
      <c r="G331" s="48"/>
      <c r="H331" s="48"/>
      <c r="I331" s="48"/>
      <c r="J331" s="48"/>
      <c r="K331" s="46"/>
      <c r="L331" s="46"/>
      <c r="M331" s="48"/>
      <c r="N331" s="46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6"/>
      <c r="BP331" s="46"/>
      <c r="BQ331" s="48"/>
    </row>
    <row r="332" ht="15.75" customHeight="1">
      <c r="A332" s="48"/>
      <c r="B332" s="48"/>
      <c r="C332" s="48"/>
      <c r="D332" s="48"/>
      <c r="E332" s="48"/>
      <c r="F332" s="46"/>
      <c r="G332" s="48"/>
      <c r="H332" s="48"/>
      <c r="I332" s="48"/>
      <c r="J332" s="48"/>
      <c r="K332" s="46"/>
      <c r="L332" s="46"/>
      <c r="M332" s="48"/>
      <c r="N332" s="46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6"/>
      <c r="BP332" s="46"/>
      <c r="BQ332" s="48"/>
    </row>
    <row r="333" ht="15.75" customHeight="1">
      <c r="A333" s="48"/>
      <c r="B333" s="48"/>
      <c r="C333" s="48"/>
      <c r="D333" s="48"/>
      <c r="E333" s="48"/>
      <c r="F333" s="46"/>
      <c r="G333" s="48"/>
      <c r="H333" s="48"/>
      <c r="I333" s="48"/>
      <c r="J333" s="48"/>
      <c r="K333" s="46"/>
      <c r="L333" s="46"/>
      <c r="M333" s="48"/>
      <c r="N333" s="46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6"/>
      <c r="BP333" s="46"/>
      <c r="BQ333" s="48"/>
    </row>
    <row r="334" ht="15.75" customHeight="1">
      <c r="A334" s="48"/>
      <c r="B334" s="48"/>
      <c r="C334" s="48"/>
      <c r="D334" s="48"/>
      <c r="E334" s="48"/>
      <c r="F334" s="46"/>
      <c r="G334" s="48"/>
      <c r="H334" s="48"/>
      <c r="I334" s="48"/>
      <c r="J334" s="48"/>
      <c r="K334" s="46"/>
      <c r="L334" s="46"/>
      <c r="M334" s="48"/>
      <c r="N334" s="46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6"/>
      <c r="BP334" s="46"/>
      <c r="BQ334" s="48"/>
    </row>
    <row r="335" ht="15.75" customHeight="1">
      <c r="A335" s="48"/>
      <c r="B335" s="48"/>
      <c r="C335" s="48"/>
      <c r="D335" s="48"/>
      <c r="E335" s="48"/>
      <c r="F335" s="46"/>
      <c r="G335" s="48"/>
      <c r="H335" s="48"/>
      <c r="I335" s="48"/>
      <c r="J335" s="48"/>
      <c r="K335" s="46"/>
      <c r="L335" s="46"/>
      <c r="M335" s="48"/>
      <c r="N335" s="46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6"/>
      <c r="BP335" s="46"/>
      <c r="BQ335" s="48"/>
    </row>
    <row r="336" ht="15.75" customHeight="1">
      <c r="A336" s="48"/>
      <c r="B336" s="48"/>
      <c r="C336" s="48"/>
      <c r="D336" s="48"/>
      <c r="E336" s="48"/>
      <c r="F336" s="46"/>
      <c r="G336" s="48"/>
      <c r="H336" s="48"/>
      <c r="I336" s="48"/>
      <c r="J336" s="48"/>
      <c r="K336" s="46"/>
      <c r="L336" s="46"/>
      <c r="M336" s="48"/>
      <c r="N336" s="46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6"/>
      <c r="BP336" s="46"/>
      <c r="BQ336" s="48"/>
    </row>
    <row r="337" ht="15.75" customHeight="1">
      <c r="A337" s="48"/>
      <c r="B337" s="48"/>
      <c r="C337" s="48"/>
      <c r="D337" s="48"/>
      <c r="E337" s="48"/>
      <c r="F337" s="46"/>
      <c r="G337" s="48"/>
      <c r="H337" s="48"/>
      <c r="I337" s="48"/>
      <c r="J337" s="48"/>
      <c r="K337" s="46"/>
      <c r="L337" s="46"/>
      <c r="M337" s="48"/>
      <c r="N337" s="46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6"/>
      <c r="BP337" s="46"/>
      <c r="BQ337" s="48"/>
    </row>
    <row r="338" ht="15.75" customHeight="1">
      <c r="A338" s="48"/>
      <c r="B338" s="48"/>
      <c r="C338" s="48"/>
      <c r="D338" s="48"/>
      <c r="E338" s="48"/>
      <c r="F338" s="46"/>
      <c r="G338" s="48"/>
      <c r="H338" s="48"/>
      <c r="I338" s="48"/>
      <c r="J338" s="48"/>
      <c r="K338" s="46"/>
      <c r="L338" s="46"/>
      <c r="M338" s="48"/>
      <c r="N338" s="46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6"/>
      <c r="BP338" s="46"/>
      <c r="BQ338" s="48"/>
    </row>
    <row r="339" ht="15.75" customHeight="1">
      <c r="A339" s="48"/>
      <c r="B339" s="48"/>
      <c r="C339" s="48"/>
      <c r="D339" s="48"/>
      <c r="E339" s="48"/>
      <c r="F339" s="46"/>
      <c r="G339" s="48"/>
      <c r="H339" s="48"/>
      <c r="I339" s="48"/>
      <c r="J339" s="48"/>
      <c r="K339" s="46"/>
      <c r="L339" s="46"/>
      <c r="M339" s="48"/>
      <c r="N339" s="46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6"/>
      <c r="BP339" s="46"/>
      <c r="BQ339" s="48"/>
    </row>
    <row r="340" ht="15.75" customHeight="1">
      <c r="A340" s="48"/>
      <c r="B340" s="48"/>
      <c r="C340" s="48"/>
      <c r="D340" s="48"/>
      <c r="E340" s="48"/>
      <c r="F340" s="46"/>
      <c r="G340" s="48"/>
      <c r="H340" s="48"/>
      <c r="I340" s="48"/>
      <c r="J340" s="48"/>
      <c r="K340" s="46"/>
      <c r="L340" s="46"/>
      <c r="M340" s="48"/>
      <c r="N340" s="46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6"/>
      <c r="BP340" s="46"/>
      <c r="BQ340" s="48"/>
    </row>
    <row r="341" ht="15.75" customHeight="1">
      <c r="A341" s="48"/>
      <c r="B341" s="48"/>
      <c r="C341" s="48"/>
      <c r="D341" s="48"/>
      <c r="E341" s="48"/>
      <c r="F341" s="46"/>
      <c r="G341" s="48"/>
      <c r="H341" s="48"/>
      <c r="I341" s="48"/>
      <c r="J341" s="48"/>
      <c r="K341" s="46"/>
      <c r="L341" s="46"/>
      <c r="M341" s="48"/>
      <c r="N341" s="46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6"/>
      <c r="BP341" s="46"/>
      <c r="BQ341" s="48"/>
    </row>
    <row r="342" ht="15.75" customHeight="1">
      <c r="A342" s="48"/>
      <c r="B342" s="48"/>
      <c r="C342" s="48"/>
      <c r="D342" s="48"/>
      <c r="E342" s="48"/>
      <c r="F342" s="46"/>
      <c r="G342" s="48"/>
      <c r="H342" s="48"/>
      <c r="I342" s="48"/>
      <c r="J342" s="48"/>
      <c r="K342" s="46"/>
      <c r="L342" s="46"/>
      <c r="M342" s="48"/>
      <c r="N342" s="46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6"/>
      <c r="BP342" s="46"/>
      <c r="BQ342" s="48"/>
    </row>
    <row r="343" ht="15.75" customHeight="1">
      <c r="A343" s="48"/>
      <c r="B343" s="48"/>
      <c r="C343" s="48"/>
      <c r="D343" s="48"/>
      <c r="E343" s="48"/>
      <c r="F343" s="46"/>
      <c r="G343" s="48"/>
      <c r="H343" s="48"/>
      <c r="I343" s="48"/>
      <c r="J343" s="48"/>
      <c r="K343" s="46"/>
      <c r="L343" s="46"/>
      <c r="M343" s="48"/>
      <c r="N343" s="46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6"/>
      <c r="BP343" s="46"/>
      <c r="BQ343" s="48"/>
    </row>
    <row r="344" ht="15.75" customHeight="1">
      <c r="A344" s="48"/>
      <c r="B344" s="48"/>
      <c r="C344" s="48"/>
      <c r="D344" s="48"/>
      <c r="E344" s="48"/>
      <c r="F344" s="46"/>
      <c r="G344" s="48"/>
      <c r="H344" s="48"/>
      <c r="I344" s="48"/>
      <c r="J344" s="48"/>
      <c r="K344" s="46"/>
      <c r="L344" s="46"/>
      <c r="M344" s="48"/>
      <c r="N344" s="46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6"/>
      <c r="BP344" s="46"/>
      <c r="BQ344" s="48"/>
    </row>
    <row r="345" ht="15.75" customHeight="1">
      <c r="A345" s="48"/>
      <c r="B345" s="48"/>
      <c r="C345" s="48"/>
      <c r="D345" s="48"/>
      <c r="E345" s="48"/>
      <c r="F345" s="46"/>
      <c r="G345" s="48"/>
      <c r="H345" s="48"/>
      <c r="I345" s="48"/>
      <c r="J345" s="48"/>
      <c r="K345" s="46"/>
      <c r="L345" s="46"/>
      <c r="M345" s="48"/>
      <c r="N345" s="46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6"/>
      <c r="BP345" s="46"/>
      <c r="BQ345" s="48"/>
    </row>
    <row r="346" ht="15.75" customHeight="1">
      <c r="A346" s="48"/>
      <c r="B346" s="48"/>
      <c r="C346" s="48"/>
      <c r="D346" s="48"/>
      <c r="E346" s="48"/>
      <c r="F346" s="46"/>
      <c r="G346" s="48"/>
      <c r="H346" s="48"/>
      <c r="I346" s="48"/>
      <c r="J346" s="48"/>
      <c r="K346" s="46"/>
      <c r="L346" s="46"/>
      <c r="M346" s="48"/>
      <c r="N346" s="46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6"/>
      <c r="BP346" s="46"/>
      <c r="BQ346" s="48"/>
    </row>
    <row r="347" ht="15.75" customHeight="1">
      <c r="A347" s="48"/>
      <c r="B347" s="48"/>
      <c r="C347" s="48"/>
      <c r="D347" s="48"/>
      <c r="E347" s="48"/>
      <c r="F347" s="46"/>
      <c r="G347" s="48"/>
      <c r="H347" s="48"/>
      <c r="I347" s="48"/>
      <c r="J347" s="48"/>
      <c r="K347" s="46"/>
      <c r="L347" s="46"/>
      <c r="M347" s="48"/>
      <c r="N347" s="46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6"/>
      <c r="BP347" s="46"/>
      <c r="BQ347" s="48"/>
    </row>
    <row r="348" ht="15.75" customHeight="1">
      <c r="A348" s="48"/>
      <c r="B348" s="48"/>
      <c r="C348" s="48"/>
      <c r="D348" s="48"/>
      <c r="E348" s="48"/>
      <c r="F348" s="46"/>
      <c r="G348" s="48"/>
      <c r="H348" s="48"/>
      <c r="I348" s="48"/>
      <c r="J348" s="48"/>
      <c r="K348" s="46"/>
      <c r="L348" s="46"/>
      <c r="M348" s="48"/>
      <c r="N348" s="46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6"/>
      <c r="BP348" s="46"/>
      <c r="BQ348" s="48"/>
    </row>
    <row r="349" ht="15.75" customHeight="1">
      <c r="A349" s="48"/>
      <c r="B349" s="48"/>
      <c r="C349" s="48"/>
      <c r="D349" s="48"/>
      <c r="E349" s="48"/>
      <c r="F349" s="46"/>
      <c r="G349" s="48"/>
      <c r="H349" s="48"/>
      <c r="I349" s="48"/>
      <c r="J349" s="48"/>
      <c r="K349" s="46"/>
      <c r="L349" s="46"/>
      <c r="M349" s="48"/>
      <c r="N349" s="46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6"/>
      <c r="BP349" s="46"/>
      <c r="BQ349" s="48"/>
    </row>
    <row r="350" ht="15.75" customHeight="1">
      <c r="A350" s="48"/>
      <c r="B350" s="48"/>
      <c r="C350" s="48"/>
      <c r="D350" s="48"/>
      <c r="E350" s="48"/>
      <c r="F350" s="46"/>
      <c r="G350" s="48"/>
      <c r="H350" s="48"/>
      <c r="I350" s="48"/>
      <c r="J350" s="48"/>
      <c r="K350" s="46"/>
      <c r="L350" s="46"/>
      <c r="M350" s="48"/>
      <c r="N350" s="46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6"/>
      <c r="BP350" s="46"/>
      <c r="BQ350" s="48"/>
    </row>
    <row r="351" ht="15.75" customHeight="1">
      <c r="A351" s="48"/>
      <c r="B351" s="48"/>
      <c r="C351" s="48"/>
      <c r="D351" s="48"/>
      <c r="E351" s="48"/>
      <c r="F351" s="46"/>
      <c r="G351" s="48"/>
      <c r="H351" s="48"/>
      <c r="I351" s="48"/>
      <c r="J351" s="48"/>
      <c r="K351" s="46"/>
      <c r="L351" s="46"/>
      <c r="M351" s="48"/>
      <c r="N351" s="46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6"/>
      <c r="BP351" s="46"/>
      <c r="BQ351" s="48"/>
    </row>
    <row r="352" ht="15.75" customHeight="1">
      <c r="A352" s="48"/>
      <c r="B352" s="48"/>
      <c r="C352" s="48"/>
      <c r="D352" s="48"/>
      <c r="E352" s="48"/>
      <c r="F352" s="46"/>
      <c r="G352" s="48"/>
      <c r="H352" s="48"/>
      <c r="I352" s="48"/>
      <c r="J352" s="48"/>
      <c r="K352" s="46"/>
      <c r="L352" s="46"/>
      <c r="M352" s="48"/>
      <c r="N352" s="46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6"/>
      <c r="BP352" s="46"/>
      <c r="BQ352" s="48"/>
    </row>
    <row r="353" ht="15.75" customHeight="1">
      <c r="A353" s="48"/>
      <c r="B353" s="48"/>
      <c r="C353" s="48"/>
      <c r="D353" s="48"/>
      <c r="E353" s="48"/>
      <c r="F353" s="46"/>
      <c r="G353" s="48"/>
      <c r="H353" s="48"/>
      <c r="I353" s="48"/>
      <c r="J353" s="48"/>
      <c r="K353" s="46"/>
      <c r="L353" s="46"/>
      <c r="M353" s="48"/>
      <c r="N353" s="46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6"/>
      <c r="BP353" s="46"/>
      <c r="BQ353" s="48"/>
    </row>
    <row r="354" ht="15.75" customHeight="1">
      <c r="A354" s="48"/>
      <c r="B354" s="48"/>
      <c r="C354" s="48"/>
      <c r="D354" s="48"/>
      <c r="E354" s="48"/>
      <c r="F354" s="46"/>
      <c r="G354" s="48"/>
      <c r="H354" s="48"/>
      <c r="I354" s="48"/>
      <c r="J354" s="48"/>
      <c r="K354" s="46"/>
      <c r="L354" s="46"/>
      <c r="M354" s="48"/>
      <c r="N354" s="46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6"/>
      <c r="BP354" s="46"/>
      <c r="BQ354" s="48"/>
    </row>
    <row r="355" ht="15.75" customHeight="1">
      <c r="A355" s="48"/>
      <c r="B355" s="48"/>
      <c r="C355" s="48"/>
      <c r="D355" s="48"/>
      <c r="E355" s="48"/>
      <c r="F355" s="46"/>
      <c r="G355" s="48"/>
      <c r="H355" s="48"/>
      <c r="I355" s="48"/>
      <c r="J355" s="48"/>
      <c r="K355" s="46"/>
      <c r="L355" s="46"/>
      <c r="M355" s="48"/>
      <c r="N355" s="46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6"/>
      <c r="BP355" s="46"/>
      <c r="BQ355" s="48"/>
    </row>
    <row r="356" ht="15.75" customHeight="1">
      <c r="A356" s="48"/>
      <c r="B356" s="48"/>
      <c r="C356" s="48"/>
      <c r="D356" s="48"/>
      <c r="E356" s="48"/>
      <c r="F356" s="46"/>
      <c r="G356" s="48"/>
      <c r="H356" s="48"/>
      <c r="I356" s="48"/>
      <c r="J356" s="48"/>
      <c r="K356" s="46"/>
      <c r="L356" s="46"/>
      <c r="M356" s="48"/>
      <c r="N356" s="46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6"/>
      <c r="BP356" s="46"/>
      <c r="BQ356" s="48"/>
    </row>
    <row r="357" ht="15.75" customHeight="1">
      <c r="A357" s="48"/>
      <c r="B357" s="48"/>
      <c r="C357" s="48"/>
      <c r="D357" s="48"/>
      <c r="E357" s="48"/>
      <c r="F357" s="46"/>
      <c r="G357" s="48"/>
      <c r="H357" s="48"/>
      <c r="I357" s="48"/>
      <c r="J357" s="48"/>
      <c r="K357" s="46"/>
      <c r="L357" s="46"/>
      <c r="M357" s="48"/>
      <c r="N357" s="46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6"/>
      <c r="BP357" s="46"/>
      <c r="BQ357" s="48"/>
    </row>
    <row r="358" ht="15.75" customHeight="1">
      <c r="A358" s="48"/>
      <c r="B358" s="48"/>
      <c r="C358" s="48"/>
      <c r="D358" s="48"/>
      <c r="E358" s="48"/>
      <c r="F358" s="46"/>
      <c r="G358" s="48"/>
      <c r="H358" s="48"/>
      <c r="I358" s="48"/>
      <c r="J358" s="48"/>
      <c r="K358" s="46"/>
      <c r="L358" s="46"/>
      <c r="M358" s="48"/>
      <c r="N358" s="46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6"/>
      <c r="BP358" s="46"/>
      <c r="BQ358" s="48"/>
    </row>
    <row r="359" ht="15.75" customHeight="1">
      <c r="A359" s="48"/>
      <c r="B359" s="48"/>
      <c r="C359" s="48"/>
      <c r="D359" s="48"/>
      <c r="E359" s="48"/>
      <c r="F359" s="46"/>
      <c r="G359" s="48"/>
      <c r="H359" s="48"/>
      <c r="I359" s="48"/>
      <c r="J359" s="48"/>
      <c r="K359" s="46"/>
      <c r="L359" s="46"/>
      <c r="M359" s="48"/>
      <c r="N359" s="46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6"/>
      <c r="BP359" s="46"/>
      <c r="BQ359" s="48"/>
    </row>
    <row r="360" ht="15.75" customHeight="1">
      <c r="A360" s="48"/>
      <c r="B360" s="48"/>
      <c r="C360" s="48"/>
      <c r="D360" s="48"/>
      <c r="E360" s="48"/>
      <c r="F360" s="46"/>
      <c r="G360" s="48"/>
      <c r="H360" s="48"/>
      <c r="I360" s="48"/>
      <c r="J360" s="48"/>
      <c r="K360" s="46"/>
      <c r="L360" s="46"/>
      <c r="M360" s="48"/>
      <c r="N360" s="46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6"/>
      <c r="BP360" s="46"/>
      <c r="BQ360" s="48"/>
    </row>
    <row r="361" ht="15.75" customHeight="1">
      <c r="A361" s="48"/>
      <c r="B361" s="48"/>
      <c r="C361" s="48"/>
      <c r="D361" s="48"/>
      <c r="E361" s="48"/>
      <c r="F361" s="46"/>
      <c r="G361" s="48"/>
      <c r="H361" s="48"/>
      <c r="I361" s="48"/>
      <c r="J361" s="48"/>
      <c r="K361" s="46"/>
      <c r="L361" s="46"/>
      <c r="M361" s="48"/>
      <c r="N361" s="46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6"/>
      <c r="BP361" s="46"/>
      <c r="BQ361" s="48"/>
    </row>
    <row r="362" ht="15.75" customHeight="1">
      <c r="A362" s="48"/>
      <c r="B362" s="48"/>
      <c r="C362" s="48"/>
      <c r="D362" s="48"/>
      <c r="E362" s="48"/>
      <c r="F362" s="46"/>
      <c r="G362" s="48"/>
      <c r="H362" s="48"/>
      <c r="I362" s="48"/>
      <c r="J362" s="48"/>
      <c r="K362" s="46"/>
      <c r="L362" s="46"/>
      <c r="M362" s="48"/>
      <c r="N362" s="46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6"/>
      <c r="BP362" s="46"/>
      <c r="BQ362" s="48"/>
    </row>
    <row r="363" ht="15.75" customHeight="1">
      <c r="A363" s="48"/>
      <c r="B363" s="48"/>
      <c r="C363" s="48"/>
      <c r="D363" s="48"/>
      <c r="E363" s="48"/>
      <c r="F363" s="46"/>
      <c r="G363" s="48"/>
      <c r="H363" s="48"/>
      <c r="I363" s="48"/>
      <c r="J363" s="48"/>
      <c r="K363" s="46"/>
      <c r="L363" s="46"/>
      <c r="M363" s="48"/>
      <c r="N363" s="46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6"/>
      <c r="BP363" s="46"/>
      <c r="BQ363" s="48"/>
    </row>
    <row r="364" ht="15.75" customHeight="1">
      <c r="A364" s="48"/>
      <c r="B364" s="48"/>
      <c r="C364" s="48"/>
      <c r="D364" s="48"/>
      <c r="E364" s="48"/>
      <c r="F364" s="46"/>
      <c r="G364" s="48"/>
      <c r="H364" s="48"/>
      <c r="I364" s="48"/>
      <c r="J364" s="48"/>
      <c r="K364" s="46"/>
      <c r="L364" s="46"/>
      <c r="M364" s="48"/>
      <c r="N364" s="46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6"/>
      <c r="BP364" s="46"/>
      <c r="BQ364" s="48"/>
    </row>
    <row r="365" ht="15.75" customHeight="1">
      <c r="A365" s="48"/>
      <c r="B365" s="48"/>
      <c r="C365" s="48"/>
      <c r="D365" s="48"/>
      <c r="E365" s="48"/>
      <c r="F365" s="46"/>
      <c r="G365" s="48"/>
      <c r="H365" s="48"/>
      <c r="I365" s="48"/>
      <c r="J365" s="48"/>
      <c r="K365" s="46"/>
      <c r="L365" s="46"/>
      <c r="M365" s="48"/>
      <c r="N365" s="46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6"/>
      <c r="BP365" s="46"/>
      <c r="BQ365" s="48"/>
    </row>
    <row r="366" ht="15.75" customHeight="1">
      <c r="A366" s="48"/>
      <c r="B366" s="48"/>
      <c r="C366" s="48"/>
      <c r="D366" s="48"/>
      <c r="E366" s="48"/>
      <c r="F366" s="46"/>
      <c r="G366" s="48"/>
      <c r="H366" s="48"/>
      <c r="I366" s="48"/>
      <c r="J366" s="48"/>
      <c r="K366" s="46"/>
      <c r="L366" s="46"/>
      <c r="M366" s="48"/>
      <c r="N366" s="46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6"/>
      <c r="BP366" s="46"/>
      <c r="BQ366" s="48"/>
    </row>
    <row r="367" ht="15.75" customHeight="1">
      <c r="A367" s="48"/>
      <c r="B367" s="48"/>
      <c r="C367" s="48"/>
      <c r="D367" s="48"/>
      <c r="E367" s="48"/>
      <c r="F367" s="46"/>
      <c r="G367" s="48"/>
      <c r="H367" s="48"/>
      <c r="I367" s="48"/>
      <c r="J367" s="48"/>
      <c r="K367" s="46"/>
      <c r="L367" s="46"/>
      <c r="M367" s="48"/>
      <c r="N367" s="46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6"/>
      <c r="BP367" s="46"/>
      <c r="BQ367" s="48"/>
    </row>
    <row r="368" ht="15.75" customHeight="1">
      <c r="A368" s="48"/>
      <c r="B368" s="48"/>
      <c r="C368" s="48"/>
      <c r="D368" s="48"/>
      <c r="E368" s="48"/>
      <c r="F368" s="46"/>
      <c r="G368" s="48"/>
      <c r="H368" s="48"/>
      <c r="I368" s="48"/>
      <c r="J368" s="48"/>
      <c r="K368" s="46"/>
      <c r="L368" s="46"/>
      <c r="M368" s="48"/>
      <c r="N368" s="46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6"/>
      <c r="BP368" s="46"/>
      <c r="BQ368" s="48"/>
    </row>
    <row r="369" ht="15.75" customHeight="1">
      <c r="A369" s="48"/>
      <c r="B369" s="48"/>
      <c r="C369" s="48"/>
      <c r="D369" s="48"/>
      <c r="E369" s="48"/>
      <c r="F369" s="46"/>
      <c r="G369" s="48"/>
      <c r="H369" s="48"/>
      <c r="I369" s="48"/>
      <c r="J369" s="48"/>
      <c r="K369" s="46"/>
      <c r="L369" s="46"/>
      <c r="M369" s="48"/>
      <c r="N369" s="46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6"/>
      <c r="BP369" s="46"/>
      <c r="BQ369" s="48"/>
    </row>
    <row r="370" ht="15.75" customHeight="1">
      <c r="A370" s="48"/>
      <c r="B370" s="48"/>
      <c r="C370" s="48"/>
      <c r="D370" s="48"/>
      <c r="E370" s="48"/>
      <c r="F370" s="46"/>
      <c r="G370" s="48"/>
      <c r="H370" s="48"/>
      <c r="I370" s="48"/>
      <c r="J370" s="48"/>
      <c r="K370" s="46"/>
      <c r="L370" s="46"/>
      <c r="M370" s="48"/>
      <c r="N370" s="46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6"/>
      <c r="BP370" s="46"/>
      <c r="BQ370" s="48"/>
    </row>
    <row r="371" ht="15.75" customHeight="1">
      <c r="A371" s="48"/>
      <c r="B371" s="48"/>
      <c r="C371" s="48"/>
      <c r="D371" s="48"/>
      <c r="E371" s="48"/>
      <c r="F371" s="46"/>
      <c r="G371" s="48"/>
      <c r="H371" s="48"/>
      <c r="I371" s="48"/>
      <c r="J371" s="48"/>
      <c r="K371" s="46"/>
      <c r="L371" s="46"/>
      <c r="M371" s="48"/>
      <c r="N371" s="46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6"/>
      <c r="BP371" s="46"/>
      <c r="BQ371" s="48"/>
    </row>
    <row r="372" ht="15.75" customHeight="1">
      <c r="A372" s="48"/>
      <c r="B372" s="48"/>
      <c r="C372" s="48"/>
      <c r="D372" s="48"/>
      <c r="E372" s="48"/>
      <c r="F372" s="46"/>
      <c r="G372" s="48"/>
      <c r="H372" s="48"/>
      <c r="I372" s="48"/>
      <c r="J372" s="48"/>
      <c r="K372" s="46"/>
      <c r="L372" s="46"/>
      <c r="M372" s="48"/>
      <c r="N372" s="46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6"/>
      <c r="BP372" s="46"/>
      <c r="BQ372" s="48"/>
    </row>
    <row r="373" ht="15.75" customHeight="1">
      <c r="A373" s="48"/>
      <c r="B373" s="48"/>
      <c r="C373" s="48"/>
      <c r="D373" s="48"/>
      <c r="E373" s="48"/>
      <c r="F373" s="46"/>
      <c r="G373" s="48"/>
      <c r="H373" s="48"/>
      <c r="I373" s="48"/>
      <c r="J373" s="48"/>
      <c r="K373" s="46"/>
      <c r="L373" s="46"/>
      <c r="M373" s="48"/>
      <c r="N373" s="46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6"/>
      <c r="BP373" s="46"/>
      <c r="BQ373" s="48"/>
    </row>
    <row r="374" ht="15.75" customHeight="1">
      <c r="A374" s="48"/>
      <c r="B374" s="48"/>
      <c r="C374" s="48"/>
      <c r="D374" s="48"/>
      <c r="E374" s="48"/>
      <c r="F374" s="46"/>
      <c r="G374" s="48"/>
      <c r="H374" s="48"/>
      <c r="I374" s="48"/>
      <c r="J374" s="48"/>
      <c r="K374" s="46"/>
      <c r="L374" s="46"/>
      <c r="M374" s="48"/>
      <c r="N374" s="46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6"/>
      <c r="BP374" s="46"/>
      <c r="BQ374" s="48"/>
    </row>
    <row r="375" ht="15.75" customHeight="1">
      <c r="A375" s="48"/>
      <c r="B375" s="48"/>
      <c r="C375" s="48"/>
      <c r="D375" s="48"/>
      <c r="E375" s="48"/>
      <c r="F375" s="46"/>
      <c r="G375" s="48"/>
      <c r="H375" s="48"/>
      <c r="I375" s="48"/>
      <c r="J375" s="48"/>
      <c r="K375" s="46"/>
      <c r="L375" s="46"/>
      <c r="M375" s="48"/>
      <c r="N375" s="46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6"/>
      <c r="BP375" s="46"/>
      <c r="BQ375" s="48"/>
    </row>
    <row r="376" ht="15.75" customHeight="1">
      <c r="A376" s="48"/>
      <c r="B376" s="48"/>
      <c r="C376" s="48"/>
      <c r="D376" s="48"/>
      <c r="E376" s="48"/>
      <c r="F376" s="46"/>
      <c r="G376" s="48"/>
      <c r="H376" s="48"/>
      <c r="I376" s="48"/>
      <c r="J376" s="48"/>
      <c r="K376" s="46"/>
      <c r="L376" s="46"/>
      <c r="M376" s="48"/>
      <c r="N376" s="46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6"/>
      <c r="BP376" s="46"/>
      <c r="BQ376" s="48"/>
    </row>
    <row r="377" ht="15.75" customHeight="1">
      <c r="A377" s="48"/>
      <c r="B377" s="48"/>
      <c r="C377" s="48"/>
      <c r="D377" s="48"/>
      <c r="E377" s="48"/>
      <c r="F377" s="46"/>
      <c r="G377" s="48"/>
      <c r="H377" s="48"/>
      <c r="I377" s="48"/>
      <c r="J377" s="48"/>
      <c r="K377" s="46"/>
      <c r="L377" s="46"/>
      <c r="M377" s="48"/>
      <c r="N377" s="46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6"/>
      <c r="BP377" s="46"/>
      <c r="BQ377" s="48"/>
    </row>
    <row r="378" ht="15.75" customHeight="1">
      <c r="A378" s="48"/>
      <c r="B378" s="48"/>
      <c r="C378" s="48"/>
      <c r="D378" s="48"/>
      <c r="E378" s="48"/>
      <c r="F378" s="46"/>
      <c r="G378" s="48"/>
      <c r="H378" s="48"/>
      <c r="I378" s="48"/>
      <c r="J378" s="48"/>
      <c r="K378" s="46"/>
      <c r="L378" s="46"/>
      <c r="M378" s="48"/>
      <c r="N378" s="46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6"/>
      <c r="BP378" s="46"/>
      <c r="BQ378" s="48"/>
    </row>
    <row r="379" ht="15.75" customHeight="1">
      <c r="A379" s="48"/>
      <c r="B379" s="48"/>
      <c r="C379" s="48"/>
      <c r="D379" s="48"/>
      <c r="E379" s="48"/>
      <c r="F379" s="46"/>
      <c r="G379" s="48"/>
      <c r="H379" s="48"/>
      <c r="I379" s="48"/>
      <c r="J379" s="48"/>
      <c r="K379" s="46"/>
      <c r="L379" s="46"/>
      <c r="M379" s="48"/>
      <c r="N379" s="46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6"/>
      <c r="BP379" s="46"/>
      <c r="BQ379" s="48"/>
    </row>
    <row r="380" ht="15.75" customHeight="1">
      <c r="A380" s="48"/>
      <c r="B380" s="48"/>
      <c r="C380" s="48"/>
      <c r="D380" s="48"/>
      <c r="E380" s="48"/>
      <c r="F380" s="46"/>
      <c r="G380" s="48"/>
      <c r="H380" s="48"/>
      <c r="I380" s="48"/>
      <c r="J380" s="48"/>
      <c r="K380" s="46"/>
      <c r="L380" s="46"/>
      <c r="M380" s="48"/>
      <c r="N380" s="46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6"/>
      <c r="BP380" s="46"/>
      <c r="BQ380" s="48"/>
    </row>
    <row r="381" ht="15.75" customHeight="1">
      <c r="A381" s="48"/>
      <c r="B381" s="48"/>
      <c r="C381" s="48"/>
      <c r="D381" s="48"/>
      <c r="E381" s="48"/>
      <c r="F381" s="46"/>
      <c r="G381" s="48"/>
      <c r="H381" s="48"/>
      <c r="I381" s="48"/>
      <c r="J381" s="48"/>
      <c r="K381" s="46"/>
      <c r="L381" s="46"/>
      <c r="M381" s="48"/>
      <c r="N381" s="46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6"/>
      <c r="BP381" s="46"/>
      <c r="BQ381" s="48"/>
    </row>
    <row r="382" ht="15.75" customHeight="1">
      <c r="A382" s="48"/>
      <c r="B382" s="48"/>
      <c r="C382" s="48"/>
      <c r="D382" s="48"/>
      <c r="E382" s="48"/>
      <c r="F382" s="46"/>
      <c r="G382" s="48"/>
      <c r="H382" s="48"/>
      <c r="I382" s="48"/>
      <c r="J382" s="48"/>
      <c r="K382" s="46"/>
      <c r="L382" s="46"/>
      <c r="M382" s="48"/>
      <c r="N382" s="46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6"/>
      <c r="BP382" s="46"/>
      <c r="BQ382" s="48"/>
    </row>
    <row r="383" ht="15.75" customHeight="1">
      <c r="A383" s="48"/>
      <c r="B383" s="48"/>
      <c r="C383" s="48"/>
      <c r="D383" s="48"/>
      <c r="E383" s="48"/>
      <c r="F383" s="46"/>
      <c r="G383" s="48"/>
      <c r="H383" s="48"/>
      <c r="I383" s="48"/>
      <c r="J383" s="48"/>
      <c r="K383" s="46"/>
      <c r="L383" s="46"/>
      <c r="M383" s="48"/>
      <c r="N383" s="46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6"/>
      <c r="BP383" s="46"/>
      <c r="BQ383" s="48"/>
    </row>
    <row r="384" ht="15.75" customHeight="1">
      <c r="A384" s="48"/>
      <c r="B384" s="48"/>
      <c r="C384" s="48"/>
      <c r="D384" s="48"/>
      <c r="E384" s="48"/>
      <c r="F384" s="46"/>
      <c r="G384" s="48"/>
      <c r="H384" s="48"/>
      <c r="I384" s="48"/>
      <c r="J384" s="48"/>
      <c r="K384" s="46"/>
      <c r="L384" s="46"/>
      <c r="M384" s="48"/>
      <c r="N384" s="46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6"/>
      <c r="BP384" s="46"/>
      <c r="BQ384" s="48"/>
    </row>
    <row r="385" ht="15.75" customHeight="1">
      <c r="A385" s="48"/>
      <c r="B385" s="48"/>
      <c r="C385" s="48"/>
      <c r="D385" s="48"/>
      <c r="E385" s="48"/>
      <c r="F385" s="46"/>
      <c r="G385" s="48"/>
      <c r="H385" s="48"/>
      <c r="I385" s="48"/>
      <c r="J385" s="48"/>
      <c r="K385" s="46"/>
      <c r="L385" s="46"/>
      <c r="M385" s="48"/>
      <c r="N385" s="46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6"/>
      <c r="BP385" s="46"/>
      <c r="BQ385" s="48"/>
    </row>
    <row r="386" ht="15.75" customHeight="1">
      <c r="A386" s="48"/>
      <c r="B386" s="48"/>
      <c r="C386" s="48"/>
      <c r="D386" s="48"/>
      <c r="E386" s="48"/>
      <c r="F386" s="46"/>
      <c r="G386" s="48"/>
      <c r="H386" s="48"/>
      <c r="I386" s="48"/>
      <c r="J386" s="48"/>
      <c r="K386" s="46"/>
      <c r="L386" s="46"/>
      <c r="M386" s="48"/>
      <c r="N386" s="46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6"/>
      <c r="BP386" s="46"/>
      <c r="BQ386" s="48"/>
    </row>
    <row r="387" ht="15.75" customHeight="1">
      <c r="A387" s="48"/>
      <c r="B387" s="48"/>
      <c r="C387" s="48"/>
      <c r="D387" s="48"/>
      <c r="E387" s="48"/>
      <c r="F387" s="46"/>
      <c r="G387" s="48"/>
      <c r="H387" s="48"/>
      <c r="I387" s="48"/>
      <c r="J387" s="48"/>
      <c r="K387" s="46"/>
      <c r="L387" s="46"/>
      <c r="M387" s="48"/>
      <c r="N387" s="46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6"/>
      <c r="BP387" s="46"/>
      <c r="BQ387" s="48"/>
    </row>
    <row r="388" ht="15.75" customHeight="1">
      <c r="A388" s="48"/>
      <c r="B388" s="48"/>
      <c r="C388" s="48"/>
      <c r="D388" s="48"/>
      <c r="E388" s="48"/>
      <c r="F388" s="46"/>
      <c r="G388" s="48"/>
      <c r="H388" s="48"/>
      <c r="I388" s="48"/>
      <c r="J388" s="48"/>
      <c r="K388" s="46"/>
      <c r="L388" s="46"/>
      <c r="M388" s="48"/>
      <c r="N388" s="46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6"/>
      <c r="BP388" s="46"/>
      <c r="BQ388" s="48"/>
    </row>
    <row r="389" ht="15.75" customHeight="1">
      <c r="A389" s="48"/>
      <c r="B389" s="48"/>
      <c r="C389" s="48"/>
      <c r="D389" s="48"/>
      <c r="E389" s="48"/>
      <c r="F389" s="46"/>
      <c r="G389" s="48"/>
      <c r="H389" s="48"/>
      <c r="I389" s="48"/>
      <c r="J389" s="48"/>
      <c r="K389" s="46"/>
      <c r="L389" s="46"/>
      <c r="M389" s="48"/>
      <c r="N389" s="46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6"/>
      <c r="BP389" s="46"/>
      <c r="BQ389" s="48"/>
    </row>
    <row r="390" ht="15.75" customHeight="1">
      <c r="A390" s="48"/>
      <c r="B390" s="48"/>
      <c r="C390" s="48"/>
      <c r="D390" s="48"/>
      <c r="E390" s="48"/>
      <c r="F390" s="46"/>
      <c r="G390" s="48"/>
      <c r="H390" s="48"/>
      <c r="I390" s="48"/>
      <c r="J390" s="48"/>
      <c r="K390" s="46"/>
      <c r="L390" s="46"/>
      <c r="M390" s="48"/>
      <c r="N390" s="46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6"/>
      <c r="BP390" s="46"/>
      <c r="BQ390" s="48"/>
    </row>
    <row r="391" ht="15.75" customHeight="1">
      <c r="A391" s="48"/>
      <c r="B391" s="48"/>
      <c r="C391" s="48"/>
      <c r="D391" s="48"/>
      <c r="E391" s="48"/>
      <c r="F391" s="46"/>
      <c r="G391" s="48"/>
      <c r="H391" s="48"/>
      <c r="I391" s="48"/>
      <c r="J391" s="48"/>
      <c r="K391" s="46"/>
      <c r="L391" s="46"/>
      <c r="M391" s="48"/>
      <c r="N391" s="46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6"/>
      <c r="BP391" s="46"/>
      <c r="BQ391" s="48"/>
    </row>
    <row r="392" ht="15.75" customHeight="1">
      <c r="A392" s="48"/>
      <c r="B392" s="48"/>
      <c r="C392" s="48"/>
      <c r="D392" s="48"/>
      <c r="E392" s="48"/>
      <c r="F392" s="46"/>
      <c r="G392" s="48"/>
      <c r="H392" s="48"/>
      <c r="I392" s="48"/>
      <c r="J392" s="48"/>
      <c r="K392" s="46"/>
      <c r="L392" s="46"/>
      <c r="M392" s="48"/>
      <c r="N392" s="46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6"/>
      <c r="BP392" s="46"/>
      <c r="BQ392" s="48"/>
    </row>
    <row r="393" ht="15.75" customHeight="1">
      <c r="A393" s="48"/>
      <c r="B393" s="48"/>
      <c r="C393" s="48"/>
      <c r="D393" s="48"/>
      <c r="E393" s="48"/>
      <c r="F393" s="46"/>
      <c r="G393" s="48"/>
      <c r="H393" s="48"/>
      <c r="I393" s="48"/>
      <c r="J393" s="48"/>
      <c r="K393" s="46"/>
      <c r="L393" s="46"/>
      <c r="M393" s="48"/>
      <c r="N393" s="46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6"/>
      <c r="BP393" s="46"/>
      <c r="BQ393" s="48"/>
    </row>
    <row r="394" ht="15.75" customHeight="1">
      <c r="A394" s="48"/>
      <c r="B394" s="48"/>
      <c r="C394" s="48"/>
      <c r="D394" s="48"/>
      <c r="E394" s="48"/>
      <c r="F394" s="46"/>
      <c r="G394" s="48"/>
      <c r="H394" s="48"/>
      <c r="I394" s="48"/>
      <c r="J394" s="48"/>
      <c r="K394" s="46"/>
      <c r="L394" s="46"/>
      <c r="M394" s="48"/>
      <c r="N394" s="46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6"/>
      <c r="BP394" s="46"/>
      <c r="BQ394" s="48"/>
    </row>
    <row r="395" ht="15.75" customHeight="1">
      <c r="A395" s="48"/>
      <c r="B395" s="48"/>
      <c r="C395" s="48"/>
      <c r="D395" s="48"/>
      <c r="E395" s="48"/>
      <c r="F395" s="46"/>
      <c r="G395" s="48"/>
      <c r="H395" s="48"/>
      <c r="I395" s="48"/>
      <c r="J395" s="48"/>
      <c r="K395" s="46"/>
      <c r="L395" s="46"/>
      <c r="M395" s="48"/>
      <c r="N395" s="46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6"/>
      <c r="BP395" s="46"/>
      <c r="BQ395" s="48"/>
    </row>
    <row r="396" ht="15.75" customHeight="1">
      <c r="A396" s="48"/>
      <c r="B396" s="48"/>
      <c r="C396" s="48"/>
      <c r="D396" s="48"/>
      <c r="E396" s="48"/>
      <c r="F396" s="46"/>
      <c r="G396" s="48"/>
      <c r="H396" s="48"/>
      <c r="I396" s="48"/>
      <c r="J396" s="48"/>
      <c r="K396" s="46"/>
      <c r="L396" s="46"/>
      <c r="M396" s="48"/>
      <c r="N396" s="46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6"/>
      <c r="BP396" s="46"/>
      <c r="BQ396" s="48"/>
    </row>
    <row r="397" ht="15.75" customHeight="1">
      <c r="A397" s="48"/>
      <c r="B397" s="48"/>
      <c r="C397" s="48"/>
      <c r="D397" s="48"/>
      <c r="E397" s="48"/>
      <c r="F397" s="46"/>
      <c r="G397" s="48"/>
      <c r="H397" s="48"/>
      <c r="I397" s="48"/>
      <c r="J397" s="48"/>
      <c r="K397" s="46"/>
      <c r="L397" s="46"/>
      <c r="M397" s="48"/>
      <c r="N397" s="46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6"/>
      <c r="BP397" s="46"/>
      <c r="BQ397" s="48"/>
    </row>
    <row r="398" ht="15.75" customHeight="1">
      <c r="A398" s="48"/>
      <c r="B398" s="48"/>
      <c r="C398" s="48"/>
      <c r="D398" s="48"/>
      <c r="E398" s="48"/>
      <c r="F398" s="46"/>
      <c r="G398" s="48"/>
      <c r="H398" s="48"/>
      <c r="I398" s="48"/>
      <c r="J398" s="48"/>
      <c r="K398" s="46"/>
      <c r="L398" s="46"/>
      <c r="M398" s="48"/>
      <c r="N398" s="46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6"/>
      <c r="BP398" s="46"/>
      <c r="BQ398" s="48"/>
    </row>
    <row r="399" ht="15.75" customHeight="1">
      <c r="A399" s="48"/>
      <c r="B399" s="48"/>
      <c r="C399" s="48"/>
      <c r="D399" s="48"/>
      <c r="E399" s="48"/>
      <c r="F399" s="46"/>
      <c r="G399" s="48"/>
      <c r="H399" s="48"/>
      <c r="I399" s="48"/>
      <c r="J399" s="48"/>
      <c r="K399" s="46"/>
      <c r="L399" s="46"/>
      <c r="M399" s="48"/>
      <c r="N399" s="46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6"/>
      <c r="BP399" s="46"/>
      <c r="BQ399" s="48"/>
    </row>
    <row r="400" ht="15.75" customHeight="1">
      <c r="A400" s="48"/>
      <c r="B400" s="48"/>
      <c r="C400" s="48"/>
      <c r="D400" s="48"/>
      <c r="E400" s="48"/>
      <c r="F400" s="46"/>
      <c r="G400" s="48"/>
      <c r="H400" s="48"/>
      <c r="I400" s="48"/>
      <c r="J400" s="48"/>
      <c r="K400" s="46"/>
      <c r="L400" s="46"/>
      <c r="M400" s="48"/>
      <c r="N400" s="46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6"/>
      <c r="BP400" s="46"/>
      <c r="BQ400" s="48"/>
    </row>
    <row r="401" ht="15.75" customHeight="1">
      <c r="A401" s="48"/>
      <c r="B401" s="48"/>
      <c r="C401" s="48"/>
      <c r="D401" s="48"/>
      <c r="E401" s="48"/>
      <c r="F401" s="46"/>
      <c r="G401" s="48"/>
      <c r="H401" s="48"/>
      <c r="I401" s="48"/>
      <c r="J401" s="48"/>
      <c r="K401" s="46"/>
      <c r="L401" s="46"/>
      <c r="M401" s="48"/>
      <c r="N401" s="46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6"/>
      <c r="BP401" s="46"/>
      <c r="BQ401" s="48"/>
    </row>
    <row r="402" ht="15.75" customHeight="1">
      <c r="A402" s="48"/>
      <c r="B402" s="48"/>
      <c r="C402" s="48"/>
      <c r="D402" s="48"/>
      <c r="E402" s="48"/>
      <c r="F402" s="46"/>
      <c r="G402" s="48"/>
      <c r="H402" s="48"/>
      <c r="I402" s="48"/>
      <c r="J402" s="48"/>
      <c r="K402" s="46"/>
      <c r="L402" s="46"/>
      <c r="M402" s="48"/>
      <c r="N402" s="46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6"/>
      <c r="BP402" s="46"/>
      <c r="BQ402" s="48"/>
    </row>
    <row r="403" ht="15.75" customHeight="1">
      <c r="A403" s="48"/>
      <c r="B403" s="48"/>
      <c r="C403" s="48"/>
      <c r="D403" s="48"/>
      <c r="E403" s="48"/>
      <c r="F403" s="46"/>
      <c r="G403" s="48"/>
      <c r="H403" s="48"/>
      <c r="I403" s="48"/>
      <c r="J403" s="48"/>
      <c r="K403" s="46"/>
      <c r="L403" s="46"/>
      <c r="M403" s="48"/>
      <c r="N403" s="46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6"/>
      <c r="BP403" s="46"/>
      <c r="BQ403" s="48"/>
    </row>
    <row r="404" ht="15.75" customHeight="1">
      <c r="A404" s="48"/>
      <c r="B404" s="48"/>
      <c r="C404" s="48"/>
      <c r="D404" s="48"/>
      <c r="E404" s="48"/>
      <c r="F404" s="46"/>
      <c r="G404" s="48"/>
      <c r="H404" s="48"/>
      <c r="I404" s="48"/>
      <c r="J404" s="48"/>
      <c r="K404" s="46"/>
      <c r="L404" s="46"/>
      <c r="M404" s="48"/>
      <c r="N404" s="46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6"/>
      <c r="BP404" s="46"/>
      <c r="BQ404" s="48"/>
    </row>
    <row r="405" ht="15.75" customHeight="1">
      <c r="A405" s="48"/>
      <c r="B405" s="48"/>
      <c r="C405" s="48"/>
      <c r="D405" s="48"/>
      <c r="E405" s="48"/>
      <c r="F405" s="46"/>
      <c r="G405" s="48"/>
      <c r="H405" s="48"/>
      <c r="I405" s="48"/>
      <c r="J405" s="48"/>
      <c r="K405" s="46"/>
      <c r="L405" s="46"/>
      <c r="M405" s="48"/>
      <c r="N405" s="46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6"/>
      <c r="BP405" s="46"/>
      <c r="BQ405" s="48"/>
    </row>
    <row r="406" ht="15.75" customHeight="1">
      <c r="A406" s="48"/>
      <c r="B406" s="48"/>
      <c r="C406" s="48"/>
      <c r="D406" s="48"/>
      <c r="E406" s="48"/>
      <c r="F406" s="46"/>
      <c r="G406" s="48"/>
      <c r="H406" s="48"/>
      <c r="I406" s="48"/>
      <c r="J406" s="48"/>
      <c r="K406" s="46"/>
      <c r="L406" s="46"/>
      <c r="M406" s="48"/>
      <c r="N406" s="46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6"/>
      <c r="BP406" s="46"/>
      <c r="BQ406" s="48"/>
    </row>
    <row r="407" ht="15.75" customHeight="1">
      <c r="A407" s="48"/>
      <c r="B407" s="48"/>
      <c r="C407" s="48"/>
      <c r="D407" s="48"/>
      <c r="E407" s="48"/>
      <c r="F407" s="46"/>
      <c r="G407" s="48"/>
      <c r="H407" s="48"/>
      <c r="I407" s="48"/>
      <c r="J407" s="48"/>
      <c r="K407" s="46"/>
      <c r="L407" s="46"/>
      <c r="M407" s="48"/>
      <c r="N407" s="46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6"/>
      <c r="BP407" s="46"/>
      <c r="BQ407" s="48"/>
    </row>
    <row r="408" ht="15.75" customHeight="1">
      <c r="A408" s="48"/>
      <c r="B408" s="48"/>
      <c r="C408" s="48"/>
      <c r="D408" s="48"/>
      <c r="E408" s="48"/>
      <c r="F408" s="46"/>
      <c r="G408" s="48"/>
      <c r="H408" s="48"/>
      <c r="I408" s="48"/>
      <c r="J408" s="48"/>
      <c r="K408" s="46"/>
      <c r="L408" s="46"/>
      <c r="M408" s="48"/>
      <c r="N408" s="46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6"/>
      <c r="BP408" s="46"/>
      <c r="BQ408" s="48"/>
    </row>
    <row r="409" ht="15.75" customHeight="1">
      <c r="A409" s="48"/>
      <c r="B409" s="48"/>
      <c r="C409" s="48"/>
      <c r="D409" s="48"/>
      <c r="E409" s="48"/>
      <c r="F409" s="46"/>
      <c r="G409" s="48"/>
      <c r="H409" s="48"/>
      <c r="I409" s="48"/>
      <c r="J409" s="48"/>
      <c r="K409" s="46"/>
      <c r="L409" s="46"/>
      <c r="M409" s="48"/>
      <c r="N409" s="46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6"/>
      <c r="BP409" s="46"/>
      <c r="BQ409" s="48"/>
    </row>
    <row r="410" ht="15.75" customHeight="1">
      <c r="A410" s="48"/>
      <c r="B410" s="48"/>
      <c r="C410" s="48"/>
      <c r="D410" s="48"/>
      <c r="E410" s="48"/>
      <c r="F410" s="46"/>
      <c r="G410" s="48"/>
      <c r="H410" s="48"/>
      <c r="I410" s="48"/>
      <c r="J410" s="48"/>
      <c r="K410" s="46"/>
      <c r="L410" s="46"/>
      <c r="M410" s="48"/>
      <c r="N410" s="46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6"/>
      <c r="BP410" s="46"/>
      <c r="BQ410" s="48"/>
    </row>
    <row r="411" ht="15.75" customHeight="1">
      <c r="A411" s="48"/>
      <c r="B411" s="48"/>
      <c r="C411" s="48"/>
      <c r="D411" s="48"/>
      <c r="E411" s="48"/>
      <c r="F411" s="46"/>
      <c r="G411" s="48"/>
      <c r="H411" s="48"/>
      <c r="I411" s="48"/>
      <c r="J411" s="48"/>
      <c r="K411" s="46"/>
      <c r="L411" s="46"/>
      <c r="M411" s="48"/>
      <c r="N411" s="46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6"/>
      <c r="BP411" s="46"/>
      <c r="BQ411" s="48"/>
    </row>
    <row r="412" ht="15.75" customHeight="1">
      <c r="A412" s="48"/>
      <c r="B412" s="48"/>
      <c r="C412" s="48"/>
      <c r="D412" s="48"/>
      <c r="E412" s="48"/>
      <c r="F412" s="46"/>
      <c r="G412" s="48"/>
      <c r="H412" s="48"/>
      <c r="I412" s="48"/>
      <c r="J412" s="48"/>
      <c r="K412" s="46"/>
      <c r="L412" s="46"/>
      <c r="M412" s="48"/>
      <c r="N412" s="46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6"/>
      <c r="BP412" s="46"/>
      <c r="BQ412" s="48"/>
    </row>
    <row r="413" ht="15.75" customHeight="1">
      <c r="A413" s="48"/>
      <c r="B413" s="48"/>
      <c r="C413" s="48"/>
      <c r="D413" s="48"/>
      <c r="E413" s="48"/>
      <c r="F413" s="46"/>
      <c r="G413" s="48"/>
      <c r="H413" s="48"/>
      <c r="I413" s="48"/>
      <c r="J413" s="48"/>
      <c r="K413" s="46"/>
      <c r="L413" s="46"/>
      <c r="M413" s="48"/>
      <c r="N413" s="46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6"/>
      <c r="BP413" s="46"/>
      <c r="BQ413" s="48"/>
    </row>
    <row r="414" ht="15.75" customHeight="1">
      <c r="A414" s="48"/>
      <c r="B414" s="48"/>
      <c r="C414" s="48"/>
      <c r="D414" s="48"/>
      <c r="E414" s="48"/>
      <c r="F414" s="46"/>
      <c r="G414" s="48"/>
      <c r="H414" s="48"/>
      <c r="I414" s="48"/>
      <c r="J414" s="48"/>
      <c r="K414" s="46"/>
      <c r="L414" s="46"/>
      <c r="M414" s="48"/>
      <c r="N414" s="46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6"/>
      <c r="BP414" s="46"/>
      <c r="BQ414" s="48"/>
    </row>
    <row r="415" ht="15.75" customHeight="1">
      <c r="A415" s="48"/>
      <c r="B415" s="48"/>
      <c r="C415" s="48"/>
      <c r="D415" s="48"/>
      <c r="E415" s="48"/>
      <c r="F415" s="46"/>
      <c r="G415" s="48"/>
      <c r="H415" s="48"/>
      <c r="I415" s="48"/>
      <c r="J415" s="48"/>
      <c r="K415" s="46"/>
      <c r="L415" s="46"/>
      <c r="M415" s="48"/>
      <c r="N415" s="46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6"/>
      <c r="BP415" s="46"/>
      <c r="BQ415" s="48"/>
    </row>
    <row r="416" ht="15.75" customHeight="1">
      <c r="A416" s="48"/>
      <c r="B416" s="48"/>
      <c r="C416" s="48"/>
      <c r="D416" s="48"/>
      <c r="E416" s="48"/>
      <c r="F416" s="46"/>
      <c r="G416" s="48"/>
      <c r="H416" s="48"/>
      <c r="I416" s="48"/>
      <c r="J416" s="48"/>
      <c r="K416" s="46"/>
      <c r="L416" s="46"/>
      <c r="M416" s="48"/>
      <c r="N416" s="46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6"/>
      <c r="BP416" s="46"/>
      <c r="BQ416" s="48"/>
    </row>
    <row r="417" ht="15.75" customHeight="1">
      <c r="A417" s="48"/>
      <c r="B417" s="48"/>
      <c r="C417" s="48"/>
      <c r="D417" s="48"/>
      <c r="E417" s="48"/>
      <c r="F417" s="46"/>
      <c r="G417" s="48"/>
      <c r="H417" s="48"/>
      <c r="I417" s="48"/>
      <c r="J417" s="48"/>
      <c r="K417" s="46"/>
      <c r="L417" s="46"/>
      <c r="M417" s="48"/>
      <c r="N417" s="46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6"/>
      <c r="BP417" s="46"/>
      <c r="BQ417" s="48"/>
    </row>
    <row r="418" ht="15.75" customHeight="1">
      <c r="A418" s="48"/>
      <c r="B418" s="48"/>
      <c r="C418" s="48"/>
      <c r="D418" s="48"/>
      <c r="E418" s="48"/>
      <c r="F418" s="46"/>
      <c r="G418" s="48"/>
      <c r="H418" s="48"/>
      <c r="I418" s="48"/>
      <c r="J418" s="48"/>
      <c r="K418" s="46"/>
      <c r="L418" s="46"/>
      <c r="M418" s="48"/>
      <c r="N418" s="46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6"/>
      <c r="BP418" s="46"/>
      <c r="BQ418" s="48"/>
    </row>
    <row r="419" ht="15.75" customHeight="1">
      <c r="A419" s="48"/>
      <c r="B419" s="48"/>
      <c r="C419" s="48"/>
      <c r="D419" s="48"/>
      <c r="E419" s="48"/>
      <c r="F419" s="46"/>
      <c r="G419" s="48"/>
      <c r="H419" s="48"/>
      <c r="I419" s="48"/>
      <c r="J419" s="48"/>
      <c r="K419" s="46"/>
      <c r="L419" s="46"/>
      <c r="M419" s="48"/>
      <c r="N419" s="46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6"/>
      <c r="BP419" s="46"/>
      <c r="BQ419" s="48"/>
    </row>
    <row r="420" ht="15.75" customHeight="1">
      <c r="A420" s="48"/>
      <c r="B420" s="48"/>
      <c r="C420" s="48"/>
      <c r="D420" s="48"/>
      <c r="E420" s="48"/>
      <c r="F420" s="46"/>
      <c r="G420" s="48"/>
      <c r="H420" s="48"/>
      <c r="I420" s="48"/>
      <c r="J420" s="48"/>
      <c r="K420" s="46"/>
      <c r="L420" s="46"/>
      <c r="M420" s="48"/>
      <c r="N420" s="46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6"/>
      <c r="BP420" s="46"/>
      <c r="BQ420" s="48"/>
    </row>
    <row r="421" ht="15.75" customHeight="1">
      <c r="A421" s="48"/>
      <c r="B421" s="48"/>
      <c r="C421" s="48"/>
      <c r="D421" s="48"/>
      <c r="E421" s="48"/>
      <c r="F421" s="46"/>
      <c r="G421" s="48"/>
      <c r="H421" s="48"/>
      <c r="I421" s="48"/>
      <c r="J421" s="48"/>
      <c r="K421" s="46"/>
      <c r="L421" s="46"/>
      <c r="M421" s="48"/>
      <c r="N421" s="46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6"/>
      <c r="BP421" s="46"/>
      <c r="BQ421" s="48"/>
    </row>
    <row r="422" ht="15.75" customHeight="1">
      <c r="A422" s="48"/>
      <c r="B422" s="48"/>
      <c r="C422" s="48"/>
      <c r="D422" s="48"/>
      <c r="E422" s="48"/>
      <c r="F422" s="46"/>
      <c r="G422" s="48"/>
      <c r="H422" s="48"/>
      <c r="I422" s="48"/>
      <c r="J422" s="48"/>
      <c r="K422" s="46"/>
      <c r="L422" s="46"/>
      <c r="M422" s="48"/>
      <c r="N422" s="46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6"/>
      <c r="BP422" s="46"/>
      <c r="BQ422" s="48"/>
    </row>
    <row r="423" ht="15.75" customHeight="1">
      <c r="A423" s="48"/>
      <c r="B423" s="48"/>
      <c r="C423" s="48"/>
      <c r="D423" s="48"/>
      <c r="E423" s="48"/>
      <c r="F423" s="46"/>
      <c r="G423" s="48"/>
      <c r="H423" s="48"/>
      <c r="I423" s="48"/>
      <c r="J423" s="48"/>
      <c r="K423" s="46"/>
      <c r="L423" s="46"/>
      <c r="M423" s="48"/>
      <c r="N423" s="46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6"/>
      <c r="BP423" s="46"/>
      <c r="BQ423" s="48"/>
    </row>
    <row r="424" ht="15.75" customHeight="1">
      <c r="A424" s="48"/>
      <c r="B424" s="48"/>
      <c r="C424" s="48"/>
      <c r="D424" s="48"/>
      <c r="E424" s="48"/>
      <c r="F424" s="46"/>
      <c r="G424" s="48"/>
      <c r="H424" s="48"/>
      <c r="I424" s="48"/>
      <c r="J424" s="48"/>
      <c r="K424" s="46"/>
      <c r="L424" s="46"/>
      <c r="M424" s="48"/>
      <c r="N424" s="46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6"/>
      <c r="BP424" s="46"/>
      <c r="BQ424" s="48"/>
    </row>
    <row r="425" ht="15.75" customHeight="1">
      <c r="A425" s="48"/>
      <c r="B425" s="48"/>
      <c r="C425" s="48"/>
      <c r="D425" s="48"/>
      <c r="E425" s="48"/>
      <c r="F425" s="46"/>
      <c r="G425" s="48"/>
      <c r="H425" s="48"/>
      <c r="I425" s="48"/>
      <c r="J425" s="48"/>
      <c r="K425" s="46"/>
      <c r="L425" s="46"/>
      <c r="M425" s="48"/>
      <c r="N425" s="46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6"/>
      <c r="BP425" s="46"/>
      <c r="BQ425" s="48"/>
    </row>
    <row r="426" ht="15.75" customHeight="1">
      <c r="A426" s="48"/>
      <c r="B426" s="48"/>
      <c r="C426" s="48"/>
      <c r="D426" s="48"/>
      <c r="E426" s="48"/>
      <c r="F426" s="46"/>
      <c r="G426" s="48"/>
      <c r="H426" s="48"/>
      <c r="I426" s="48"/>
      <c r="J426" s="48"/>
      <c r="K426" s="46"/>
      <c r="L426" s="46"/>
      <c r="M426" s="48"/>
      <c r="N426" s="46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6"/>
      <c r="BP426" s="46"/>
      <c r="BQ426" s="48"/>
    </row>
    <row r="427" ht="15.75" customHeight="1">
      <c r="A427" s="48"/>
      <c r="B427" s="48"/>
      <c r="C427" s="48"/>
      <c r="D427" s="48"/>
      <c r="E427" s="48"/>
      <c r="F427" s="46"/>
      <c r="G427" s="48"/>
      <c r="H427" s="48"/>
      <c r="I427" s="48"/>
      <c r="J427" s="48"/>
      <c r="K427" s="46"/>
      <c r="L427" s="46"/>
      <c r="M427" s="48"/>
      <c r="N427" s="46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6"/>
      <c r="BP427" s="46"/>
      <c r="BQ427" s="48"/>
    </row>
    <row r="428" ht="15.75" customHeight="1">
      <c r="A428" s="48"/>
      <c r="B428" s="48"/>
      <c r="C428" s="48"/>
      <c r="D428" s="48"/>
      <c r="E428" s="48"/>
      <c r="F428" s="46"/>
      <c r="G428" s="48"/>
      <c r="H428" s="48"/>
      <c r="I428" s="48"/>
      <c r="J428" s="48"/>
      <c r="K428" s="46"/>
      <c r="L428" s="46"/>
      <c r="M428" s="48"/>
      <c r="N428" s="46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6"/>
      <c r="BP428" s="46"/>
      <c r="BQ428" s="48"/>
    </row>
    <row r="429" ht="15.75" customHeight="1">
      <c r="A429" s="48"/>
      <c r="B429" s="48"/>
      <c r="C429" s="48"/>
      <c r="D429" s="48"/>
      <c r="E429" s="48"/>
      <c r="F429" s="46"/>
      <c r="G429" s="48"/>
      <c r="H429" s="48"/>
      <c r="I429" s="48"/>
      <c r="J429" s="48"/>
      <c r="K429" s="46"/>
      <c r="L429" s="46"/>
      <c r="M429" s="48"/>
      <c r="N429" s="46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6"/>
      <c r="BP429" s="46"/>
      <c r="BQ429" s="48"/>
    </row>
    <row r="430" ht="15.75" customHeight="1">
      <c r="A430" s="48"/>
      <c r="B430" s="48"/>
      <c r="C430" s="48"/>
      <c r="D430" s="48"/>
      <c r="E430" s="48"/>
      <c r="F430" s="46"/>
      <c r="G430" s="48"/>
      <c r="H430" s="48"/>
      <c r="I430" s="48"/>
      <c r="J430" s="48"/>
      <c r="K430" s="46"/>
      <c r="L430" s="46"/>
      <c r="M430" s="48"/>
      <c r="N430" s="46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6"/>
      <c r="BP430" s="46"/>
      <c r="BQ430" s="48"/>
    </row>
    <row r="431" ht="15.75" customHeight="1">
      <c r="A431" s="48"/>
      <c r="B431" s="48"/>
      <c r="C431" s="48"/>
      <c r="D431" s="48"/>
      <c r="E431" s="48"/>
      <c r="F431" s="46"/>
      <c r="G431" s="48"/>
      <c r="H431" s="48"/>
      <c r="I431" s="48"/>
      <c r="J431" s="48"/>
      <c r="K431" s="46"/>
      <c r="L431" s="46"/>
      <c r="M431" s="48"/>
      <c r="N431" s="46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6"/>
      <c r="BP431" s="46"/>
      <c r="BQ431" s="48"/>
    </row>
    <row r="432" ht="15.75" customHeight="1">
      <c r="A432" s="48"/>
      <c r="B432" s="48"/>
      <c r="C432" s="48"/>
      <c r="D432" s="48"/>
      <c r="E432" s="48"/>
      <c r="F432" s="46"/>
      <c r="G432" s="48"/>
      <c r="H432" s="48"/>
      <c r="I432" s="48"/>
      <c r="J432" s="48"/>
      <c r="K432" s="46"/>
      <c r="L432" s="46"/>
      <c r="M432" s="48"/>
      <c r="N432" s="46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6"/>
      <c r="BP432" s="46"/>
      <c r="BQ432" s="48"/>
    </row>
    <row r="433" ht="15.75" customHeight="1">
      <c r="A433" s="48"/>
      <c r="B433" s="48"/>
      <c r="C433" s="48"/>
      <c r="D433" s="48"/>
      <c r="E433" s="48"/>
      <c r="F433" s="46"/>
      <c r="G433" s="48"/>
      <c r="H433" s="48"/>
      <c r="I433" s="48"/>
      <c r="J433" s="48"/>
      <c r="K433" s="46"/>
      <c r="L433" s="46"/>
      <c r="M433" s="48"/>
      <c r="N433" s="46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6"/>
      <c r="BP433" s="46"/>
      <c r="BQ433" s="48"/>
    </row>
    <row r="434" ht="15.75" customHeight="1">
      <c r="A434" s="48"/>
      <c r="B434" s="48"/>
      <c r="C434" s="48"/>
      <c r="D434" s="48"/>
      <c r="E434" s="48"/>
      <c r="F434" s="46"/>
      <c r="G434" s="48"/>
      <c r="H434" s="48"/>
      <c r="I434" s="48"/>
      <c r="J434" s="48"/>
      <c r="K434" s="46"/>
      <c r="L434" s="46"/>
      <c r="M434" s="48"/>
      <c r="N434" s="46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6"/>
      <c r="BP434" s="46"/>
      <c r="BQ434" s="48"/>
    </row>
    <row r="435" ht="15.75" customHeight="1">
      <c r="A435" s="48"/>
      <c r="B435" s="48"/>
      <c r="C435" s="48"/>
      <c r="D435" s="48"/>
      <c r="E435" s="48"/>
      <c r="F435" s="46"/>
      <c r="G435" s="48"/>
      <c r="H435" s="48"/>
      <c r="I435" s="48"/>
      <c r="J435" s="48"/>
      <c r="K435" s="46"/>
      <c r="L435" s="46"/>
      <c r="M435" s="48"/>
      <c r="N435" s="46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6"/>
      <c r="BP435" s="46"/>
      <c r="BQ435" s="48"/>
    </row>
    <row r="436" ht="15.75" customHeight="1">
      <c r="A436" s="48"/>
      <c r="B436" s="48"/>
      <c r="C436" s="48"/>
      <c r="D436" s="48"/>
      <c r="E436" s="48"/>
      <c r="F436" s="46"/>
      <c r="G436" s="48"/>
      <c r="H436" s="48"/>
      <c r="I436" s="48"/>
      <c r="J436" s="48"/>
      <c r="K436" s="46"/>
      <c r="L436" s="46"/>
      <c r="M436" s="48"/>
      <c r="N436" s="46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6"/>
      <c r="BP436" s="46"/>
      <c r="BQ436" s="48"/>
    </row>
    <row r="437" ht="15.75" customHeight="1">
      <c r="A437" s="48"/>
      <c r="B437" s="48"/>
      <c r="C437" s="48"/>
      <c r="D437" s="48"/>
      <c r="E437" s="48"/>
      <c r="F437" s="46"/>
      <c r="G437" s="48"/>
      <c r="H437" s="48"/>
      <c r="I437" s="48"/>
      <c r="J437" s="48"/>
      <c r="K437" s="46"/>
      <c r="L437" s="46"/>
      <c r="M437" s="48"/>
      <c r="N437" s="46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6"/>
      <c r="BP437" s="46"/>
      <c r="BQ437" s="48"/>
    </row>
    <row r="438" ht="15.75" customHeight="1">
      <c r="A438" s="48"/>
      <c r="B438" s="48"/>
      <c r="C438" s="48"/>
      <c r="D438" s="48"/>
      <c r="E438" s="48"/>
      <c r="F438" s="46"/>
      <c r="G438" s="48"/>
      <c r="H438" s="48"/>
      <c r="I438" s="48"/>
      <c r="J438" s="48"/>
      <c r="K438" s="46"/>
      <c r="L438" s="46"/>
      <c r="M438" s="48"/>
      <c r="N438" s="46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6"/>
      <c r="BP438" s="46"/>
      <c r="BQ438" s="48"/>
    </row>
    <row r="439" ht="15.75" customHeight="1">
      <c r="A439" s="48"/>
      <c r="B439" s="48"/>
      <c r="C439" s="48"/>
      <c r="D439" s="48"/>
      <c r="E439" s="48"/>
      <c r="F439" s="46"/>
      <c r="G439" s="48"/>
      <c r="H439" s="48"/>
      <c r="I439" s="48"/>
      <c r="J439" s="48"/>
      <c r="K439" s="46"/>
      <c r="L439" s="46"/>
      <c r="M439" s="48"/>
      <c r="N439" s="46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6"/>
      <c r="BP439" s="46"/>
      <c r="BQ439" s="48"/>
    </row>
    <row r="440" ht="15.75" customHeight="1">
      <c r="A440" s="48"/>
      <c r="B440" s="48"/>
      <c r="C440" s="48"/>
      <c r="D440" s="48"/>
      <c r="E440" s="48"/>
      <c r="F440" s="46"/>
      <c r="G440" s="48"/>
      <c r="H440" s="48"/>
      <c r="I440" s="48"/>
      <c r="J440" s="48"/>
      <c r="K440" s="46"/>
      <c r="L440" s="46"/>
      <c r="M440" s="48"/>
      <c r="N440" s="46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6"/>
      <c r="BP440" s="46"/>
      <c r="BQ440" s="48"/>
    </row>
    <row r="441" ht="15.75" customHeight="1">
      <c r="A441" s="48"/>
      <c r="B441" s="48"/>
      <c r="C441" s="48"/>
      <c r="D441" s="48"/>
      <c r="E441" s="48"/>
      <c r="F441" s="46"/>
      <c r="G441" s="48"/>
      <c r="H441" s="48"/>
      <c r="I441" s="48"/>
      <c r="J441" s="48"/>
      <c r="K441" s="46"/>
      <c r="L441" s="46"/>
      <c r="M441" s="48"/>
      <c r="N441" s="46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6"/>
      <c r="BP441" s="46"/>
      <c r="BQ441" s="48"/>
    </row>
    <row r="442" ht="15.75" customHeight="1">
      <c r="A442" s="48"/>
      <c r="B442" s="48"/>
      <c r="C442" s="48"/>
      <c r="D442" s="48"/>
      <c r="E442" s="48"/>
      <c r="F442" s="46"/>
      <c r="G442" s="48"/>
      <c r="H442" s="48"/>
      <c r="I442" s="48"/>
      <c r="J442" s="48"/>
      <c r="K442" s="46"/>
      <c r="L442" s="46"/>
      <c r="M442" s="48"/>
      <c r="N442" s="46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6"/>
      <c r="BP442" s="46"/>
      <c r="BQ442" s="48"/>
    </row>
    <row r="443" ht="15.75" customHeight="1">
      <c r="A443" s="48"/>
      <c r="B443" s="48"/>
      <c r="C443" s="48"/>
      <c r="D443" s="48"/>
      <c r="E443" s="48"/>
      <c r="F443" s="46"/>
      <c r="G443" s="48"/>
      <c r="H443" s="48"/>
      <c r="I443" s="48"/>
      <c r="J443" s="48"/>
      <c r="K443" s="46"/>
      <c r="L443" s="46"/>
      <c r="M443" s="48"/>
      <c r="N443" s="46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6"/>
      <c r="BP443" s="46"/>
      <c r="BQ443" s="48"/>
    </row>
    <row r="444" ht="15.75" customHeight="1">
      <c r="A444" s="48"/>
      <c r="B444" s="48"/>
      <c r="C444" s="48"/>
      <c r="D444" s="48"/>
      <c r="E444" s="48"/>
      <c r="F444" s="46"/>
      <c r="G444" s="48"/>
      <c r="H444" s="48"/>
      <c r="I444" s="48"/>
      <c r="J444" s="48"/>
      <c r="K444" s="46"/>
      <c r="L444" s="46"/>
      <c r="M444" s="48"/>
      <c r="N444" s="46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6"/>
      <c r="BP444" s="46"/>
      <c r="BQ444" s="48"/>
    </row>
    <row r="445" ht="15.75" customHeight="1">
      <c r="A445" s="48"/>
      <c r="B445" s="48"/>
      <c r="C445" s="48"/>
      <c r="D445" s="48"/>
      <c r="E445" s="48"/>
      <c r="F445" s="46"/>
      <c r="G445" s="48"/>
      <c r="H445" s="48"/>
      <c r="I445" s="48"/>
      <c r="J445" s="48"/>
      <c r="K445" s="46"/>
      <c r="L445" s="46"/>
      <c r="M445" s="48"/>
      <c r="N445" s="46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6"/>
      <c r="BP445" s="46"/>
      <c r="BQ445" s="48"/>
    </row>
    <row r="446" ht="15.75" customHeight="1">
      <c r="A446" s="48"/>
      <c r="B446" s="48"/>
      <c r="C446" s="48"/>
      <c r="D446" s="48"/>
      <c r="E446" s="48"/>
      <c r="F446" s="46"/>
      <c r="G446" s="48"/>
      <c r="H446" s="48"/>
      <c r="I446" s="48"/>
      <c r="J446" s="48"/>
      <c r="K446" s="46"/>
      <c r="L446" s="46"/>
      <c r="M446" s="48"/>
      <c r="N446" s="46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6"/>
      <c r="BP446" s="46"/>
      <c r="BQ446" s="48"/>
    </row>
    <row r="447" ht="15.75" customHeight="1">
      <c r="A447" s="48"/>
      <c r="B447" s="48"/>
      <c r="C447" s="48"/>
      <c r="D447" s="48"/>
      <c r="E447" s="48"/>
      <c r="F447" s="46"/>
      <c r="G447" s="48"/>
      <c r="H447" s="48"/>
      <c r="I447" s="48"/>
      <c r="J447" s="48"/>
      <c r="K447" s="46"/>
      <c r="L447" s="46"/>
      <c r="M447" s="48"/>
      <c r="N447" s="46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6"/>
      <c r="BP447" s="46"/>
      <c r="BQ447" s="48"/>
    </row>
    <row r="448" ht="15.75" customHeight="1">
      <c r="A448" s="48"/>
      <c r="B448" s="48"/>
      <c r="C448" s="48"/>
      <c r="D448" s="48"/>
      <c r="E448" s="48"/>
      <c r="F448" s="46"/>
      <c r="G448" s="48"/>
      <c r="H448" s="48"/>
      <c r="I448" s="48"/>
      <c r="J448" s="48"/>
      <c r="K448" s="46"/>
      <c r="L448" s="46"/>
      <c r="M448" s="48"/>
      <c r="N448" s="46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6"/>
      <c r="BP448" s="46"/>
      <c r="BQ448" s="48"/>
    </row>
    <row r="449" ht="15.75" customHeight="1">
      <c r="A449" s="48"/>
      <c r="B449" s="48"/>
      <c r="C449" s="48"/>
      <c r="D449" s="48"/>
      <c r="E449" s="48"/>
      <c r="F449" s="46"/>
      <c r="G449" s="48"/>
      <c r="H449" s="48"/>
      <c r="I449" s="48"/>
      <c r="J449" s="48"/>
      <c r="K449" s="46"/>
      <c r="L449" s="46"/>
      <c r="M449" s="48"/>
      <c r="N449" s="46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6"/>
      <c r="BP449" s="46"/>
      <c r="BQ449" s="48"/>
    </row>
    <row r="450" ht="15.75" customHeight="1">
      <c r="A450" s="48"/>
      <c r="B450" s="48"/>
      <c r="C450" s="48"/>
      <c r="D450" s="48"/>
      <c r="E450" s="48"/>
      <c r="F450" s="46"/>
      <c r="G450" s="48"/>
      <c r="H450" s="48"/>
      <c r="I450" s="48"/>
      <c r="J450" s="48"/>
      <c r="K450" s="46"/>
      <c r="L450" s="46"/>
      <c r="M450" s="48"/>
      <c r="N450" s="46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6"/>
      <c r="BP450" s="46"/>
      <c r="BQ450" s="48"/>
    </row>
    <row r="451" ht="15.75" customHeight="1">
      <c r="A451" s="48"/>
      <c r="B451" s="48"/>
      <c r="C451" s="48"/>
      <c r="D451" s="48"/>
      <c r="E451" s="48"/>
      <c r="F451" s="46"/>
      <c r="G451" s="48"/>
      <c r="H451" s="48"/>
      <c r="I451" s="48"/>
      <c r="J451" s="48"/>
      <c r="K451" s="46"/>
      <c r="L451" s="46"/>
      <c r="M451" s="48"/>
      <c r="N451" s="46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6"/>
      <c r="BP451" s="46"/>
      <c r="BQ451" s="48"/>
    </row>
    <row r="452" ht="15.75" customHeight="1">
      <c r="A452" s="48"/>
      <c r="B452" s="48"/>
      <c r="C452" s="48"/>
      <c r="D452" s="48"/>
      <c r="E452" s="48"/>
      <c r="F452" s="46"/>
      <c r="G452" s="48"/>
      <c r="H452" s="48"/>
      <c r="I452" s="48"/>
      <c r="J452" s="48"/>
      <c r="K452" s="46"/>
      <c r="L452" s="46"/>
      <c r="M452" s="48"/>
      <c r="N452" s="46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6"/>
      <c r="BP452" s="46"/>
      <c r="BQ452" s="48"/>
    </row>
    <row r="453" ht="15.75" customHeight="1">
      <c r="A453" s="48"/>
      <c r="B453" s="48"/>
      <c r="C453" s="48"/>
      <c r="D453" s="48"/>
      <c r="E453" s="48"/>
      <c r="F453" s="46"/>
      <c r="G453" s="48"/>
      <c r="H453" s="48"/>
      <c r="I453" s="48"/>
      <c r="J453" s="48"/>
      <c r="K453" s="46"/>
      <c r="L453" s="46"/>
      <c r="M453" s="48"/>
      <c r="N453" s="46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6"/>
      <c r="BP453" s="46"/>
      <c r="BQ453" s="48"/>
    </row>
    <row r="454" ht="15.75" customHeight="1">
      <c r="A454" s="48"/>
      <c r="B454" s="48"/>
      <c r="C454" s="48"/>
      <c r="D454" s="48"/>
      <c r="E454" s="48"/>
      <c r="F454" s="46"/>
      <c r="G454" s="48"/>
      <c r="H454" s="48"/>
      <c r="I454" s="48"/>
      <c r="J454" s="48"/>
      <c r="K454" s="46"/>
      <c r="L454" s="46"/>
      <c r="M454" s="48"/>
      <c r="N454" s="46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6"/>
      <c r="BP454" s="46"/>
      <c r="BQ454" s="48"/>
    </row>
    <row r="455" ht="15.75" customHeight="1">
      <c r="A455" s="48"/>
      <c r="B455" s="48"/>
      <c r="C455" s="48"/>
      <c r="D455" s="48"/>
      <c r="E455" s="48"/>
      <c r="F455" s="46"/>
      <c r="G455" s="48"/>
      <c r="H455" s="48"/>
      <c r="I455" s="48"/>
      <c r="J455" s="48"/>
      <c r="K455" s="46"/>
      <c r="L455" s="46"/>
      <c r="M455" s="48"/>
      <c r="N455" s="46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6"/>
      <c r="BP455" s="46"/>
      <c r="BQ455" s="48"/>
    </row>
    <row r="456" ht="15.75" customHeight="1">
      <c r="A456" s="48"/>
      <c r="B456" s="48"/>
      <c r="C456" s="48"/>
      <c r="D456" s="48"/>
      <c r="E456" s="48"/>
      <c r="F456" s="46"/>
      <c r="G456" s="48"/>
      <c r="H456" s="48"/>
      <c r="I456" s="48"/>
      <c r="J456" s="48"/>
      <c r="K456" s="46"/>
      <c r="L456" s="46"/>
      <c r="M456" s="48"/>
      <c r="N456" s="46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6"/>
      <c r="BP456" s="46"/>
      <c r="BQ456" s="48"/>
    </row>
    <row r="457" ht="15.75" customHeight="1">
      <c r="A457" s="48"/>
      <c r="B457" s="48"/>
      <c r="C457" s="48"/>
      <c r="D457" s="48"/>
      <c r="E457" s="48"/>
      <c r="F457" s="46"/>
      <c r="G457" s="48"/>
      <c r="H457" s="48"/>
      <c r="I457" s="48"/>
      <c r="J457" s="48"/>
      <c r="K457" s="46"/>
      <c r="L457" s="46"/>
      <c r="M457" s="48"/>
      <c r="N457" s="46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6"/>
      <c r="BP457" s="46"/>
      <c r="BQ457" s="48"/>
    </row>
    <row r="458" ht="15.75" customHeight="1">
      <c r="A458" s="48"/>
      <c r="B458" s="48"/>
      <c r="C458" s="48"/>
      <c r="D458" s="48"/>
      <c r="E458" s="48"/>
      <c r="F458" s="46"/>
      <c r="G458" s="48"/>
      <c r="H458" s="48"/>
      <c r="I458" s="48"/>
      <c r="J458" s="48"/>
      <c r="K458" s="46"/>
      <c r="L458" s="46"/>
      <c r="M458" s="48"/>
      <c r="N458" s="46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6"/>
      <c r="BP458" s="46"/>
      <c r="BQ458" s="48"/>
    </row>
    <row r="459" ht="15.75" customHeight="1">
      <c r="A459" s="48"/>
      <c r="B459" s="48"/>
      <c r="C459" s="48"/>
      <c r="D459" s="48"/>
      <c r="E459" s="48"/>
      <c r="F459" s="46"/>
      <c r="G459" s="48"/>
      <c r="H459" s="48"/>
      <c r="I459" s="48"/>
      <c r="J459" s="48"/>
      <c r="K459" s="46"/>
      <c r="L459" s="46"/>
      <c r="M459" s="48"/>
      <c r="N459" s="46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6"/>
      <c r="BP459" s="46"/>
      <c r="BQ459" s="48"/>
    </row>
    <row r="460" ht="15.75" customHeight="1">
      <c r="A460" s="48"/>
      <c r="B460" s="48"/>
      <c r="C460" s="48"/>
      <c r="D460" s="48"/>
      <c r="E460" s="48"/>
      <c r="F460" s="46"/>
      <c r="G460" s="48"/>
      <c r="H460" s="48"/>
      <c r="I460" s="48"/>
      <c r="J460" s="48"/>
      <c r="K460" s="46"/>
      <c r="L460" s="46"/>
      <c r="M460" s="48"/>
      <c r="N460" s="46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6"/>
      <c r="BP460" s="46"/>
      <c r="BQ460" s="48"/>
    </row>
    <row r="461" ht="15.75" customHeight="1">
      <c r="A461" s="48"/>
      <c r="B461" s="48"/>
      <c r="C461" s="48"/>
      <c r="D461" s="48"/>
      <c r="E461" s="48"/>
      <c r="F461" s="46"/>
      <c r="G461" s="48"/>
      <c r="H461" s="48"/>
      <c r="I461" s="48"/>
      <c r="J461" s="48"/>
      <c r="K461" s="46"/>
      <c r="L461" s="46"/>
      <c r="M461" s="48"/>
      <c r="N461" s="46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6"/>
      <c r="BP461" s="46"/>
      <c r="BQ461" s="48"/>
    </row>
    <row r="462" ht="15.75" customHeight="1">
      <c r="A462" s="48"/>
      <c r="B462" s="48"/>
      <c r="C462" s="48"/>
      <c r="D462" s="48"/>
      <c r="E462" s="48"/>
      <c r="F462" s="46"/>
      <c r="G462" s="48"/>
      <c r="H462" s="48"/>
      <c r="I462" s="48"/>
      <c r="J462" s="48"/>
      <c r="K462" s="46"/>
      <c r="L462" s="46"/>
      <c r="M462" s="48"/>
      <c r="N462" s="46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6"/>
      <c r="BP462" s="46"/>
      <c r="BQ462" s="48"/>
    </row>
    <row r="463" ht="15.75" customHeight="1">
      <c r="A463" s="48"/>
      <c r="B463" s="48"/>
      <c r="C463" s="48"/>
      <c r="D463" s="48"/>
      <c r="E463" s="48"/>
      <c r="F463" s="46"/>
      <c r="G463" s="48"/>
      <c r="H463" s="48"/>
      <c r="I463" s="48"/>
      <c r="J463" s="48"/>
      <c r="K463" s="46"/>
      <c r="L463" s="46"/>
      <c r="M463" s="48"/>
      <c r="N463" s="46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6"/>
      <c r="BP463" s="46"/>
      <c r="BQ463" s="48"/>
    </row>
    <row r="464" ht="15.75" customHeight="1">
      <c r="A464" s="48"/>
      <c r="B464" s="48"/>
      <c r="C464" s="48"/>
      <c r="D464" s="48"/>
      <c r="E464" s="48"/>
      <c r="F464" s="46"/>
      <c r="G464" s="48"/>
      <c r="H464" s="48"/>
      <c r="I464" s="48"/>
      <c r="J464" s="48"/>
      <c r="K464" s="46"/>
      <c r="L464" s="46"/>
      <c r="M464" s="48"/>
      <c r="N464" s="46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6"/>
      <c r="BP464" s="46"/>
      <c r="BQ464" s="48"/>
    </row>
    <row r="465" ht="15.75" customHeight="1">
      <c r="A465" s="48"/>
      <c r="B465" s="48"/>
      <c r="C465" s="48"/>
      <c r="D465" s="48"/>
      <c r="E465" s="48"/>
      <c r="F465" s="46"/>
      <c r="G465" s="48"/>
      <c r="H465" s="48"/>
      <c r="I465" s="48"/>
      <c r="J465" s="48"/>
      <c r="K465" s="46"/>
      <c r="L465" s="46"/>
      <c r="M465" s="48"/>
      <c r="N465" s="46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6"/>
      <c r="BP465" s="46"/>
      <c r="BQ465" s="48"/>
    </row>
    <row r="466" ht="15.75" customHeight="1">
      <c r="A466" s="48"/>
      <c r="B466" s="48"/>
      <c r="C466" s="48"/>
      <c r="D466" s="48"/>
      <c r="E466" s="48"/>
      <c r="F466" s="46"/>
      <c r="G466" s="48"/>
      <c r="H466" s="48"/>
      <c r="I466" s="48"/>
      <c r="J466" s="48"/>
      <c r="K466" s="46"/>
      <c r="L466" s="46"/>
      <c r="M466" s="48"/>
      <c r="N466" s="46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6"/>
      <c r="BP466" s="46"/>
      <c r="BQ466" s="48"/>
    </row>
    <row r="467" ht="15.75" customHeight="1">
      <c r="A467" s="48"/>
      <c r="B467" s="48"/>
      <c r="C467" s="48"/>
      <c r="D467" s="48"/>
      <c r="E467" s="48"/>
      <c r="F467" s="46"/>
      <c r="G467" s="48"/>
      <c r="H467" s="48"/>
      <c r="I467" s="48"/>
      <c r="J467" s="48"/>
      <c r="K467" s="46"/>
      <c r="L467" s="46"/>
      <c r="M467" s="48"/>
      <c r="N467" s="46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6"/>
      <c r="BP467" s="46"/>
      <c r="BQ467" s="48"/>
    </row>
    <row r="468" ht="15.75" customHeight="1">
      <c r="A468" s="48"/>
      <c r="B468" s="48"/>
      <c r="C468" s="48"/>
      <c r="D468" s="48"/>
      <c r="E468" s="48"/>
      <c r="F468" s="46"/>
      <c r="G468" s="48"/>
      <c r="H468" s="48"/>
      <c r="I468" s="48"/>
      <c r="J468" s="48"/>
      <c r="K468" s="46"/>
      <c r="L468" s="46"/>
      <c r="M468" s="48"/>
      <c r="N468" s="46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6"/>
      <c r="BP468" s="46"/>
      <c r="BQ468" s="48"/>
    </row>
    <row r="469" ht="15.75" customHeight="1">
      <c r="A469" s="48"/>
      <c r="B469" s="48"/>
      <c r="C469" s="48"/>
      <c r="D469" s="48"/>
      <c r="E469" s="48"/>
      <c r="F469" s="46"/>
      <c r="G469" s="48"/>
      <c r="H469" s="48"/>
      <c r="I469" s="48"/>
      <c r="J469" s="48"/>
      <c r="K469" s="46"/>
      <c r="L469" s="46"/>
      <c r="M469" s="48"/>
      <c r="N469" s="46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6"/>
      <c r="BP469" s="46"/>
      <c r="BQ469" s="48"/>
    </row>
    <row r="470" ht="15.75" customHeight="1">
      <c r="A470" s="48"/>
      <c r="B470" s="48"/>
      <c r="C470" s="48"/>
      <c r="D470" s="48"/>
      <c r="E470" s="48"/>
      <c r="F470" s="46"/>
      <c r="G470" s="48"/>
      <c r="H470" s="48"/>
      <c r="I470" s="48"/>
      <c r="J470" s="48"/>
      <c r="K470" s="46"/>
      <c r="L470" s="46"/>
      <c r="M470" s="48"/>
      <c r="N470" s="46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6"/>
      <c r="BP470" s="46"/>
      <c r="BQ470" s="48"/>
    </row>
    <row r="471" ht="15.75" customHeight="1">
      <c r="A471" s="48"/>
      <c r="B471" s="48"/>
      <c r="C471" s="48"/>
      <c r="D471" s="48"/>
      <c r="E471" s="48"/>
      <c r="F471" s="46"/>
      <c r="G471" s="48"/>
      <c r="H471" s="48"/>
      <c r="I471" s="48"/>
      <c r="J471" s="48"/>
      <c r="K471" s="46"/>
      <c r="L471" s="46"/>
      <c r="M471" s="48"/>
      <c r="N471" s="46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6"/>
      <c r="BP471" s="46"/>
      <c r="BQ471" s="48"/>
    </row>
    <row r="472" ht="15.75" customHeight="1">
      <c r="A472" s="48"/>
      <c r="B472" s="48"/>
      <c r="C472" s="48"/>
      <c r="D472" s="48"/>
      <c r="E472" s="48"/>
      <c r="F472" s="46"/>
      <c r="G472" s="48"/>
      <c r="H472" s="48"/>
      <c r="I472" s="48"/>
      <c r="J472" s="48"/>
      <c r="K472" s="46"/>
      <c r="L472" s="46"/>
      <c r="M472" s="48"/>
      <c r="N472" s="46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6"/>
      <c r="BP472" s="46"/>
      <c r="BQ472" s="48"/>
    </row>
    <row r="473" ht="15.75" customHeight="1">
      <c r="A473" s="48"/>
      <c r="B473" s="48"/>
      <c r="C473" s="48"/>
      <c r="D473" s="48"/>
      <c r="E473" s="48"/>
      <c r="F473" s="46"/>
      <c r="G473" s="48"/>
      <c r="H473" s="48"/>
      <c r="I473" s="48"/>
      <c r="J473" s="48"/>
      <c r="K473" s="46"/>
      <c r="L473" s="46"/>
      <c r="M473" s="48"/>
      <c r="N473" s="46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6"/>
      <c r="BP473" s="46"/>
      <c r="BQ473" s="48"/>
    </row>
    <row r="474" ht="15.75" customHeight="1">
      <c r="A474" s="48"/>
      <c r="B474" s="48"/>
      <c r="C474" s="48"/>
      <c r="D474" s="48"/>
      <c r="E474" s="48"/>
      <c r="F474" s="46"/>
      <c r="G474" s="48"/>
      <c r="H474" s="48"/>
      <c r="I474" s="48"/>
      <c r="J474" s="48"/>
      <c r="K474" s="46"/>
      <c r="L474" s="46"/>
      <c r="M474" s="48"/>
      <c r="N474" s="46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6"/>
      <c r="BP474" s="46"/>
      <c r="BQ474" s="48"/>
    </row>
    <row r="475" ht="15.75" customHeight="1">
      <c r="A475" s="48"/>
      <c r="B475" s="48"/>
      <c r="C475" s="48"/>
      <c r="D475" s="48"/>
      <c r="E475" s="48"/>
      <c r="F475" s="46"/>
      <c r="G475" s="48"/>
      <c r="H475" s="48"/>
      <c r="I475" s="48"/>
      <c r="J475" s="48"/>
      <c r="K475" s="46"/>
      <c r="L475" s="46"/>
      <c r="M475" s="48"/>
      <c r="N475" s="46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6"/>
      <c r="BP475" s="46"/>
      <c r="BQ475" s="48"/>
    </row>
    <row r="476" ht="15.75" customHeight="1">
      <c r="A476" s="48"/>
      <c r="B476" s="48"/>
      <c r="C476" s="48"/>
      <c r="D476" s="48"/>
      <c r="E476" s="48"/>
      <c r="F476" s="46"/>
      <c r="G476" s="48"/>
      <c r="H476" s="48"/>
      <c r="I476" s="48"/>
      <c r="J476" s="48"/>
      <c r="K476" s="46"/>
      <c r="L476" s="46"/>
      <c r="M476" s="48"/>
      <c r="N476" s="46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6"/>
      <c r="BP476" s="46"/>
      <c r="BQ476" s="48"/>
    </row>
    <row r="477" ht="15.75" customHeight="1">
      <c r="A477" s="48"/>
      <c r="B477" s="48"/>
      <c r="C477" s="48"/>
      <c r="D477" s="48"/>
      <c r="E477" s="48"/>
      <c r="F477" s="46"/>
      <c r="G477" s="48"/>
      <c r="H477" s="48"/>
      <c r="I477" s="48"/>
      <c r="J477" s="48"/>
      <c r="K477" s="46"/>
      <c r="L477" s="46"/>
      <c r="M477" s="48"/>
      <c r="N477" s="46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6"/>
      <c r="BP477" s="46"/>
      <c r="BQ477" s="48"/>
    </row>
    <row r="478" ht="15.75" customHeight="1">
      <c r="A478" s="48"/>
      <c r="B478" s="48"/>
      <c r="C478" s="48"/>
      <c r="D478" s="48"/>
      <c r="E478" s="48"/>
      <c r="F478" s="46"/>
      <c r="G478" s="48"/>
      <c r="H478" s="48"/>
      <c r="I478" s="48"/>
      <c r="J478" s="48"/>
      <c r="K478" s="46"/>
      <c r="L478" s="46"/>
      <c r="M478" s="48"/>
      <c r="N478" s="46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6"/>
      <c r="BP478" s="46"/>
      <c r="BQ478" s="48"/>
    </row>
    <row r="479" ht="15.75" customHeight="1">
      <c r="A479" s="48"/>
      <c r="B479" s="48"/>
      <c r="C479" s="48"/>
      <c r="D479" s="48"/>
      <c r="E479" s="48"/>
      <c r="F479" s="46"/>
      <c r="G479" s="48"/>
      <c r="H479" s="48"/>
      <c r="I479" s="48"/>
      <c r="J479" s="48"/>
      <c r="K479" s="46"/>
      <c r="L479" s="46"/>
      <c r="M479" s="48"/>
      <c r="N479" s="46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6"/>
      <c r="BP479" s="46"/>
      <c r="BQ479" s="48"/>
    </row>
    <row r="480" ht="15.75" customHeight="1">
      <c r="A480" s="48"/>
      <c r="B480" s="48"/>
      <c r="C480" s="48"/>
      <c r="D480" s="48"/>
      <c r="E480" s="48"/>
      <c r="F480" s="46"/>
      <c r="G480" s="48"/>
      <c r="H480" s="48"/>
      <c r="I480" s="48"/>
      <c r="J480" s="48"/>
      <c r="K480" s="46"/>
      <c r="L480" s="46"/>
      <c r="M480" s="48"/>
      <c r="N480" s="46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6"/>
      <c r="BP480" s="46"/>
      <c r="BQ480" s="48"/>
    </row>
    <row r="481" ht="15.75" customHeight="1">
      <c r="A481" s="48"/>
      <c r="B481" s="48"/>
      <c r="C481" s="48"/>
      <c r="D481" s="48"/>
      <c r="E481" s="48"/>
      <c r="F481" s="46"/>
      <c r="G481" s="48"/>
      <c r="H481" s="48"/>
      <c r="I481" s="48"/>
      <c r="J481" s="48"/>
      <c r="K481" s="46"/>
      <c r="L481" s="46"/>
      <c r="M481" s="48"/>
      <c r="N481" s="46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6"/>
      <c r="BP481" s="46"/>
      <c r="BQ481" s="48"/>
    </row>
    <row r="482" ht="15.75" customHeight="1">
      <c r="A482" s="48"/>
      <c r="B482" s="48"/>
      <c r="C482" s="48"/>
      <c r="D482" s="48"/>
      <c r="E482" s="48"/>
      <c r="F482" s="46"/>
      <c r="G482" s="48"/>
      <c r="H482" s="48"/>
      <c r="I482" s="48"/>
      <c r="J482" s="48"/>
      <c r="K482" s="46"/>
      <c r="L482" s="46"/>
      <c r="M482" s="48"/>
      <c r="N482" s="46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6"/>
      <c r="BP482" s="46"/>
      <c r="BQ482" s="48"/>
    </row>
    <row r="483" ht="15.75" customHeight="1">
      <c r="A483" s="48"/>
      <c r="B483" s="48"/>
      <c r="C483" s="48"/>
      <c r="D483" s="48"/>
      <c r="E483" s="48"/>
      <c r="F483" s="46"/>
      <c r="G483" s="48"/>
      <c r="H483" s="48"/>
      <c r="I483" s="48"/>
      <c r="J483" s="48"/>
      <c r="K483" s="46"/>
      <c r="L483" s="46"/>
      <c r="M483" s="48"/>
      <c r="N483" s="46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6"/>
      <c r="BP483" s="46"/>
      <c r="BQ483" s="48"/>
    </row>
    <row r="484" ht="15.75" customHeight="1">
      <c r="A484" s="48"/>
      <c r="B484" s="48"/>
      <c r="C484" s="48"/>
      <c r="D484" s="48"/>
      <c r="E484" s="48"/>
      <c r="F484" s="46"/>
      <c r="G484" s="48"/>
      <c r="H484" s="48"/>
      <c r="I484" s="48"/>
      <c r="J484" s="48"/>
      <c r="K484" s="46"/>
      <c r="L484" s="46"/>
      <c r="M484" s="48"/>
      <c r="N484" s="46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6"/>
      <c r="BP484" s="46"/>
      <c r="BQ484" s="48"/>
    </row>
    <row r="485" ht="15.75" customHeight="1">
      <c r="A485" s="48"/>
      <c r="B485" s="48"/>
      <c r="C485" s="48"/>
      <c r="D485" s="48"/>
      <c r="E485" s="48"/>
      <c r="F485" s="46"/>
      <c r="G485" s="48"/>
      <c r="H485" s="48"/>
      <c r="I485" s="48"/>
      <c r="J485" s="48"/>
      <c r="K485" s="46"/>
      <c r="L485" s="46"/>
      <c r="M485" s="48"/>
      <c r="N485" s="46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6"/>
      <c r="BP485" s="46"/>
      <c r="BQ485" s="48"/>
    </row>
    <row r="486" ht="15.75" customHeight="1">
      <c r="A486" s="48"/>
      <c r="B486" s="48"/>
      <c r="C486" s="48"/>
      <c r="D486" s="48"/>
      <c r="E486" s="48"/>
      <c r="F486" s="46"/>
      <c r="G486" s="48"/>
      <c r="H486" s="48"/>
      <c r="I486" s="48"/>
      <c r="J486" s="48"/>
      <c r="K486" s="46"/>
      <c r="L486" s="46"/>
      <c r="M486" s="48"/>
      <c r="N486" s="46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6"/>
      <c r="BP486" s="46"/>
      <c r="BQ486" s="48"/>
    </row>
    <row r="487" ht="15.75" customHeight="1">
      <c r="A487" s="48"/>
      <c r="B487" s="48"/>
      <c r="C487" s="48"/>
      <c r="D487" s="48"/>
      <c r="E487" s="48"/>
      <c r="F487" s="46"/>
      <c r="G487" s="48"/>
      <c r="H487" s="48"/>
      <c r="I487" s="48"/>
      <c r="J487" s="48"/>
      <c r="K487" s="46"/>
      <c r="L487" s="46"/>
      <c r="M487" s="48"/>
      <c r="N487" s="46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6"/>
      <c r="BP487" s="46"/>
      <c r="BQ487" s="48"/>
    </row>
    <row r="488" ht="15.75" customHeight="1">
      <c r="A488" s="48"/>
      <c r="B488" s="48"/>
      <c r="C488" s="48"/>
      <c r="D488" s="48"/>
      <c r="E488" s="48"/>
      <c r="F488" s="46"/>
      <c r="G488" s="48"/>
      <c r="H488" s="48"/>
      <c r="I488" s="48"/>
      <c r="J488" s="48"/>
      <c r="K488" s="46"/>
      <c r="L488" s="46"/>
      <c r="M488" s="48"/>
      <c r="N488" s="46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6"/>
      <c r="BP488" s="46"/>
      <c r="BQ488" s="48"/>
    </row>
    <row r="489" ht="15.75" customHeight="1">
      <c r="A489" s="48"/>
      <c r="B489" s="48"/>
      <c r="C489" s="48"/>
      <c r="D489" s="48"/>
      <c r="E489" s="48"/>
      <c r="F489" s="46"/>
      <c r="G489" s="48"/>
      <c r="H489" s="48"/>
      <c r="I489" s="48"/>
      <c r="J489" s="48"/>
      <c r="K489" s="46"/>
      <c r="L489" s="46"/>
      <c r="M489" s="48"/>
      <c r="N489" s="46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6"/>
      <c r="BP489" s="46"/>
      <c r="BQ489" s="48"/>
    </row>
    <row r="490" ht="15.75" customHeight="1">
      <c r="A490" s="48"/>
      <c r="B490" s="48"/>
      <c r="C490" s="48"/>
      <c r="D490" s="48"/>
      <c r="E490" s="48"/>
      <c r="F490" s="46"/>
      <c r="G490" s="48"/>
      <c r="H490" s="48"/>
      <c r="I490" s="48"/>
      <c r="J490" s="48"/>
      <c r="K490" s="46"/>
      <c r="L490" s="46"/>
      <c r="M490" s="48"/>
      <c r="N490" s="46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6"/>
      <c r="BP490" s="46"/>
      <c r="BQ490" s="48"/>
    </row>
    <row r="491" ht="15.75" customHeight="1">
      <c r="A491" s="48"/>
      <c r="B491" s="48"/>
      <c r="C491" s="48"/>
      <c r="D491" s="48"/>
      <c r="E491" s="48"/>
      <c r="F491" s="46"/>
      <c r="G491" s="48"/>
      <c r="H491" s="48"/>
      <c r="I491" s="48"/>
      <c r="J491" s="48"/>
      <c r="K491" s="46"/>
      <c r="L491" s="46"/>
      <c r="M491" s="48"/>
      <c r="N491" s="46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6"/>
      <c r="BP491" s="46"/>
      <c r="BQ491" s="48"/>
    </row>
    <row r="492" ht="15.75" customHeight="1">
      <c r="A492" s="48"/>
      <c r="B492" s="48"/>
      <c r="C492" s="48"/>
      <c r="D492" s="48"/>
      <c r="E492" s="48"/>
      <c r="F492" s="46"/>
      <c r="G492" s="48"/>
      <c r="H492" s="48"/>
      <c r="I492" s="48"/>
      <c r="J492" s="48"/>
      <c r="K492" s="46"/>
      <c r="L492" s="46"/>
      <c r="M492" s="48"/>
      <c r="N492" s="46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6"/>
      <c r="BP492" s="46"/>
      <c r="BQ492" s="48"/>
    </row>
    <row r="493" ht="15.75" customHeight="1">
      <c r="A493" s="48"/>
      <c r="B493" s="48"/>
      <c r="C493" s="48"/>
      <c r="D493" s="48"/>
      <c r="E493" s="48"/>
      <c r="F493" s="46"/>
      <c r="G493" s="48"/>
      <c r="H493" s="48"/>
      <c r="I493" s="48"/>
      <c r="J493" s="48"/>
      <c r="K493" s="46"/>
      <c r="L493" s="46"/>
      <c r="M493" s="48"/>
      <c r="N493" s="46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6"/>
      <c r="BP493" s="46"/>
      <c r="BQ493" s="48"/>
    </row>
    <row r="494" ht="15.75" customHeight="1">
      <c r="A494" s="48"/>
      <c r="B494" s="48"/>
      <c r="C494" s="48"/>
      <c r="D494" s="48"/>
      <c r="E494" s="48"/>
      <c r="F494" s="46"/>
      <c r="G494" s="48"/>
      <c r="H494" s="48"/>
      <c r="I494" s="48"/>
      <c r="J494" s="48"/>
      <c r="K494" s="46"/>
      <c r="L494" s="46"/>
      <c r="M494" s="48"/>
      <c r="N494" s="46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6"/>
      <c r="BP494" s="46"/>
      <c r="BQ494" s="48"/>
    </row>
    <row r="495" ht="15.75" customHeight="1">
      <c r="A495" s="48"/>
      <c r="B495" s="48"/>
      <c r="C495" s="48"/>
      <c r="D495" s="48"/>
      <c r="E495" s="48"/>
      <c r="F495" s="46"/>
      <c r="G495" s="48"/>
      <c r="H495" s="48"/>
      <c r="I495" s="48"/>
      <c r="J495" s="48"/>
      <c r="K495" s="46"/>
      <c r="L495" s="46"/>
      <c r="M495" s="48"/>
      <c r="N495" s="46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6"/>
      <c r="BP495" s="46"/>
      <c r="BQ495" s="48"/>
    </row>
    <row r="496" ht="15.75" customHeight="1">
      <c r="A496" s="48"/>
      <c r="B496" s="48"/>
      <c r="C496" s="48"/>
      <c r="D496" s="48"/>
      <c r="E496" s="48"/>
      <c r="F496" s="46"/>
      <c r="G496" s="48"/>
      <c r="H496" s="48"/>
      <c r="I496" s="48"/>
      <c r="J496" s="48"/>
      <c r="K496" s="46"/>
      <c r="L496" s="46"/>
      <c r="M496" s="48"/>
      <c r="N496" s="46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6"/>
      <c r="BP496" s="46"/>
      <c r="BQ496" s="48"/>
    </row>
    <row r="497" ht="15.75" customHeight="1">
      <c r="A497" s="48"/>
      <c r="B497" s="48"/>
      <c r="C497" s="48"/>
      <c r="D497" s="48"/>
      <c r="E497" s="48"/>
      <c r="F497" s="46"/>
      <c r="G497" s="48"/>
      <c r="H497" s="48"/>
      <c r="I497" s="48"/>
      <c r="J497" s="48"/>
      <c r="K497" s="46"/>
      <c r="L497" s="46"/>
      <c r="M497" s="48"/>
      <c r="N497" s="46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6"/>
      <c r="BP497" s="46"/>
      <c r="BQ497" s="48"/>
    </row>
    <row r="498" ht="15.75" customHeight="1">
      <c r="A498" s="48"/>
      <c r="B498" s="48"/>
      <c r="C498" s="48"/>
      <c r="D498" s="48"/>
      <c r="E498" s="48"/>
      <c r="F498" s="46"/>
      <c r="G498" s="48"/>
      <c r="H498" s="48"/>
      <c r="I498" s="48"/>
      <c r="J498" s="48"/>
      <c r="K498" s="46"/>
      <c r="L498" s="46"/>
      <c r="M498" s="48"/>
      <c r="N498" s="46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6"/>
      <c r="BP498" s="46"/>
      <c r="BQ498" s="48"/>
    </row>
    <row r="499" ht="15.75" customHeight="1">
      <c r="A499" s="48"/>
      <c r="B499" s="48"/>
      <c r="C499" s="48"/>
      <c r="D499" s="48"/>
      <c r="E499" s="48"/>
      <c r="F499" s="46"/>
      <c r="G499" s="48"/>
      <c r="H499" s="48"/>
      <c r="I499" s="48"/>
      <c r="J499" s="48"/>
      <c r="K499" s="46"/>
      <c r="L499" s="46"/>
      <c r="M499" s="48"/>
      <c r="N499" s="46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6"/>
      <c r="BP499" s="46"/>
      <c r="BQ499" s="48"/>
    </row>
    <row r="500" ht="15.75" customHeight="1">
      <c r="A500" s="48"/>
      <c r="B500" s="48"/>
      <c r="C500" s="48"/>
      <c r="D500" s="48"/>
      <c r="E500" s="48"/>
      <c r="F500" s="46"/>
      <c r="G500" s="48"/>
      <c r="H500" s="48"/>
      <c r="I500" s="48"/>
      <c r="J500" s="48"/>
      <c r="K500" s="46"/>
      <c r="L500" s="46"/>
      <c r="M500" s="48"/>
      <c r="N500" s="46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6"/>
      <c r="BP500" s="46"/>
      <c r="BQ500" s="48"/>
    </row>
    <row r="501" ht="15.75" customHeight="1">
      <c r="A501" s="48"/>
      <c r="B501" s="48"/>
      <c r="C501" s="48"/>
      <c r="D501" s="48"/>
      <c r="E501" s="48"/>
      <c r="F501" s="46"/>
      <c r="G501" s="48"/>
      <c r="H501" s="48"/>
      <c r="I501" s="48"/>
      <c r="J501" s="48"/>
      <c r="K501" s="46"/>
      <c r="L501" s="46"/>
      <c r="M501" s="48"/>
      <c r="N501" s="46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6"/>
      <c r="BP501" s="46"/>
      <c r="BQ501" s="48"/>
    </row>
    <row r="502" ht="15.75" customHeight="1">
      <c r="A502" s="48"/>
      <c r="B502" s="48"/>
      <c r="C502" s="48"/>
      <c r="D502" s="48"/>
      <c r="E502" s="48"/>
      <c r="F502" s="46"/>
      <c r="G502" s="48"/>
      <c r="H502" s="48"/>
      <c r="I502" s="48"/>
      <c r="J502" s="48"/>
      <c r="K502" s="46"/>
      <c r="L502" s="46"/>
      <c r="M502" s="48"/>
      <c r="N502" s="46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6"/>
      <c r="BP502" s="46"/>
      <c r="BQ502" s="48"/>
    </row>
    <row r="503" ht="15.75" customHeight="1">
      <c r="A503" s="48"/>
      <c r="B503" s="48"/>
      <c r="C503" s="48"/>
      <c r="D503" s="48"/>
      <c r="E503" s="48"/>
      <c r="F503" s="46"/>
      <c r="G503" s="48"/>
      <c r="H503" s="48"/>
      <c r="I503" s="48"/>
      <c r="J503" s="48"/>
      <c r="K503" s="46"/>
      <c r="L503" s="46"/>
      <c r="M503" s="48"/>
      <c r="N503" s="46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6"/>
      <c r="BP503" s="46"/>
      <c r="BQ503" s="48"/>
    </row>
    <row r="504" ht="15.75" customHeight="1">
      <c r="A504" s="48"/>
      <c r="B504" s="48"/>
      <c r="C504" s="48"/>
      <c r="D504" s="48"/>
      <c r="E504" s="48"/>
      <c r="F504" s="46"/>
      <c r="G504" s="48"/>
      <c r="H504" s="48"/>
      <c r="I504" s="48"/>
      <c r="J504" s="48"/>
      <c r="K504" s="46"/>
      <c r="L504" s="46"/>
      <c r="M504" s="48"/>
      <c r="N504" s="46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6"/>
      <c r="BP504" s="46"/>
      <c r="BQ504" s="48"/>
    </row>
    <row r="505" ht="15.75" customHeight="1">
      <c r="A505" s="48"/>
      <c r="B505" s="48"/>
      <c r="C505" s="48"/>
      <c r="D505" s="48"/>
      <c r="E505" s="48"/>
      <c r="F505" s="46"/>
      <c r="G505" s="48"/>
      <c r="H505" s="48"/>
      <c r="I505" s="48"/>
      <c r="J505" s="48"/>
      <c r="K505" s="46"/>
      <c r="L505" s="46"/>
      <c r="M505" s="48"/>
      <c r="N505" s="46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6"/>
      <c r="BP505" s="46"/>
      <c r="BQ505" s="48"/>
    </row>
    <row r="506" ht="15.75" customHeight="1">
      <c r="A506" s="48"/>
      <c r="B506" s="48"/>
      <c r="C506" s="48"/>
      <c r="D506" s="48"/>
      <c r="E506" s="48"/>
      <c r="F506" s="46"/>
      <c r="G506" s="48"/>
      <c r="H506" s="48"/>
      <c r="I506" s="48"/>
      <c r="J506" s="48"/>
      <c r="K506" s="46"/>
      <c r="L506" s="46"/>
      <c r="M506" s="48"/>
      <c r="N506" s="46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6"/>
      <c r="BP506" s="46"/>
      <c r="BQ506" s="48"/>
    </row>
    <row r="507" ht="15.75" customHeight="1">
      <c r="A507" s="48"/>
      <c r="B507" s="48"/>
      <c r="C507" s="48"/>
      <c r="D507" s="48"/>
      <c r="E507" s="48"/>
      <c r="F507" s="46"/>
      <c r="G507" s="48"/>
      <c r="H507" s="48"/>
      <c r="I507" s="48"/>
      <c r="J507" s="48"/>
      <c r="K507" s="46"/>
      <c r="L507" s="46"/>
      <c r="M507" s="48"/>
      <c r="N507" s="46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6"/>
      <c r="BP507" s="46"/>
      <c r="BQ507" s="48"/>
    </row>
    <row r="508" ht="15.75" customHeight="1">
      <c r="A508" s="48"/>
      <c r="B508" s="48"/>
      <c r="C508" s="48"/>
      <c r="D508" s="48"/>
      <c r="E508" s="48"/>
      <c r="F508" s="46"/>
      <c r="G508" s="48"/>
      <c r="H508" s="48"/>
      <c r="I508" s="48"/>
      <c r="J508" s="48"/>
      <c r="K508" s="46"/>
      <c r="L508" s="46"/>
      <c r="M508" s="48"/>
      <c r="N508" s="46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6"/>
      <c r="BP508" s="46"/>
      <c r="BQ508" s="48"/>
    </row>
    <row r="509" ht="15.75" customHeight="1">
      <c r="A509" s="48"/>
      <c r="B509" s="48"/>
      <c r="C509" s="48"/>
      <c r="D509" s="48"/>
      <c r="E509" s="48"/>
      <c r="F509" s="46"/>
      <c r="G509" s="48"/>
      <c r="H509" s="48"/>
      <c r="I509" s="48"/>
      <c r="J509" s="48"/>
      <c r="K509" s="46"/>
      <c r="L509" s="46"/>
      <c r="M509" s="48"/>
      <c r="N509" s="46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6"/>
      <c r="BP509" s="46"/>
      <c r="BQ509" s="48"/>
    </row>
    <row r="510" ht="15.75" customHeight="1">
      <c r="A510" s="48"/>
      <c r="B510" s="48"/>
      <c r="C510" s="48"/>
      <c r="D510" s="48"/>
      <c r="E510" s="48"/>
      <c r="F510" s="46"/>
      <c r="G510" s="48"/>
      <c r="H510" s="48"/>
      <c r="I510" s="48"/>
      <c r="J510" s="48"/>
      <c r="K510" s="46"/>
      <c r="L510" s="46"/>
      <c r="M510" s="48"/>
      <c r="N510" s="46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6"/>
      <c r="BP510" s="46"/>
      <c r="BQ510" s="48"/>
    </row>
    <row r="511" ht="15.75" customHeight="1">
      <c r="A511" s="48"/>
      <c r="B511" s="48"/>
      <c r="C511" s="48"/>
      <c r="D511" s="48"/>
      <c r="E511" s="48"/>
      <c r="F511" s="46"/>
      <c r="G511" s="48"/>
      <c r="H511" s="48"/>
      <c r="I511" s="48"/>
      <c r="J511" s="48"/>
      <c r="K511" s="46"/>
      <c r="L511" s="46"/>
      <c r="M511" s="48"/>
      <c r="N511" s="46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6"/>
      <c r="BP511" s="46"/>
      <c r="BQ511" s="48"/>
    </row>
    <row r="512" ht="15.75" customHeight="1">
      <c r="A512" s="48"/>
      <c r="B512" s="48"/>
      <c r="C512" s="48"/>
      <c r="D512" s="48"/>
      <c r="E512" s="48"/>
      <c r="F512" s="46"/>
      <c r="G512" s="48"/>
      <c r="H512" s="48"/>
      <c r="I512" s="48"/>
      <c r="J512" s="48"/>
      <c r="K512" s="46"/>
      <c r="L512" s="46"/>
      <c r="M512" s="48"/>
      <c r="N512" s="46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6"/>
      <c r="BP512" s="46"/>
      <c r="BQ512" s="48"/>
    </row>
    <row r="513" ht="15.75" customHeight="1">
      <c r="A513" s="48"/>
      <c r="B513" s="48"/>
      <c r="C513" s="48"/>
      <c r="D513" s="48"/>
      <c r="E513" s="48"/>
      <c r="F513" s="46"/>
      <c r="G513" s="48"/>
      <c r="H513" s="48"/>
      <c r="I513" s="48"/>
      <c r="J513" s="48"/>
      <c r="K513" s="46"/>
      <c r="L513" s="46"/>
      <c r="M513" s="48"/>
      <c r="N513" s="46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6"/>
      <c r="BP513" s="46"/>
      <c r="BQ513" s="48"/>
    </row>
    <row r="514" ht="15.75" customHeight="1">
      <c r="A514" s="48"/>
      <c r="B514" s="48"/>
      <c r="C514" s="48"/>
      <c r="D514" s="48"/>
      <c r="E514" s="48"/>
      <c r="F514" s="46"/>
      <c r="G514" s="48"/>
      <c r="H514" s="48"/>
      <c r="I514" s="48"/>
      <c r="J514" s="48"/>
      <c r="K514" s="46"/>
      <c r="L514" s="46"/>
      <c r="M514" s="48"/>
      <c r="N514" s="46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6"/>
      <c r="BP514" s="46"/>
      <c r="BQ514" s="48"/>
    </row>
    <row r="515" ht="15.75" customHeight="1">
      <c r="A515" s="48"/>
      <c r="B515" s="48"/>
      <c r="C515" s="48"/>
      <c r="D515" s="48"/>
      <c r="E515" s="48"/>
      <c r="F515" s="46"/>
      <c r="G515" s="48"/>
      <c r="H515" s="48"/>
      <c r="I515" s="48"/>
      <c r="J515" s="48"/>
      <c r="K515" s="46"/>
      <c r="L515" s="46"/>
      <c r="M515" s="48"/>
      <c r="N515" s="46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6"/>
      <c r="BP515" s="46"/>
      <c r="BQ515" s="48"/>
    </row>
    <row r="516" ht="15.75" customHeight="1">
      <c r="A516" s="48"/>
      <c r="B516" s="48"/>
      <c r="C516" s="48"/>
      <c r="D516" s="48"/>
      <c r="E516" s="48"/>
      <c r="F516" s="46"/>
      <c r="G516" s="48"/>
      <c r="H516" s="48"/>
      <c r="I516" s="48"/>
      <c r="J516" s="48"/>
      <c r="K516" s="46"/>
      <c r="L516" s="46"/>
      <c r="M516" s="48"/>
      <c r="N516" s="46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6"/>
      <c r="BP516" s="46"/>
      <c r="BQ516" s="48"/>
    </row>
    <row r="517" ht="15.75" customHeight="1">
      <c r="A517" s="48"/>
      <c r="B517" s="48"/>
      <c r="C517" s="48"/>
      <c r="D517" s="48"/>
      <c r="E517" s="48"/>
      <c r="F517" s="46"/>
      <c r="G517" s="48"/>
      <c r="H517" s="48"/>
      <c r="I517" s="48"/>
      <c r="J517" s="48"/>
      <c r="K517" s="46"/>
      <c r="L517" s="46"/>
      <c r="M517" s="48"/>
      <c r="N517" s="46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6"/>
      <c r="BP517" s="46"/>
      <c r="BQ517" s="48"/>
    </row>
    <row r="518" ht="15.75" customHeight="1">
      <c r="A518" s="48"/>
      <c r="B518" s="48"/>
      <c r="C518" s="48"/>
      <c r="D518" s="48"/>
      <c r="E518" s="48"/>
      <c r="F518" s="46"/>
      <c r="G518" s="48"/>
      <c r="H518" s="48"/>
      <c r="I518" s="48"/>
      <c r="J518" s="48"/>
      <c r="K518" s="46"/>
      <c r="L518" s="46"/>
      <c r="M518" s="48"/>
      <c r="N518" s="46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6"/>
      <c r="BP518" s="46"/>
      <c r="BQ518" s="48"/>
    </row>
    <row r="519" ht="15.75" customHeight="1">
      <c r="A519" s="48"/>
      <c r="B519" s="48"/>
      <c r="C519" s="48"/>
      <c r="D519" s="48"/>
      <c r="E519" s="48"/>
      <c r="F519" s="46"/>
      <c r="G519" s="48"/>
      <c r="H519" s="48"/>
      <c r="I519" s="48"/>
      <c r="J519" s="48"/>
      <c r="K519" s="46"/>
      <c r="L519" s="46"/>
      <c r="M519" s="48"/>
      <c r="N519" s="46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6"/>
      <c r="BP519" s="46"/>
      <c r="BQ519" s="48"/>
    </row>
    <row r="520" ht="15.75" customHeight="1">
      <c r="A520" s="48"/>
      <c r="B520" s="48"/>
      <c r="C520" s="48"/>
      <c r="D520" s="48"/>
      <c r="E520" s="48"/>
      <c r="F520" s="46"/>
      <c r="G520" s="48"/>
      <c r="H520" s="48"/>
      <c r="I520" s="48"/>
      <c r="J520" s="48"/>
      <c r="K520" s="46"/>
      <c r="L520" s="46"/>
      <c r="M520" s="48"/>
      <c r="N520" s="46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6"/>
      <c r="BP520" s="46"/>
      <c r="BQ520" s="48"/>
    </row>
    <row r="521" ht="15.75" customHeight="1">
      <c r="A521" s="48"/>
      <c r="B521" s="48"/>
      <c r="C521" s="48"/>
      <c r="D521" s="48"/>
      <c r="E521" s="48"/>
      <c r="F521" s="46"/>
      <c r="G521" s="48"/>
      <c r="H521" s="48"/>
      <c r="I521" s="48"/>
      <c r="J521" s="48"/>
      <c r="K521" s="46"/>
      <c r="L521" s="46"/>
      <c r="M521" s="48"/>
      <c r="N521" s="46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6"/>
      <c r="BP521" s="46"/>
      <c r="BQ521" s="48"/>
    </row>
    <row r="522" ht="15.75" customHeight="1">
      <c r="A522" s="48"/>
      <c r="B522" s="48"/>
      <c r="C522" s="48"/>
      <c r="D522" s="48"/>
      <c r="E522" s="48"/>
      <c r="F522" s="46"/>
      <c r="G522" s="48"/>
      <c r="H522" s="48"/>
      <c r="I522" s="48"/>
      <c r="J522" s="48"/>
      <c r="K522" s="46"/>
      <c r="L522" s="46"/>
      <c r="M522" s="48"/>
      <c r="N522" s="46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6"/>
      <c r="BP522" s="46"/>
      <c r="BQ522" s="48"/>
    </row>
    <row r="523" ht="15.75" customHeight="1">
      <c r="A523" s="48"/>
      <c r="B523" s="48"/>
      <c r="C523" s="48"/>
      <c r="D523" s="48"/>
      <c r="E523" s="48"/>
      <c r="F523" s="46"/>
      <c r="G523" s="48"/>
      <c r="H523" s="48"/>
      <c r="I523" s="48"/>
      <c r="J523" s="48"/>
      <c r="K523" s="46"/>
      <c r="L523" s="46"/>
      <c r="M523" s="48"/>
      <c r="N523" s="46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6"/>
      <c r="BP523" s="46"/>
      <c r="BQ523" s="48"/>
    </row>
    <row r="524" ht="15.75" customHeight="1">
      <c r="A524" s="48"/>
      <c r="B524" s="48"/>
      <c r="C524" s="48"/>
      <c r="D524" s="48"/>
      <c r="E524" s="48"/>
      <c r="F524" s="46"/>
      <c r="G524" s="48"/>
      <c r="H524" s="48"/>
      <c r="I524" s="48"/>
      <c r="J524" s="48"/>
      <c r="K524" s="46"/>
      <c r="L524" s="46"/>
      <c r="M524" s="48"/>
      <c r="N524" s="46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6"/>
      <c r="BP524" s="46"/>
      <c r="BQ524" s="48"/>
    </row>
    <row r="525" ht="15.75" customHeight="1">
      <c r="A525" s="48"/>
      <c r="B525" s="48"/>
      <c r="C525" s="48"/>
      <c r="D525" s="48"/>
      <c r="E525" s="48"/>
      <c r="F525" s="46"/>
      <c r="G525" s="48"/>
      <c r="H525" s="48"/>
      <c r="I525" s="48"/>
      <c r="J525" s="48"/>
      <c r="K525" s="46"/>
      <c r="L525" s="46"/>
      <c r="M525" s="48"/>
      <c r="N525" s="46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6"/>
      <c r="BP525" s="46"/>
      <c r="BQ525" s="48"/>
    </row>
    <row r="526" ht="15.75" customHeight="1">
      <c r="A526" s="48"/>
      <c r="B526" s="48"/>
      <c r="C526" s="48"/>
      <c r="D526" s="48"/>
      <c r="E526" s="48"/>
      <c r="F526" s="46"/>
      <c r="G526" s="48"/>
      <c r="H526" s="48"/>
      <c r="I526" s="48"/>
      <c r="J526" s="48"/>
      <c r="K526" s="46"/>
      <c r="L526" s="46"/>
      <c r="M526" s="48"/>
      <c r="N526" s="46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6"/>
      <c r="BP526" s="46"/>
      <c r="BQ526" s="48"/>
    </row>
    <row r="527" ht="15.75" customHeight="1">
      <c r="A527" s="48"/>
      <c r="B527" s="48"/>
      <c r="C527" s="48"/>
      <c r="D527" s="48"/>
      <c r="E527" s="48"/>
      <c r="F527" s="46"/>
      <c r="G527" s="48"/>
      <c r="H527" s="48"/>
      <c r="I527" s="48"/>
      <c r="J527" s="48"/>
      <c r="K527" s="46"/>
      <c r="L527" s="46"/>
      <c r="M527" s="48"/>
      <c r="N527" s="46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6"/>
      <c r="BP527" s="46"/>
      <c r="BQ527" s="48"/>
    </row>
    <row r="528" ht="15.75" customHeight="1">
      <c r="A528" s="48"/>
      <c r="B528" s="48"/>
      <c r="C528" s="48"/>
      <c r="D528" s="48"/>
      <c r="E528" s="48"/>
      <c r="F528" s="46"/>
      <c r="G528" s="48"/>
      <c r="H528" s="48"/>
      <c r="I528" s="48"/>
      <c r="J528" s="48"/>
      <c r="K528" s="46"/>
      <c r="L528" s="46"/>
      <c r="M528" s="48"/>
      <c r="N528" s="46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6"/>
      <c r="BP528" s="46"/>
      <c r="BQ528" s="48"/>
    </row>
    <row r="529" ht="15.75" customHeight="1">
      <c r="A529" s="48"/>
      <c r="B529" s="48"/>
      <c r="C529" s="48"/>
      <c r="D529" s="48"/>
      <c r="E529" s="48"/>
      <c r="F529" s="46"/>
      <c r="G529" s="48"/>
      <c r="H529" s="48"/>
      <c r="I529" s="48"/>
      <c r="J529" s="48"/>
      <c r="K529" s="46"/>
      <c r="L529" s="46"/>
      <c r="M529" s="48"/>
      <c r="N529" s="46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6"/>
      <c r="BP529" s="46"/>
      <c r="BQ529" s="48"/>
    </row>
    <row r="530" ht="15.75" customHeight="1">
      <c r="A530" s="48"/>
      <c r="B530" s="48"/>
      <c r="C530" s="48"/>
      <c r="D530" s="48"/>
      <c r="E530" s="48"/>
      <c r="F530" s="46"/>
      <c r="G530" s="48"/>
      <c r="H530" s="48"/>
      <c r="I530" s="48"/>
      <c r="J530" s="48"/>
      <c r="K530" s="46"/>
      <c r="L530" s="46"/>
      <c r="M530" s="48"/>
      <c r="N530" s="46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6"/>
      <c r="BP530" s="46"/>
      <c r="BQ530" s="48"/>
    </row>
    <row r="531" ht="15.75" customHeight="1">
      <c r="A531" s="48"/>
      <c r="B531" s="48"/>
      <c r="C531" s="48"/>
      <c r="D531" s="48"/>
      <c r="E531" s="48"/>
      <c r="F531" s="46"/>
      <c r="G531" s="48"/>
      <c r="H531" s="48"/>
      <c r="I531" s="48"/>
      <c r="J531" s="48"/>
      <c r="K531" s="46"/>
      <c r="L531" s="46"/>
      <c r="M531" s="48"/>
      <c r="N531" s="46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6"/>
      <c r="BP531" s="46"/>
      <c r="BQ531" s="48"/>
    </row>
    <row r="532" ht="15.75" customHeight="1">
      <c r="A532" s="48"/>
      <c r="B532" s="48"/>
      <c r="C532" s="48"/>
      <c r="D532" s="48"/>
      <c r="E532" s="48"/>
      <c r="F532" s="46"/>
      <c r="G532" s="48"/>
      <c r="H532" s="48"/>
      <c r="I532" s="48"/>
      <c r="J532" s="48"/>
      <c r="K532" s="46"/>
      <c r="L532" s="46"/>
      <c r="M532" s="48"/>
      <c r="N532" s="46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6"/>
      <c r="BP532" s="46"/>
      <c r="BQ532" s="48"/>
    </row>
    <row r="533" ht="15.75" customHeight="1">
      <c r="A533" s="48"/>
      <c r="B533" s="48"/>
      <c r="C533" s="48"/>
      <c r="D533" s="48"/>
      <c r="E533" s="48"/>
      <c r="F533" s="46"/>
      <c r="G533" s="48"/>
      <c r="H533" s="48"/>
      <c r="I533" s="48"/>
      <c r="J533" s="48"/>
      <c r="K533" s="46"/>
      <c r="L533" s="46"/>
      <c r="M533" s="48"/>
      <c r="N533" s="46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6"/>
      <c r="BP533" s="46"/>
      <c r="BQ533" s="48"/>
    </row>
    <row r="534" ht="15.75" customHeight="1">
      <c r="A534" s="48"/>
      <c r="B534" s="48"/>
      <c r="C534" s="48"/>
      <c r="D534" s="48"/>
      <c r="E534" s="48"/>
      <c r="F534" s="46"/>
      <c r="G534" s="48"/>
      <c r="H534" s="48"/>
      <c r="I534" s="48"/>
      <c r="J534" s="48"/>
      <c r="K534" s="46"/>
      <c r="L534" s="46"/>
      <c r="M534" s="48"/>
      <c r="N534" s="46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6"/>
      <c r="BP534" s="46"/>
      <c r="BQ534" s="48"/>
    </row>
    <row r="535" ht="15.75" customHeight="1">
      <c r="A535" s="48"/>
      <c r="B535" s="48"/>
      <c r="C535" s="48"/>
      <c r="D535" s="48"/>
      <c r="E535" s="48"/>
      <c r="F535" s="46"/>
      <c r="G535" s="48"/>
      <c r="H535" s="48"/>
      <c r="I535" s="48"/>
      <c r="J535" s="48"/>
      <c r="K535" s="46"/>
      <c r="L535" s="46"/>
      <c r="M535" s="48"/>
      <c r="N535" s="46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6"/>
      <c r="BP535" s="46"/>
      <c r="BQ535" s="48"/>
    </row>
    <row r="536" ht="15.75" customHeight="1">
      <c r="A536" s="48"/>
      <c r="B536" s="48"/>
      <c r="C536" s="48"/>
      <c r="D536" s="48"/>
      <c r="E536" s="48"/>
      <c r="F536" s="46"/>
      <c r="G536" s="48"/>
      <c r="H536" s="48"/>
      <c r="I536" s="48"/>
      <c r="J536" s="48"/>
      <c r="K536" s="46"/>
      <c r="L536" s="46"/>
      <c r="M536" s="48"/>
      <c r="N536" s="46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6"/>
      <c r="BP536" s="46"/>
      <c r="BQ536" s="48"/>
    </row>
    <row r="537" ht="15.75" customHeight="1">
      <c r="A537" s="48"/>
      <c r="B537" s="48"/>
      <c r="C537" s="48"/>
      <c r="D537" s="48"/>
      <c r="E537" s="48"/>
      <c r="F537" s="46"/>
      <c r="G537" s="48"/>
      <c r="H537" s="48"/>
      <c r="I537" s="48"/>
      <c r="J537" s="48"/>
      <c r="K537" s="46"/>
      <c r="L537" s="46"/>
      <c r="M537" s="48"/>
      <c r="N537" s="46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6"/>
      <c r="BP537" s="46"/>
      <c r="BQ537" s="48"/>
    </row>
    <row r="538" ht="15.75" customHeight="1">
      <c r="A538" s="48"/>
      <c r="B538" s="48"/>
      <c r="C538" s="48"/>
      <c r="D538" s="48"/>
      <c r="E538" s="48"/>
      <c r="F538" s="46"/>
      <c r="G538" s="48"/>
      <c r="H538" s="48"/>
      <c r="I538" s="48"/>
      <c r="J538" s="48"/>
      <c r="K538" s="46"/>
      <c r="L538" s="46"/>
      <c r="M538" s="48"/>
      <c r="N538" s="46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6"/>
      <c r="BP538" s="46"/>
      <c r="BQ538" s="48"/>
    </row>
    <row r="539" ht="15.75" customHeight="1">
      <c r="A539" s="48"/>
      <c r="B539" s="48"/>
      <c r="C539" s="48"/>
      <c r="D539" s="48"/>
      <c r="E539" s="48"/>
      <c r="F539" s="46"/>
      <c r="G539" s="48"/>
      <c r="H539" s="48"/>
      <c r="I539" s="48"/>
      <c r="J539" s="48"/>
      <c r="K539" s="46"/>
      <c r="L539" s="46"/>
      <c r="M539" s="48"/>
      <c r="N539" s="46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6"/>
      <c r="BP539" s="46"/>
      <c r="BQ539" s="48"/>
    </row>
    <row r="540" ht="15.75" customHeight="1">
      <c r="A540" s="48"/>
      <c r="B540" s="48"/>
      <c r="C540" s="48"/>
      <c r="D540" s="48"/>
      <c r="E540" s="48"/>
      <c r="F540" s="46"/>
      <c r="G540" s="48"/>
      <c r="H540" s="48"/>
      <c r="I540" s="48"/>
      <c r="J540" s="48"/>
      <c r="K540" s="46"/>
      <c r="L540" s="46"/>
      <c r="M540" s="48"/>
      <c r="N540" s="46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6"/>
      <c r="BP540" s="46"/>
      <c r="BQ540" s="48"/>
    </row>
    <row r="541" ht="15.75" customHeight="1">
      <c r="A541" s="48"/>
      <c r="B541" s="48"/>
      <c r="C541" s="48"/>
      <c r="D541" s="48"/>
      <c r="E541" s="48"/>
      <c r="F541" s="46"/>
      <c r="G541" s="48"/>
      <c r="H541" s="48"/>
      <c r="I541" s="48"/>
      <c r="J541" s="48"/>
      <c r="K541" s="46"/>
      <c r="L541" s="46"/>
      <c r="M541" s="48"/>
      <c r="N541" s="46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6"/>
      <c r="BP541" s="46"/>
      <c r="BQ541" s="48"/>
    </row>
    <row r="542" ht="15.75" customHeight="1">
      <c r="A542" s="48"/>
      <c r="B542" s="48"/>
      <c r="C542" s="48"/>
      <c r="D542" s="48"/>
      <c r="E542" s="48"/>
      <c r="F542" s="46"/>
      <c r="G542" s="48"/>
      <c r="H542" s="48"/>
      <c r="I542" s="48"/>
      <c r="J542" s="48"/>
      <c r="K542" s="46"/>
      <c r="L542" s="46"/>
      <c r="M542" s="48"/>
      <c r="N542" s="46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6"/>
      <c r="BP542" s="46"/>
      <c r="BQ542" s="48"/>
    </row>
    <row r="543" ht="15.75" customHeight="1">
      <c r="A543" s="48"/>
      <c r="B543" s="48"/>
      <c r="C543" s="48"/>
      <c r="D543" s="48"/>
      <c r="E543" s="48"/>
      <c r="F543" s="46"/>
      <c r="G543" s="48"/>
      <c r="H543" s="48"/>
      <c r="I543" s="48"/>
      <c r="J543" s="48"/>
      <c r="K543" s="46"/>
      <c r="L543" s="46"/>
      <c r="M543" s="48"/>
      <c r="N543" s="46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6"/>
      <c r="BP543" s="46"/>
      <c r="BQ543" s="48"/>
    </row>
    <row r="544" ht="15.75" customHeight="1">
      <c r="A544" s="48"/>
      <c r="B544" s="48"/>
      <c r="C544" s="48"/>
      <c r="D544" s="48"/>
      <c r="E544" s="48"/>
      <c r="F544" s="46"/>
      <c r="G544" s="48"/>
      <c r="H544" s="48"/>
      <c r="I544" s="48"/>
      <c r="J544" s="48"/>
      <c r="K544" s="46"/>
      <c r="L544" s="46"/>
      <c r="M544" s="48"/>
      <c r="N544" s="46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6"/>
      <c r="BP544" s="46"/>
      <c r="BQ544" s="48"/>
    </row>
    <row r="545" ht="15.75" customHeight="1">
      <c r="A545" s="48"/>
      <c r="B545" s="48"/>
      <c r="C545" s="48"/>
      <c r="D545" s="48"/>
      <c r="E545" s="48"/>
      <c r="F545" s="46"/>
      <c r="G545" s="48"/>
      <c r="H545" s="48"/>
      <c r="I545" s="48"/>
      <c r="J545" s="48"/>
      <c r="K545" s="46"/>
      <c r="L545" s="46"/>
      <c r="M545" s="48"/>
      <c r="N545" s="46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6"/>
      <c r="BP545" s="46"/>
      <c r="BQ545" s="48"/>
    </row>
    <row r="546" ht="15.75" customHeight="1">
      <c r="A546" s="48"/>
      <c r="B546" s="48"/>
      <c r="C546" s="48"/>
      <c r="D546" s="48"/>
      <c r="E546" s="48"/>
      <c r="F546" s="46"/>
      <c r="G546" s="48"/>
      <c r="H546" s="48"/>
      <c r="I546" s="48"/>
      <c r="J546" s="48"/>
      <c r="K546" s="46"/>
      <c r="L546" s="46"/>
      <c r="M546" s="48"/>
      <c r="N546" s="46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6"/>
      <c r="BP546" s="46"/>
      <c r="BQ546" s="48"/>
    </row>
    <row r="547" ht="15.75" customHeight="1">
      <c r="A547" s="48"/>
      <c r="B547" s="48"/>
      <c r="C547" s="48"/>
      <c r="D547" s="48"/>
      <c r="E547" s="48"/>
      <c r="F547" s="46"/>
      <c r="G547" s="48"/>
      <c r="H547" s="48"/>
      <c r="I547" s="48"/>
      <c r="J547" s="48"/>
      <c r="K547" s="46"/>
      <c r="L547" s="46"/>
      <c r="M547" s="48"/>
      <c r="N547" s="46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6"/>
      <c r="BP547" s="46"/>
      <c r="BQ547" s="48"/>
    </row>
    <row r="548" ht="15.75" customHeight="1">
      <c r="A548" s="48"/>
      <c r="B548" s="48"/>
      <c r="C548" s="48"/>
      <c r="D548" s="48"/>
      <c r="E548" s="48"/>
      <c r="F548" s="46"/>
      <c r="G548" s="48"/>
      <c r="H548" s="48"/>
      <c r="I548" s="48"/>
      <c r="J548" s="48"/>
      <c r="K548" s="46"/>
      <c r="L548" s="46"/>
      <c r="M548" s="48"/>
      <c r="N548" s="46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6"/>
      <c r="BP548" s="46"/>
      <c r="BQ548" s="48"/>
    </row>
    <row r="549" ht="15.75" customHeight="1">
      <c r="A549" s="48"/>
      <c r="B549" s="48"/>
      <c r="C549" s="48"/>
      <c r="D549" s="48"/>
      <c r="E549" s="48"/>
      <c r="F549" s="46"/>
      <c r="G549" s="48"/>
      <c r="H549" s="48"/>
      <c r="I549" s="48"/>
      <c r="J549" s="48"/>
      <c r="K549" s="46"/>
      <c r="L549" s="46"/>
      <c r="M549" s="48"/>
      <c r="N549" s="46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6"/>
      <c r="BP549" s="46"/>
      <c r="BQ549" s="48"/>
    </row>
    <row r="550" ht="15.75" customHeight="1">
      <c r="A550" s="48"/>
      <c r="B550" s="48"/>
      <c r="C550" s="48"/>
      <c r="D550" s="48"/>
      <c r="E550" s="48"/>
      <c r="F550" s="46"/>
      <c r="G550" s="48"/>
      <c r="H550" s="48"/>
      <c r="I550" s="48"/>
      <c r="J550" s="48"/>
      <c r="K550" s="46"/>
      <c r="L550" s="46"/>
      <c r="M550" s="48"/>
      <c r="N550" s="46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6"/>
      <c r="BP550" s="46"/>
      <c r="BQ550" s="48"/>
    </row>
    <row r="551" ht="15.75" customHeight="1">
      <c r="A551" s="48"/>
      <c r="B551" s="48"/>
      <c r="C551" s="48"/>
      <c r="D551" s="48"/>
      <c r="E551" s="48"/>
      <c r="F551" s="46"/>
      <c r="G551" s="48"/>
      <c r="H551" s="48"/>
      <c r="I551" s="48"/>
      <c r="J551" s="48"/>
      <c r="K551" s="46"/>
      <c r="L551" s="46"/>
      <c r="M551" s="48"/>
      <c r="N551" s="46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6"/>
      <c r="BP551" s="46"/>
      <c r="BQ551" s="48"/>
    </row>
    <row r="552" ht="15.75" customHeight="1">
      <c r="A552" s="48"/>
      <c r="B552" s="48"/>
      <c r="C552" s="48"/>
      <c r="D552" s="48"/>
      <c r="E552" s="48"/>
      <c r="F552" s="46"/>
      <c r="G552" s="48"/>
      <c r="H552" s="48"/>
      <c r="I552" s="48"/>
      <c r="J552" s="48"/>
      <c r="K552" s="46"/>
      <c r="L552" s="46"/>
      <c r="M552" s="48"/>
      <c r="N552" s="46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6"/>
      <c r="BP552" s="46"/>
      <c r="BQ552" s="48"/>
    </row>
    <row r="553" ht="15.75" customHeight="1">
      <c r="A553" s="48"/>
      <c r="B553" s="48"/>
      <c r="C553" s="48"/>
      <c r="D553" s="48"/>
      <c r="E553" s="48"/>
      <c r="F553" s="46"/>
      <c r="G553" s="48"/>
      <c r="H553" s="48"/>
      <c r="I553" s="48"/>
      <c r="J553" s="48"/>
      <c r="K553" s="46"/>
      <c r="L553" s="46"/>
      <c r="M553" s="48"/>
      <c r="N553" s="46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6"/>
      <c r="BP553" s="46"/>
      <c r="BQ553" s="48"/>
    </row>
    <row r="554" ht="15.75" customHeight="1">
      <c r="A554" s="48"/>
      <c r="B554" s="48"/>
      <c r="C554" s="48"/>
      <c r="D554" s="48"/>
      <c r="E554" s="48"/>
      <c r="F554" s="46"/>
      <c r="G554" s="48"/>
      <c r="H554" s="48"/>
      <c r="I554" s="48"/>
      <c r="J554" s="48"/>
      <c r="K554" s="46"/>
      <c r="L554" s="46"/>
      <c r="M554" s="48"/>
      <c r="N554" s="46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6"/>
      <c r="BP554" s="46"/>
      <c r="BQ554" s="48"/>
    </row>
    <row r="555" ht="15.75" customHeight="1">
      <c r="A555" s="48"/>
      <c r="B555" s="48"/>
      <c r="C555" s="48"/>
      <c r="D555" s="48"/>
      <c r="E555" s="48"/>
      <c r="F555" s="46"/>
      <c r="G555" s="48"/>
      <c r="H555" s="48"/>
      <c r="I555" s="48"/>
      <c r="J555" s="48"/>
      <c r="K555" s="46"/>
      <c r="L555" s="46"/>
      <c r="M555" s="48"/>
      <c r="N555" s="46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6"/>
      <c r="BP555" s="46"/>
      <c r="BQ555" s="48"/>
    </row>
    <row r="556" ht="15.75" customHeight="1">
      <c r="A556" s="48"/>
      <c r="B556" s="48"/>
      <c r="C556" s="48"/>
      <c r="D556" s="48"/>
      <c r="E556" s="48"/>
      <c r="F556" s="46"/>
      <c r="G556" s="48"/>
      <c r="H556" s="48"/>
      <c r="I556" s="48"/>
      <c r="J556" s="48"/>
      <c r="K556" s="46"/>
      <c r="L556" s="46"/>
      <c r="M556" s="48"/>
      <c r="N556" s="46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6"/>
      <c r="BP556" s="46"/>
      <c r="BQ556" s="48"/>
    </row>
    <row r="557" ht="15.75" customHeight="1">
      <c r="A557" s="48"/>
      <c r="B557" s="48"/>
      <c r="C557" s="48"/>
      <c r="D557" s="48"/>
      <c r="E557" s="48"/>
      <c r="F557" s="46"/>
      <c r="G557" s="48"/>
      <c r="H557" s="48"/>
      <c r="I557" s="48"/>
      <c r="J557" s="48"/>
      <c r="K557" s="46"/>
      <c r="L557" s="46"/>
      <c r="M557" s="48"/>
      <c r="N557" s="46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6"/>
      <c r="BP557" s="46"/>
      <c r="BQ557" s="48"/>
    </row>
    <row r="558" ht="15.75" customHeight="1">
      <c r="A558" s="48"/>
      <c r="B558" s="48"/>
      <c r="C558" s="48"/>
      <c r="D558" s="48"/>
      <c r="E558" s="48"/>
      <c r="F558" s="46"/>
      <c r="G558" s="48"/>
      <c r="H558" s="48"/>
      <c r="I558" s="48"/>
      <c r="J558" s="48"/>
      <c r="K558" s="46"/>
      <c r="L558" s="46"/>
      <c r="M558" s="48"/>
      <c r="N558" s="46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6"/>
      <c r="BP558" s="46"/>
      <c r="BQ558" s="48"/>
    </row>
    <row r="559" ht="15.75" customHeight="1">
      <c r="A559" s="48"/>
      <c r="B559" s="48"/>
      <c r="C559" s="48"/>
      <c r="D559" s="48"/>
      <c r="E559" s="48"/>
      <c r="F559" s="46"/>
      <c r="G559" s="48"/>
      <c r="H559" s="48"/>
      <c r="I559" s="48"/>
      <c r="J559" s="48"/>
      <c r="K559" s="46"/>
      <c r="L559" s="46"/>
      <c r="M559" s="48"/>
      <c r="N559" s="46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6"/>
      <c r="BP559" s="46"/>
      <c r="BQ559" s="48"/>
    </row>
    <row r="560" ht="15.75" customHeight="1">
      <c r="A560" s="48"/>
      <c r="B560" s="48"/>
      <c r="C560" s="48"/>
      <c r="D560" s="48"/>
      <c r="E560" s="48"/>
      <c r="F560" s="46"/>
      <c r="G560" s="48"/>
      <c r="H560" s="48"/>
      <c r="I560" s="48"/>
      <c r="J560" s="48"/>
      <c r="K560" s="46"/>
      <c r="L560" s="46"/>
      <c r="M560" s="48"/>
      <c r="N560" s="46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6"/>
      <c r="BP560" s="46"/>
      <c r="BQ560" s="48"/>
    </row>
    <row r="561" ht="15.75" customHeight="1">
      <c r="A561" s="48"/>
      <c r="B561" s="48"/>
      <c r="C561" s="48"/>
      <c r="D561" s="48"/>
      <c r="E561" s="48"/>
      <c r="F561" s="46"/>
      <c r="G561" s="48"/>
      <c r="H561" s="48"/>
      <c r="I561" s="48"/>
      <c r="J561" s="48"/>
      <c r="K561" s="46"/>
      <c r="L561" s="46"/>
      <c r="M561" s="48"/>
      <c r="N561" s="46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6"/>
      <c r="BP561" s="46"/>
      <c r="BQ561" s="48"/>
    </row>
    <row r="562" ht="15.75" customHeight="1">
      <c r="A562" s="48"/>
      <c r="B562" s="48"/>
      <c r="C562" s="48"/>
      <c r="D562" s="48"/>
      <c r="E562" s="48"/>
      <c r="F562" s="46"/>
      <c r="G562" s="48"/>
      <c r="H562" s="48"/>
      <c r="I562" s="48"/>
      <c r="J562" s="48"/>
      <c r="K562" s="46"/>
      <c r="L562" s="46"/>
      <c r="M562" s="48"/>
      <c r="N562" s="46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6"/>
      <c r="BP562" s="46"/>
      <c r="BQ562" s="48"/>
    </row>
    <row r="563" ht="15.75" customHeight="1">
      <c r="A563" s="48"/>
      <c r="B563" s="48"/>
      <c r="C563" s="48"/>
      <c r="D563" s="48"/>
      <c r="E563" s="48"/>
      <c r="F563" s="46"/>
      <c r="G563" s="48"/>
      <c r="H563" s="48"/>
      <c r="I563" s="48"/>
      <c r="J563" s="48"/>
      <c r="K563" s="46"/>
      <c r="L563" s="46"/>
      <c r="M563" s="48"/>
      <c r="N563" s="46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6"/>
      <c r="BP563" s="46"/>
      <c r="BQ563" s="48"/>
    </row>
    <row r="564" ht="15.75" customHeight="1">
      <c r="A564" s="48"/>
      <c r="B564" s="48"/>
      <c r="C564" s="48"/>
      <c r="D564" s="48"/>
      <c r="E564" s="48"/>
      <c r="F564" s="46"/>
      <c r="G564" s="48"/>
      <c r="H564" s="48"/>
      <c r="I564" s="48"/>
      <c r="J564" s="48"/>
      <c r="K564" s="46"/>
      <c r="L564" s="46"/>
      <c r="M564" s="48"/>
      <c r="N564" s="46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6"/>
      <c r="BP564" s="46"/>
      <c r="BQ564" s="48"/>
    </row>
    <row r="565" ht="15.75" customHeight="1">
      <c r="A565" s="48"/>
      <c r="B565" s="48"/>
      <c r="C565" s="48"/>
      <c r="D565" s="48"/>
      <c r="E565" s="48"/>
      <c r="F565" s="46"/>
      <c r="G565" s="48"/>
      <c r="H565" s="48"/>
      <c r="I565" s="48"/>
      <c r="J565" s="48"/>
      <c r="K565" s="46"/>
      <c r="L565" s="46"/>
      <c r="M565" s="48"/>
      <c r="N565" s="46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6"/>
      <c r="BP565" s="46"/>
      <c r="BQ565" s="48"/>
    </row>
    <row r="566" ht="15.75" customHeight="1">
      <c r="A566" s="48"/>
      <c r="B566" s="48"/>
      <c r="C566" s="48"/>
      <c r="D566" s="48"/>
      <c r="E566" s="48"/>
      <c r="F566" s="46"/>
      <c r="G566" s="48"/>
      <c r="H566" s="48"/>
      <c r="I566" s="48"/>
      <c r="J566" s="48"/>
      <c r="K566" s="46"/>
      <c r="L566" s="46"/>
      <c r="M566" s="48"/>
      <c r="N566" s="46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6"/>
      <c r="BP566" s="46"/>
      <c r="BQ566" s="48"/>
    </row>
    <row r="567" ht="15.75" customHeight="1">
      <c r="A567" s="48"/>
      <c r="B567" s="48"/>
      <c r="C567" s="48"/>
      <c r="D567" s="48"/>
      <c r="E567" s="48"/>
      <c r="F567" s="46"/>
      <c r="G567" s="48"/>
      <c r="H567" s="48"/>
      <c r="I567" s="48"/>
      <c r="J567" s="48"/>
      <c r="K567" s="46"/>
      <c r="L567" s="46"/>
      <c r="M567" s="48"/>
      <c r="N567" s="46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6"/>
      <c r="BP567" s="46"/>
      <c r="BQ567" s="48"/>
    </row>
    <row r="568" ht="15.75" customHeight="1">
      <c r="A568" s="48"/>
      <c r="B568" s="48"/>
      <c r="C568" s="48"/>
      <c r="D568" s="48"/>
      <c r="E568" s="48"/>
      <c r="F568" s="46"/>
      <c r="G568" s="48"/>
      <c r="H568" s="48"/>
      <c r="I568" s="48"/>
      <c r="J568" s="48"/>
      <c r="K568" s="46"/>
      <c r="L568" s="46"/>
      <c r="M568" s="48"/>
      <c r="N568" s="46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6"/>
      <c r="BP568" s="46"/>
      <c r="BQ568" s="48"/>
    </row>
    <row r="569" ht="15.75" customHeight="1">
      <c r="A569" s="48"/>
      <c r="B569" s="48"/>
      <c r="C569" s="48"/>
      <c r="D569" s="48"/>
      <c r="E569" s="48"/>
      <c r="F569" s="46"/>
      <c r="G569" s="48"/>
      <c r="H569" s="48"/>
      <c r="I569" s="48"/>
      <c r="J569" s="48"/>
      <c r="K569" s="46"/>
      <c r="L569" s="46"/>
      <c r="M569" s="48"/>
      <c r="N569" s="46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6"/>
      <c r="BP569" s="46"/>
      <c r="BQ569" s="48"/>
    </row>
    <row r="570" ht="15.75" customHeight="1">
      <c r="A570" s="48"/>
      <c r="B570" s="48"/>
      <c r="C570" s="48"/>
      <c r="D570" s="48"/>
      <c r="E570" s="48"/>
      <c r="F570" s="46"/>
      <c r="G570" s="48"/>
      <c r="H570" s="48"/>
      <c r="I570" s="48"/>
      <c r="J570" s="48"/>
      <c r="K570" s="46"/>
      <c r="L570" s="46"/>
      <c r="M570" s="48"/>
      <c r="N570" s="46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6"/>
      <c r="BP570" s="46"/>
      <c r="BQ570" s="48"/>
    </row>
    <row r="571" ht="15.75" customHeight="1">
      <c r="A571" s="48"/>
      <c r="B571" s="48"/>
      <c r="C571" s="48"/>
      <c r="D571" s="48"/>
      <c r="E571" s="48"/>
      <c r="F571" s="46"/>
      <c r="G571" s="48"/>
      <c r="H571" s="48"/>
      <c r="I571" s="48"/>
      <c r="J571" s="48"/>
      <c r="K571" s="46"/>
      <c r="L571" s="46"/>
      <c r="M571" s="48"/>
      <c r="N571" s="46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6"/>
      <c r="BP571" s="46"/>
      <c r="BQ571" s="48"/>
    </row>
    <row r="572" ht="15.75" customHeight="1">
      <c r="A572" s="48"/>
      <c r="B572" s="48"/>
      <c r="C572" s="48"/>
      <c r="D572" s="48"/>
      <c r="E572" s="48"/>
      <c r="F572" s="46"/>
      <c r="G572" s="48"/>
      <c r="H572" s="48"/>
      <c r="I572" s="48"/>
      <c r="J572" s="48"/>
      <c r="K572" s="46"/>
      <c r="L572" s="46"/>
      <c r="M572" s="48"/>
      <c r="N572" s="46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6"/>
      <c r="BP572" s="46"/>
      <c r="BQ572" s="48"/>
    </row>
    <row r="573" ht="15.75" customHeight="1">
      <c r="A573" s="48"/>
      <c r="B573" s="48"/>
      <c r="C573" s="48"/>
      <c r="D573" s="48"/>
      <c r="E573" s="48"/>
      <c r="F573" s="46"/>
      <c r="G573" s="48"/>
      <c r="H573" s="48"/>
      <c r="I573" s="48"/>
      <c r="J573" s="48"/>
      <c r="K573" s="46"/>
      <c r="L573" s="46"/>
      <c r="M573" s="48"/>
      <c r="N573" s="46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6"/>
      <c r="BP573" s="46"/>
      <c r="BQ573" s="48"/>
    </row>
    <row r="574" ht="15.75" customHeight="1">
      <c r="A574" s="48"/>
      <c r="B574" s="48"/>
      <c r="C574" s="48"/>
      <c r="D574" s="48"/>
      <c r="E574" s="48"/>
      <c r="F574" s="46"/>
      <c r="G574" s="48"/>
      <c r="H574" s="48"/>
      <c r="I574" s="48"/>
      <c r="J574" s="48"/>
      <c r="K574" s="46"/>
      <c r="L574" s="46"/>
      <c r="M574" s="48"/>
      <c r="N574" s="46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6"/>
      <c r="BP574" s="46"/>
      <c r="BQ574" s="48"/>
    </row>
    <row r="575" ht="15.75" customHeight="1">
      <c r="A575" s="48"/>
      <c r="B575" s="48"/>
      <c r="C575" s="48"/>
      <c r="D575" s="48"/>
      <c r="E575" s="48"/>
      <c r="F575" s="46"/>
      <c r="G575" s="48"/>
      <c r="H575" s="48"/>
      <c r="I575" s="48"/>
      <c r="J575" s="48"/>
      <c r="K575" s="46"/>
      <c r="L575" s="46"/>
      <c r="M575" s="48"/>
      <c r="N575" s="46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6"/>
      <c r="BP575" s="46"/>
      <c r="BQ575" s="48"/>
    </row>
    <row r="576" ht="15.75" customHeight="1">
      <c r="A576" s="48"/>
      <c r="B576" s="48"/>
      <c r="C576" s="48"/>
      <c r="D576" s="48"/>
      <c r="E576" s="48"/>
      <c r="F576" s="46"/>
      <c r="G576" s="48"/>
      <c r="H576" s="48"/>
      <c r="I576" s="48"/>
      <c r="J576" s="48"/>
      <c r="K576" s="46"/>
      <c r="L576" s="46"/>
      <c r="M576" s="48"/>
      <c r="N576" s="46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6"/>
      <c r="BP576" s="46"/>
      <c r="BQ576" s="48"/>
    </row>
    <row r="577" ht="15.75" customHeight="1">
      <c r="A577" s="48"/>
      <c r="B577" s="48"/>
      <c r="C577" s="48"/>
      <c r="D577" s="48"/>
      <c r="E577" s="48"/>
      <c r="F577" s="46"/>
      <c r="G577" s="48"/>
      <c r="H577" s="48"/>
      <c r="I577" s="48"/>
      <c r="J577" s="48"/>
      <c r="K577" s="46"/>
      <c r="L577" s="46"/>
      <c r="M577" s="48"/>
      <c r="N577" s="46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6"/>
      <c r="BP577" s="46"/>
      <c r="BQ577" s="48"/>
    </row>
    <row r="578" ht="15.75" customHeight="1">
      <c r="A578" s="48"/>
      <c r="B578" s="48"/>
      <c r="C578" s="48"/>
      <c r="D578" s="48"/>
      <c r="E578" s="48"/>
      <c r="F578" s="46"/>
      <c r="G578" s="48"/>
      <c r="H578" s="48"/>
      <c r="I578" s="48"/>
      <c r="J578" s="48"/>
      <c r="K578" s="46"/>
      <c r="L578" s="46"/>
      <c r="M578" s="48"/>
      <c r="N578" s="46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6"/>
      <c r="BP578" s="46"/>
      <c r="BQ578" s="48"/>
    </row>
    <row r="579" ht="15.75" customHeight="1">
      <c r="A579" s="48"/>
      <c r="B579" s="48"/>
      <c r="C579" s="48"/>
      <c r="D579" s="48"/>
      <c r="E579" s="48"/>
      <c r="F579" s="46"/>
      <c r="G579" s="48"/>
      <c r="H579" s="48"/>
      <c r="I579" s="48"/>
      <c r="J579" s="48"/>
      <c r="K579" s="46"/>
      <c r="L579" s="46"/>
      <c r="M579" s="48"/>
      <c r="N579" s="46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6"/>
      <c r="BP579" s="46"/>
      <c r="BQ579" s="48"/>
    </row>
    <row r="580" ht="15.75" customHeight="1">
      <c r="A580" s="48"/>
      <c r="B580" s="48"/>
      <c r="C580" s="48"/>
      <c r="D580" s="48"/>
      <c r="E580" s="48"/>
      <c r="F580" s="46"/>
      <c r="G580" s="48"/>
      <c r="H580" s="48"/>
      <c r="I580" s="48"/>
      <c r="J580" s="48"/>
      <c r="K580" s="46"/>
      <c r="L580" s="46"/>
      <c r="M580" s="48"/>
      <c r="N580" s="46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6"/>
      <c r="BP580" s="46"/>
      <c r="BQ580" s="48"/>
    </row>
    <row r="581" ht="15.75" customHeight="1">
      <c r="A581" s="48"/>
      <c r="B581" s="48"/>
      <c r="C581" s="48"/>
      <c r="D581" s="48"/>
      <c r="E581" s="48"/>
      <c r="F581" s="46"/>
      <c r="G581" s="48"/>
      <c r="H581" s="48"/>
      <c r="I581" s="48"/>
      <c r="J581" s="48"/>
      <c r="K581" s="46"/>
      <c r="L581" s="46"/>
      <c r="M581" s="48"/>
      <c r="N581" s="46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6"/>
      <c r="BP581" s="46"/>
      <c r="BQ581" s="48"/>
    </row>
    <row r="582" ht="15.75" customHeight="1">
      <c r="A582" s="48"/>
      <c r="B582" s="48"/>
      <c r="C582" s="48"/>
      <c r="D582" s="48"/>
      <c r="E582" s="48"/>
      <c r="F582" s="46"/>
      <c r="G582" s="48"/>
      <c r="H582" s="48"/>
      <c r="I582" s="48"/>
      <c r="J582" s="48"/>
      <c r="K582" s="46"/>
      <c r="L582" s="46"/>
      <c r="M582" s="48"/>
      <c r="N582" s="46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6"/>
      <c r="BP582" s="46"/>
      <c r="BQ582" s="48"/>
    </row>
    <row r="583" ht="15.75" customHeight="1">
      <c r="A583" s="48"/>
      <c r="B583" s="48"/>
      <c r="C583" s="48"/>
      <c r="D583" s="48"/>
      <c r="E583" s="48"/>
      <c r="F583" s="46"/>
      <c r="G583" s="48"/>
      <c r="H583" s="48"/>
      <c r="I583" s="48"/>
      <c r="J583" s="48"/>
      <c r="K583" s="46"/>
      <c r="L583" s="46"/>
      <c r="M583" s="48"/>
      <c r="N583" s="46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6"/>
      <c r="BP583" s="46"/>
      <c r="BQ583" s="48"/>
    </row>
    <row r="584" ht="15.75" customHeight="1">
      <c r="A584" s="48"/>
      <c r="B584" s="48"/>
      <c r="C584" s="48"/>
      <c r="D584" s="48"/>
      <c r="E584" s="48"/>
      <c r="F584" s="46"/>
      <c r="G584" s="48"/>
      <c r="H584" s="48"/>
      <c r="I584" s="48"/>
      <c r="J584" s="48"/>
      <c r="K584" s="46"/>
      <c r="L584" s="46"/>
      <c r="M584" s="48"/>
      <c r="N584" s="46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6"/>
      <c r="BP584" s="46"/>
      <c r="BQ584" s="48"/>
    </row>
    <row r="585" ht="15.75" customHeight="1">
      <c r="A585" s="48"/>
      <c r="B585" s="48"/>
      <c r="C585" s="48"/>
      <c r="D585" s="48"/>
      <c r="E585" s="48"/>
      <c r="F585" s="46"/>
      <c r="G585" s="48"/>
      <c r="H585" s="48"/>
      <c r="I585" s="48"/>
      <c r="J585" s="48"/>
      <c r="K585" s="46"/>
      <c r="L585" s="46"/>
      <c r="M585" s="48"/>
      <c r="N585" s="46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6"/>
      <c r="BP585" s="46"/>
      <c r="BQ585" s="48"/>
    </row>
    <row r="586" ht="15.75" customHeight="1">
      <c r="A586" s="48"/>
      <c r="B586" s="48"/>
      <c r="C586" s="48"/>
      <c r="D586" s="48"/>
      <c r="E586" s="48"/>
      <c r="F586" s="46"/>
      <c r="G586" s="48"/>
      <c r="H586" s="48"/>
      <c r="I586" s="48"/>
      <c r="J586" s="48"/>
      <c r="K586" s="46"/>
      <c r="L586" s="46"/>
      <c r="M586" s="48"/>
      <c r="N586" s="46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6"/>
      <c r="BP586" s="46"/>
      <c r="BQ586" s="48"/>
    </row>
    <row r="587" ht="15.75" customHeight="1">
      <c r="A587" s="48"/>
      <c r="B587" s="48"/>
      <c r="C587" s="48"/>
      <c r="D587" s="48"/>
      <c r="E587" s="48"/>
      <c r="F587" s="46"/>
      <c r="G587" s="48"/>
      <c r="H587" s="48"/>
      <c r="I587" s="48"/>
      <c r="J587" s="48"/>
      <c r="K587" s="46"/>
      <c r="L587" s="46"/>
      <c r="M587" s="48"/>
      <c r="N587" s="46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6"/>
      <c r="BP587" s="46"/>
      <c r="BQ587" s="48"/>
    </row>
    <row r="588" ht="15.75" customHeight="1">
      <c r="A588" s="48"/>
      <c r="B588" s="48"/>
      <c r="C588" s="48"/>
      <c r="D588" s="48"/>
      <c r="E588" s="48"/>
      <c r="F588" s="46"/>
      <c r="G588" s="48"/>
      <c r="H588" s="48"/>
      <c r="I588" s="48"/>
      <c r="J588" s="48"/>
      <c r="K588" s="46"/>
      <c r="L588" s="46"/>
      <c r="M588" s="48"/>
      <c r="N588" s="46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6"/>
      <c r="BP588" s="46"/>
      <c r="BQ588" s="48"/>
    </row>
    <row r="589" ht="15.75" customHeight="1">
      <c r="A589" s="48"/>
      <c r="B589" s="48"/>
      <c r="C589" s="48"/>
      <c r="D589" s="48"/>
      <c r="E589" s="48"/>
      <c r="F589" s="46"/>
      <c r="G589" s="48"/>
      <c r="H589" s="48"/>
      <c r="I589" s="48"/>
      <c r="J589" s="48"/>
      <c r="K589" s="46"/>
      <c r="L589" s="46"/>
      <c r="M589" s="48"/>
      <c r="N589" s="46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6"/>
      <c r="BP589" s="46"/>
      <c r="BQ589" s="48"/>
    </row>
    <row r="590" ht="15.75" customHeight="1">
      <c r="A590" s="48"/>
      <c r="B590" s="48"/>
      <c r="C590" s="48"/>
      <c r="D590" s="48"/>
      <c r="E590" s="48"/>
      <c r="F590" s="46"/>
      <c r="G590" s="48"/>
      <c r="H590" s="48"/>
      <c r="I590" s="48"/>
      <c r="J590" s="48"/>
      <c r="K590" s="46"/>
      <c r="L590" s="46"/>
      <c r="M590" s="48"/>
      <c r="N590" s="46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6"/>
      <c r="BP590" s="46"/>
      <c r="BQ590" s="48"/>
    </row>
    <row r="591" ht="15.75" customHeight="1">
      <c r="A591" s="48"/>
      <c r="B591" s="48"/>
      <c r="C591" s="48"/>
      <c r="D591" s="48"/>
      <c r="E591" s="48"/>
      <c r="F591" s="46"/>
      <c r="G591" s="48"/>
      <c r="H591" s="48"/>
      <c r="I591" s="48"/>
      <c r="J591" s="48"/>
      <c r="K591" s="46"/>
      <c r="L591" s="46"/>
      <c r="M591" s="48"/>
      <c r="N591" s="46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6"/>
      <c r="BP591" s="46"/>
      <c r="BQ591" s="48"/>
    </row>
    <row r="592" ht="15.75" customHeight="1">
      <c r="A592" s="48"/>
      <c r="B592" s="48"/>
      <c r="C592" s="48"/>
      <c r="D592" s="48"/>
      <c r="E592" s="48"/>
      <c r="F592" s="46"/>
      <c r="G592" s="48"/>
      <c r="H592" s="48"/>
      <c r="I592" s="48"/>
      <c r="J592" s="48"/>
      <c r="K592" s="46"/>
      <c r="L592" s="46"/>
      <c r="M592" s="48"/>
      <c r="N592" s="46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6"/>
      <c r="BP592" s="46"/>
      <c r="BQ592" s="48"/>
    </row>
    <row r="593" ht="15.75" customHeight="1">
      <c r="A593" s="48"/>
      <c r="B593" s="48"/>
      <c r="C593" s="48"/>
      <c r="D593" s="48"/>
      <c r="E593" s="48"/>
      <c r="F593" s="46"/>
      <c r="G593" s="48"/>
      <c r="H593" s="48"/>
      <c r="I593" s="48"/>
      <c r="J593" s="48"/>
      <c r="K593" s="46"/>
      <c r="L593" s="46"/>
      <c r="M593" s="48"/>
      <c r="N593" s="46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6"/>
      <c r="BP593" s="46"/>
      <c r="BQ593" s="48"/>
    </row>
    <row r="594" ht="15.75" customHeight="1">
      <c r="A594" s="48"/>
      <c r="B594" s="48"/>
      <c r="C594" s="48"/>
      <c r="D594" s="48"/>
      <c r="E594" s="48"/>
      <c r="F594" s="46"/>
      <c r="G594" s="48"/>
      <c r="H594" s="48"/>
      <c r="I594" s="48"/>
      <c r="J594" s="48"/>
      <c r="K594" s="46"/>
      <c r="L594" s="46"/>
      <c r="M594" s="48"/>
      <c r="N594" s="46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6"/>
      <c r="BP594" s="46"/>
      <c r="BQ594" s="48"/>
    </row>
    <row r="595" ht="15.75" customHeight="1">
      <c r="A595" s="48"/>
      <c r="B595" s="48"/>
      <c r="C595" s="48"/>
      <c r="D595" s="48"/>
      <c r="E595" s="48"/>
      <c r="F595" s="46"/>
      <c r="G595" s="48"/>
      <c r="H595" s="48"/>
      <c r="I595" s="48"/>
      <c r="J595" s="48"/>
      <c r="K595" s="46"/>
      <c r="L595" s="46"/>
      <c r="M595" s="48"/>
      <c r="N595" s="46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6"/>
      <c r="BP595" s="46"/>
      <c r="BQ595" s="48"/>
    </row>
    <row r="596" ht="15.75" customHeight="1">
      <c r="A596" s="48"/>
      <c r="B596" s="48"/>
      <c r="C596" s="48"/>
      <c r="D596" s="48"/>
      <c r="E596" s="48"/>
      <c r="F596" s="46"/>
      <c r="G596" s="48"/>
      <c r="H596" s="48"/>
      <c r="I596" s="48"/>
      <c r="J596" s="48"/>
      <c r="K596" s="46"/>
      <c r="L596" s="46"/>
      <c r="M596" s="48"/>
      <c r="N596" s="46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6"/>
      <c r="BP596" s="46"/>
      <c r="BQ596" s="48"/>
    </row>
    <row r="597" ht="15.75" customHeight="1">
      <c r="A597" s="48"/>
      <c r="B597" s="48"/>
      <c r="C597" s="48"/>
      <c r="D597" s="48"/>
      <c r="E597" s="48"/>
      <c r="F597" s="46"/>
      <c r="G597" s="48"/>
      <c r="H597" s="48"/>
      <c r="I597" s="48"/>
      <c r="J597" s="48"/>
      <c r="K597" s="46"/>
      <c r="L597" s="46"/>
      <c r="M597" s="48"/>
      <c r="N597" s="46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6"/>
      <c r="BP597" s="46"/>
      <c r="BQ597" s="48"/>
    </row>
    <row r="598" ht="15.75" customHeight="1">
      <c r="A598" s="48"/>
      <c r="B598" s="48"/>
      <c r="C598" s="48"/>
      <c r="D598" s="48"/>
      <c r="E598" s="48"/>
      <c r="F598" s="46"/>
      <c r="G598" s="48"/>
      <c r="H598" s="48"/>
      <c r="I598" s="48"/>
      <c r="J598" s="48"/>
      <c r="K598" s="46"/>
      <c r="L598" s="46"/>
      <c r="M598" s="48"/>
      <c r="N598" s="46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6"/>
      <c r="BP598" s="46"/>
      <c r="BQ598" s="48"/>
    </row>
    <row r="599" ht="15.75" customHeight="1">
      <c r="A599" s="48"/>
      <c r="B599" s="48"/>
      <c r="C599" s="48"/>
      <c r="D599" s="48"/>
      <c r="E599" s="48"/>
      <c r="F599" s="46"/>
      <c r="G599" s="48"/>
      <c r="H599" s="48"/>
      <c r="I599" s="48"/>
      <c r="J599" s="48"/>
      <c r="K599" s="46"/>
      <c r="L599" s="46"/>
      <c r="M599" s="48"/>
      <c r="N599" s="46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6"/>
      <c r="BP599" s="46"/>
      <c r="BQ599" s="48"/>
    </row>
    <row r="600" ht="15.75" customHeight="1">
      <c r="A600" s="48"/>
      <c r="B600" s="48"/>
      <c r="C600" s="48"/>
      <c r="D600" s="48"/>
      <c r="E600" s="48"/>
      <c r="F600" s="46"/>
      <c r="G600" s="48"/>
      <c r="H600" s="48"/>
      <c r="I600" s="48"/>
      <c r="J600" s="48"/>
      <c r="K600" s="46"/>
      <c r="L600" s="46"/>
      <c r="M600" s="48"/>
      <c r="N600" s="46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6"/>
      <c r="BP600" s="46"/>
      <c r="BQ600" s="48"/>
    </row>
    <row r="601" ht="15.75" customHeight="1">
      <c r="A601" s="48"/>
      <c r="B601" s="48"/>
      <c r="C601" s="48"/>
      <c r="D601" s="48"/>
      <c r="E601" s="48"/>
      <c r="F601" s="46"/>
      <c r="G601" s="48"/>
      <c r="H601" s="48"/>
      <c r="I601" s="48"/>
      <c r="J601" s="48"/>
      <c r="K601" s="46"/>
      <c r="L601" s="46"/>
      <c r="M601" s="48"/>
      <c r="N601" s="46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6"/>
      <c r="BP601" s="46"/>
      <c r="BQ601" s="48"/>
    </row>
    <row r="602" ht="15.75" customHeight="1">
      <c r="A602" s="48"/>
      <c r="B602" s="48"/>
      <c r="C602" s="48"/>
      <c r="D602" s="48"/>
      <c r="E602" s="48"/>
      <c r="F602" s="46"/>
      <c r="G602" s="48"/>
      <c r="H602" s="48"/>
      <c r="I602" s="48"/>
      <c r="J602" s="48"/>
      <c r="K602" s="46"/>
      <c r="L602" s="46"/>
      <c r="M602" s="48"/>
      <c r="N602" s="46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6"/>
      <c r="BP602" s="46"/>
      <c r="BQ602" s="48"/>
    </row>
    <row r="603" ht="15.75" customHeight="1">
      <c r="A603" s="48"/>
      <c r="B603" s="48"/>
      <c r="C603" s="48"/>
      <c r="D603" s="48"/>
      <c r="E603" s="48"/>
      <c r="F603" s="46"/>
      <c r="G603" s="48"/>
      <c r="H603" s="48"/>
      <c r="I603" s="48"/>
      <c r="J603" s="48"/>
      <c r="K603" s="46"/>
      <c r="L603" s="46"/>
      <c r="M603" s="48"/>
      <c r="N603" s="46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6"/>
      <c r="BP603" s="46"/>
      <c r="BQ603" s="48"/>
    </row>
    <row r="604" ht="15.75" customHeight="1">
      <c r="A604" s="48"/>
      <c r="B604" s="48"/>
      <c r="C604" s="48"/>
      <c r="D604" s="48"/>
      <c r="E604" s="48"/>
      <c r="F604" s="46"/>
      <c r="G604" s="48"/>
      <c r="H604" s="48"/>
      <c r="I604" s="48"/>
      <c r="J604" s="48"/>
      <c r="K604" s="46"/>
      <c r="L604" s="46"/>
      <c r="M604" s="48"/>
      <c r="N604" s="46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6"/>
      <c r="BP604" s="46"/>
      <c r="BQ604" s="48"/>
    </row>
    <row r="605" ht="15.75" customHeight="1">
      <c r="A605" s="48"/>
      <c r="B605" s="48"/>
      <c r="C605" s="48"/>
      <c r="D605" s="48"/>
      <c r="E605" s="48"/>
      <c r="F605" s="46"/>
      <c r="G605" s="48"/>
      <c r="H605" s="48"/>
      <c r="I605" s="48"/>
      <c r="J605" s="48"/>
      <c r="K605" s="46"/>
      <c r="L605" s="46"/>
      <c r="M605" s="48"/>
      <c r="N605" s="46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6"/>
      <c r="BP605" s="46"/>
      <c r="BQ605" s="48"/>
    </row>
    <row r="606" ht="15.75" customHeight="1">
      <c r="A606" s="48"/>
      <c r="B606" s="48"/>
      <c r="C606" s="48"/>
      <c r="D606" s="48"/>
      <c r="E606" s="48"/>
      <c r="F606" s="46"/>
      <c r="G606" s="48"/>
      <c r="H606" s="48"/>
      <c r="I606" s="48"/>
      <c r="J606" s="48"/>
      <c r="K606" s="46"/>
      <c r="L606" s="46"/>
      <c r="M606" s="48"/>
      <c r="N606" s="46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6"/>
      <c r="BP606" s="46"/>
      <c r="BQ606" s="48"/>
    </row>
    <row r="607" ht="15.75" customHeight="1">
      <c r="A607" s="48"/>
      <c r="B607" s="48"/>
      <c r="C607" s="48"/>
      <c r="D607" s="48"/>
      <c r="E607" s="48"/>
      <c r="F607" s="46"/>
      <c r="G607" s="48"/>
      <c r="H607" s="48"/>
      <c r="I607" s="48"/>
      <c r="J607" s="48"/>
      <c r="K607" s="46"/>
      <c r="L607" s="46"/>
      <c r="M607" s="48"/>
      <c r="N607" s="46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6"/>
      <c r="BP607" s="46"/>
      <c r="BQ607" s="48"/>
    </row>
    <row r="608" ht="15.75" customHeight="1">
      <c r="A608" s="48"/>
      <c r="B608" s="48"/>
      <c r="C608" s="48"/>
      <c r="D608" s="48"/>
      <c r="E608" s="48"/>
      <c r="F608" s="46"/>
      <c r="G608" s="48"/>
      <c r="H608" s="48"/>
      <c r="I608" s="48"/>
      <c r="J608" s="48"/>
      <c r="K608" s="46"/>
      <c r="L608" s="46"/>
      <c r="M608" s="48"/>
      <c r="N608" s="46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6"/>
      <c r="BP608" s="46"/>
      <c r="BQ608" s="48"/>
    </row>
    <row r="609" ht="15.75" customHeight="1">
      <c r="A609" s="48"/>
      <c r="B609" s="48"/>
      <c r="C609" s="48"/>
      <c r="D609" s="48"/>
      <c r="E609" s="48"/>
      <c r="F609" s="46"/>
      <c r="G609" s="48"/>
      <c r="H609" s="48"/>
      <c r="I609" s="48"/>
      <c r="J609" s="48"/>
      <c r="K609" s="46"/>
      <c r="L609" s="46"/>
      <c r="M609" s="48"/>
      <c r="N609" s="46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6"/>
      <c r="BP609" s="46"/>
      <c r="BQ609" s="48"/>
    </row>
    <row r="610" ht="15.75" customHeight="1">
      <c r="A610" s="48"/>
      <c r="B610" s="48"/>
      <c r="C610" s="48"/>
      <c r="D610" s="48"/>
      <c r="E610" s="48"/>
      <c r="F610" s="46"/>
      <c r="G610" s="48"/>
      <c r="H610" s="48"/>
      <c r="I610" s="48"/>
      <c r="J610" s="48"/>
      <c r="K610" s="46"/>
      <c r="L610" s="46"/>
      <c r="M610" s="48"/>
      <c r="N610" s="46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6"/>
      <c r="BP610" s="46"/>
      <c r="BQ610" s="48"/>
    </row>
    <row r="611" ht="15.75" customHeight="1">
      <c r="A611" s="48"/>
      <c r="B611" s="48"/>
      <c r="C611" s="48"/>
      <c r="D611" s="48"/>
      <c r="E611" s="48"/>
      <c r="F611" s="46"/>
      <c r="G611" s="48"/>
      <c r="H611" s="48"/>
      <c r="I611" s="48"/>
      <c r="J611" s="48"/>
      <c r="K611" s="46"/>
      <c r="L611" s="46"/>
      <c r="M611" s="48"/>
      <c r="N611" s="46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6"/>
      <c r="BP611" s="46"/>
      <c r="BQ611" s="48"/>
    </row>
    <row r="612" ht="15.75" customHeight="1">
      <c r="A612" s="48"/>
      <c r="B612" s="48"/>
      <c r="C612" s="48"/>
      <c r="D612" s="48"/>
      <c r="E612" s="48"/>
      <c r="F612" s="46"/>
      <c r="G612" s="48"/>
      <c r="H612" s="48"/>
      <c r="I612" s="48"/>
      <c r="J612" s="48"/>
      <c r="K612" s="46"/>
      <c r="L612" s="46"/>
      <c r="M612" s="48"/>
      <c r="N612" s="46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6"/>
      <c r="BP612" s="46"/>
      <c r="BQ612" s="48"/>
    </row>
    <row r="613" ht="15.75" customHeight="1">
      <c r="A613" s="48"/>
      <c r="B613" s="48"/>
      <c r="C613" s="48"/>
      <c r="D613" s="48"/>
      <c r="E613" s="48"/>
      <c r="F613" s="46"/>
      <c r="G613" s="48"/>
      <c r="H613" s="48"/>
      <c r="I613" s="48"/>
      <c r="J613" s="48"/>
      <c r="K613" s="46"/>
      <c r="L613" s="46"/>
      <c r="M613" s="48"/>
      <c r="N613" s="46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6"/>
      <c r="BP613" s="46"/>
      <c r="BQ613" s="48"/>
    </row>
    <row r="614" ht="15.75" customHeight="1">
      <c r="A614" s="48"/>
      <c r="B614" s="48"/>
      <c r="C614" s="48"/>
      <c r="D614" s="48"/>
      <c r="E614" s="48"/>
      <c r="F614" s="46"/>
      <c r="G614" s="48"/>
      <c r="H614" s="48"/>
      <c r="I614" s="48"/>
      <c r="J614" s="48"/>
      <c r="K614" s="46"/>
      <c r="L614" s="46"/>
      <c r="M614" s="48"/>
      <c r="N614" s="46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6"/>
      <c r="BP614" s="46"/>
      <c r="BQ614" s="48"/>
    </row>
    <row r="615" ht="15.75" customHeight="1">
      <c r="A615" s="48"/>
      <c r="B615" s="48"/>
      <c r="C615" s="48"/>
      <c r="D615" s="48"/>
      <c r="E615" s="48"/>
      <c r="F615" s="46"/>
      <c r="G615" s="48"/>
      <c r="H615" s="48"/>
      <c r="I615" s="48"/>
      <c r="J615" s="48"/>
      <c r="K615" s="46"/>
      <c r="L615" s="46"/>
      <c r="M615" s="48"/>
      <c r="N615" s="46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6"/>
      <c r="BP615" s="46"/>
      <c r="BQ615" s="48"/>
    </row>
    <row r="616" ht="15.75" customHeight="1">
      <c r="A616" s="48"/>
      <c r="B616" s="48"/>
      <c r="C616" s="48"/>
      <c r="D616" s="48"/>
      <c r="E616" s="48"/>
      <c r="F616" s="46"/>
      <c r="G616" s="48"/>
      <c r="H616" s="48"/>
      <c r="I616" s="48"/>
      <c r="J616" s="48"/>
      <c r="K616" s="46"/>
      <c r="L616" s="46"/>
      <c r="M616" s="48"/>
      <c r="N616" s="46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6"/>
      <c r="BP616" s="46"/>
      <c r="BQ616" s="48"/>
    </row>
    <row r="617" ht="15.75" customHeight="1">
      <c r="A617" s="48"/>
      <c r="B617" s="48"/>
      <c r="C617" s="48"/>
      <c r="D617" s="48"/>
      <c r="E617" s="48"/>
      <c r="F617" s="46"/>
      <c r="G617" s="48"/>
      <c r="H617" s="48"/>
      <c r="I617" s="48"/>
      <c r="J617" s="48"/>
      <c r="K617" s="46"/>
      <c r="L617" s="46"/>
      <c r="M617" s="48"/>
      <c r="N617" s="46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6"/>
      <c r="BP617" s="46"/>
      <c r="BQ617" s="48"/>
    </row>
    <row r="618" ht="15.75" customHeight="1">
      <c r="A618" s="48"/>
      <c r="B618" s="48"/>
      <c r="C618" s="48"/>
      <c r="D618" s="48"/>
      <c r="E618" s="48"/>
      <c r="F618" s="46"/>
      <c r="G618" s="48"/>
      <c r="H618" s="48"/>
      <c r="I618" s="48"/>
      <c r="J618" s="48"/>
      <c r="K618" s="46"/>
      <c r="L618" s="46"/>
      <c r="M618" s="48"/>
      <c r="N618" s="46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6"/>
      <c r="BP618" s="46"/>
      <c r="BQ618" s="48"/>
    </row>
    <row r="619" ht="15.75" customHeight="1">
      <c r="A619" s="48"/>
      <c r="B619" s="48"/>
      <c r="C619" s="48"/>
      <c r="D619" s="48"/>
      <c r="E619" s="48"/>
      <c r="F619" s="46"/>
      <c r="G619" s="48"/>
      <c r="H619" s="48"/>
      <c r="I619" s="48"/>
      <c r="J619" s="48"/>
      <c r="K619" s="46"/>
      <c r="L619" s="46"/>
      <c r="M619" s="48"/>
      <c r="N619" s="46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6"/>
      <c r="BP619" s="46"/>
      <c r="BQ619" s="48"/>
    </row>
    <row r="620" ht="15.75" customHeight="1">
      <c r="A620" s="48"/>
      <c r="B620" s="48"/>
      <c r="C620" s="48"/>
      <c r="D620" s="48"/>
      <c r="E620" s="48"/>
      <c r="F620" s="46"/>
      <c r="G620" s="48"/>
      <c r="H620" s="48"/>
      <c r="I620" s="48"/>
      <c r="J620" s="48"/>
      <c r="K620" s="46"/>
      <c r="L620" s="46"/>
      <c r="M620" s="48"/>
      <c r="N620" s="46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6"/>
      <c r="BP620" s="46"/>
      <c r="BQ620" s="48"/>
    </row>
    <row r="621" ht="15.75" customHeight="1">
      <c r="A621" s="48"/>
      <c r="B621" s="48"/>
      <c r="C621" s="48"/>
      <c r="D621" s="48"/>
      <c r="E621" s="48"/>
      <c r="F621" s="46"/>
      <c r="G621" s="48"/>
      <c r="H621" s="48"/>
      <c r="I621" s="48"/>
      <c r="J621" s="48"/>
      <c r="K621" s="46"/>
      <c r="L621" s="46"/>
      <c r="M621" s="48"/>
      <c r="N621" s="46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6"/>
      <c r="BP621" s="46"/>
      <c r="BQ621" s="48"/>
    </row>
    <row r="622" ht="15.75" customHeight="1">
      <c r="A622" s="48"/>
      <c r="B622" s="48"/>
      <c r="C622" s="48"/>
      <c r="D622" s="48"/>
      <c r="E622" s="48"/>
      <c r="F622" s="46"/>
      <c r="G622" s="48"/>
      <c r="H622" s="48"/>
      <c r="I622" s="48"/>
      <c r="J622" s="48"/>
      <c r="K622" s="46"/>
      <c r="L622" s="46"/>
      <c r="M622" s="48"/>
      <c r="N622" s="46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6"/>
      <c r="BP622" s="46"/>
      <c r="BQ622" s="48"/>
    </row>
    <row r="623" ht="15.75" customHeight="1">
      <c r="A623" s="48"/>
      <c r="B623" s="48"/>
      <c r="C623" s="48"/>
      <c r="D623" s="48"/>
      <c r="E623" s="48"/>
      <c r="F623" s="46"/>
      <c r="G623" s="48"/>
      <c r="H623" s="48"/>
      <c r="I623" s="48"/>
      <c r="J623" s="48"/>
      <c r="K623" s="46"/>
      <c r="L623" s="46"/>
      <c r="M623" s="48"/>
      <c r="N623" s="46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6"/>
      <c r="BP623" s="46"/>
      <c r="BQ623" s="48"/>
    </row>
    <row r="624" ht="15.75" customHeight="1">
      <c r="A624" s="48"/>
      <c r="B624" s="48"/>
      <c r="C624" s="48"/>
      <c r="D624" s="48"/>
      <c r="E624" s="48"/>
      <c r="F624" s="46"/>
      <c r="G624" s="48"/>
      <c r="H624" s="48"/>
      <c r="I624" s="48"/>
      <c r="J624" s="48"/>
      <c r="K624" s="46"/>
      <c r="L624" s="46"/>
      <c r="M624" s="48"/>
      <c r="N624" s="46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6"/>
      <c r="BP624" s="46"/>
      <c r="BQ624" s="48"/>
    </row>
    <row r="625" ht="15.75" customHeight="1">
      <c r="A625" s="48"/>
      <c r="B625" s="48"/>
      <c r="C625" s="48"/>
      <c r="D625" s="48"/>
      <c r="E625" s="48"/>
      <c r="F625" s="46"/>
      <c r="G625" s="48"/>
      <c r="H625" s="48"/>
      <c r="I625" s="48"/>
      <c r="J625" s="48"/>
      <c r="K625" s="46"/>
      <c r="L625" s="46"/>
      <c r="M625" s="48"/>
      <c r="N625" s="46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6"/>
      <c r="BP625" s="46"/>
      <c r="BQ625" s="48"/>
    </row>
    <row r="626" ht="15.75" customHeight="1">
      <c r="A626" s="48"/>
      <c r="B626" s="48"/>
      <c r="C626" s="48"/>
      <c r="D626" s="48"/>
      <c r="E626" s="48"/>
      <c r="F626" s="46"/>
      <c r="G626" s="48"/>
      <c r="H626" s="48"/>
      <c r="I626" s="48"/>
      <c r="J626" s="48"/>
      <c r="K626" s="46"/>
      <c r="L626" s="46"/>
      <c r="M626" s="48"/>
      <c r="N626" s="46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6"/>
      <c r="BP626" s="46"/>
      <c r="BQ626" s="48"/>
    </row>
    <row r="627" ht="15.75" customHeight="1">
      <c r="A627" s="48"/>
      <c r="B627" s="48"/>
      <c r="C627" s="48"/>
      <c r="D627" s="48"/>
      <c r="E627" s="48"/>
      <c r="F627" s="46"/>
      <c r="G627" s="48"/>
      <c r="H627" s="48"/>
      <c r="I627" s="48"/>
      <c r="J627" s="48"/>
      <c r="K627" s="46"/>
      <c r="L627" s="46"/>
      <c r="M627" s="48"/>
      <c r="N627" s="46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6"/>
      <c r="BP627" s="46"/>
      <c r="BQ627" s="48"/>
    </row>
    <row r="628" ht="15.75" customHeight="1">
      <c r="A628" s="48"/>
      <c r="B628" s="48"/>
      <c r="C628" s="48"/>
      <c r="D628" s="48"/>
      <c r="E628" s="48"/>
      <c r="F628" s="46"/>
      <c r="G628" s="48"/>
      <c r="H628" s="48"/>
      <c r="I628" s="48"/>
      <c r="J628" s="48"/>
      <c r="K628" s="46"/>
      <c r="L628" s="46"/>
      <c r="M628" s="48"/>
      <c r="N628" s="46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6"/>
      <c r="BP628" s="46"/>
      <c r="BQ628" s="48"/>
    </row>
    <row r="629" ht="15.75" customHeight="1">
      <c r="A629" s="48"/>
      <c r="B629" s="48"/>
      <c r="C629" s="48"/>
      <c r="D629" s="48"/>
      <c r="E629" s="48"/>
      <c r="F629" s="46"/>
      <c r="G629" s="48"/>
      <c r="H629" s="48"/>
      <c r="I629" s="48"/>
      <c r="J629" s="48"/>
      <c r="K629" s="46"/>
      <c r="L629" s="46"/>
      <c r="M629" s="48"/>
      <c r="N629" s="46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6"/>
      <c r="BP629" s="46"/>
      <c r="BQ629" s="48"/>
    </row>
    <row r="630" ht="15.75" customHeight="1">
      <c r="A630" s="48"/>
      <c r="B630" s="48"/>
      <c r="C630" s="48"/>
      <c r="D630" s="48"/>
      <c r="E630" s="48"/>
      <c r="F630" s="46"/>
      <c r="G630" s="48"/>
      <c r="H630" s="48"/>
      <c r="I630" s="48"/>
      <c r="J630" s="48"/>
      <c r="K630" s="46"/>
      <c r="L630" s="46"/>
      <c r="M630" s="48"/>
      <c r="N630" s="46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6"/>
      <c r="BP630" s="46"/>
      <c r="BQ630" s="48"/>
    </row>
    <row r="631" ht="15.75" customHeight="1">
      <c r="A631" s="48"/>
      <c r="B631" s="48"/>
      <c r="C631" s="48"/>
      <c r="D631" s="48"/>
      <c r="E631" s="48"/>
      <c r="F631" s="46"/>
      <c r="G631" s="48"/>
      <c r="H631" s="48"/>
      <c r="I631" s="48"/>
      <c r="J631" s="48"/>
      <c r="K631" s="46"/>
      <c r="L631" s="46"/>
      <c r="M631" s="48"/>
      <c r="N631" s="46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6"/>
      <c r="BP631" s="46"/>
      <c r="BQ631" s="48"/>
    </row>
    <row r="632" ht="15.75" customHeight="1">
      <c r="A632" s="48"/>
      <c r="B632" s="48"/>
      <c r="C632" s="48"/>
      <c r="D632" s="48"/>
      <c r="E632" s="48"/>
      <c r="F632" s="46"/>
      <c r="G632" s="48"/>
      <c r="H632" s="48"/>
      <c r="I632" s="48"/>
      <c r="J632" s="48"/>
      <c r="K632" s="46"/>
      <c r="L632" s="46"/>
      <c r="M632" s="48"/>
      <c r="N632" s="46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6"/>
      <c r="BP632" s="46"/>
      <c r="BQ632" s="48"/>
    </row>
    <row r="633" ht="15.75" customHeight="1">
      <c r="A633" s="48"/>
      <c r="B633" s="48"/>
      <c r="C633" s="48"/>
      <c r="D633" s="48"/>
      <c r="E633" s="48"/>
      <c r="F633" s="46"/>
      <c r="G633" s="48"/>
      <c r="H633" s="48"/>
      <c r="I633" s="48"/>
      <c r="J633" s="48"/>
      <c r="K633" s="46"/>
      <c r="L633" s="46"/>
      <c r="M633" s="48"/>
      <c r="N633" s="46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6"/>
      <c r="BP633" s="46"/>
      <c r="BQ633" s="48"/>
    </row>
    <row r="634" ht="15.75" customHeight="1">
      <c r="A634" s="48"/>
      <c r="B634" s="48"/>
      <c r="C634" s="48"/>
      <c r="D634" s="48"/>
      <c r="E634" s="48"/>
      <c r="F634" s="46"/>
      <c r="G634" s="48"/>
      <c r="H634" s="48"/>
      <c r="I634" s="48"/>
      <c r="J634" s="48"/>
      <c r="K634" s="46"/>
      <c r="L634" s="46"/>
      <c r="M634" s="48"/>
      <c r="N634" s="46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6"/>
      <c r="BP634" s="46"/>
      <c r="BQ634" s="48"/>
    </row>
    <row r="635" ht="15.75" customHeight="1">
      <c r="A635" s="48"/>
      <c r="B635" s="48"/>
      <c r="C635" s="48"/>
      <c r="D635" s="48"/>
      <c r="E635" s="48"/>
      <c r="F635" s="46"/>
      <c r="G635" s="48"/>
      <c r="H635" s="48"/>
      <c r="I635" s="48"/>
      <c r="J635" s="48"/>
      <c r="K635" s="46"/>
      <c r="L635" s="46"/>
      <c r="M635" s="48"/>
      <c r="N635" s="46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6"/>
      <c r="BP635" s="46"/>
      <c r="BQ635" s="48"/>
    </row>
    <row r="636" ht="15.75" customHeight="1">
      <c r="A636" s="48"/>
      <c r="B636" s="48"/>
      <c r="C636" s="48"/>
      <c r="D636" s="48"/>
      <c r="E636" s="48"/>
      <c r="F636" s="46"/>
      <c r="G636" s="48"/>
      <c r="H636" s="48"/>
      <c r="I636" s="48"/>
      <c r="J636" s="48"/>
      <c r="K636" s="46"/>
      <c r="L636" s="46"/>
      <c r="M636" s="48"/>
      <c r="N636" s="46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6"/>
      <c r="BP636" s="46"/>
      <c r="BQ636" s="48"/>
    </row>
    <row r="637" ht="15.75" customHeight="1">
      <c r="A637" s="48"/>
      <c r="B637" s="48"/>
      <c r="C637" s="48"/>
      <c r="D637" s="48"/>
      <c r="E637" s="48"/>
      <c r="F637" s="46"/>
      <c r="G637" s="48"/>
      <c r="H637" s="48"/>
      <c r="I637" s="48"/>
      <c r="J637" s="48"/>
      <c r="K637" s="46"/>
      <c r="L637" s="46"/>
      <c r="M637" s="48"/>
      <c r="N637" s="46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6"/>
      <c r="BP637" s="46"/>
      <c r="BQ637" s="48"/>
    </row>
    <row r="638" ht="15.75" customHeight="1">
      <c r="A638" s="48"/>
      <c r="B638" s="48"/>
      <c r="C638" s="48"/>
      <c r="D638" s="48"/>
      <c r="E638" s="48"/>
      <c r="F638" s="46"/>
      <c r="G638" s="48"/>
      <c r="H638" s="48"/>
      <c r="I638" s="48"/>
      <c r="J638" s="48"/>
      <c r="K638" s="46"/>
      <c r="L638" s="46"/>
      <c r="M638" s="48"/>
      <c r="N638" s="46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6"/>
      <c r="BP638" s="46"/>
      <c r="BQ638" s="48"/>
    </row>
    <row r="639" ht="15.75" customHeight="1">
      <c r="A639" s="48"/>
      <c r="B639" s="48"/>
      <c r="C639" s="48"/>
      <c r="D639" s="48"/>
      <c r="E639" s="48"/>
      <c r="F639" s="46"/>
      <c r="G639" s="48"/>
      <c r="H639" s="48"/>
      <c r="I639" s="48"/>
      <c r="J639" s="48"/>
      <c r="K639" s="46"/>
      <c r="L639" s="46"/>
      <c r="M639" s="48"/>
      <c r="N639" s="46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6"/>
      <c r="BP639" s="46"/>
      <c r="BQ639" s="48"/>
    </row>
    <row r="640" ht="15.75" customHeight="1">
      <c r="A640" s="48"/>
      <c r="B640" s="48"/>
      <c r="C640" s="48"/>
      <c r="D640" s="48"/>
      <c r="E640" s="48"/>
      <c r="F640" s="46"/>
      <c r="G640" s="48"/>
      <c r="H640" s="48"/>
      <c r="I640" s="48"/>
      <c r="J640" s="48"/>
      <c r="K640" s="46"/>
      <c r="L640" s="46"/>
      <c r="M640" s="48"/>
      <c r="N640" s="46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6"/>
      <c r="BP640" s="46"/>
      <c r="BQ640" s="48"/>
    </row>
    <row r="641" ht="15.75" customHeight="1">
      <c r="A641" s="48"/>
      <c r="B641" s="48"/>
      <c r="C641" s="48"/>
      <c r="D641" s="48"/>
      <c r="E641" s="48"/>
      <c r="F641" s="46"/>
      <c r="G641" s="48"/>
      <c r="H641" s="48"/>
      <c r="I641" s="48"/>
      <c r="J641" s="48"/>
      <c r="K641" s="46"/>
      <c r="L641" s="46"/>
      <c r="M641" s="48"/>
      <c r="N641" s="46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6"/>
      <c r="BP641" s="46"/>
      <c r="BQ641" s="48"/>
    </row>
    <row r="642" ht="15.75" customHeight="1">
      <c r="A642" s="48"/>
      <c r="B642" s="48"/>
      <c r="C642" s="48"/>
      <c r="D642" s="48"/>
      <c r="E642" s="48"/>
      <c r="F642" s="46"/>
      <c r="G642" s="48"/>
      <c r="H642" s="48"/>
      <c r="I642" s="48"/>
      <c r="J642" s="48"/>
      <c r="K642" s="46"/>
      <c r="L642" s="46"/>
      <c r="M642" s="48"/>
      <c r="N642" s="46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6"/>
      <c r="BP642" s="46"/>
      <c r="BQ642" s="48"/>
    </row>
    <row r="643" ht="15.75" customHeight="1">
      <c r="A643" s="48"/>
      <c r="B643" s="48"/>
      <c r="C643" s="48"/>
      <c r="D643" s="48"/>
      <c r="E643" s="48"/>
      <c r="F643" s="46"/>
      <c r="G643" s="48"/>
      <c r="H643" s="48"/>
      <c r="I643" s="48"/>
      <c r="J643" s="48"/>
      <c r="K643" s="46"/>
      <c r="L643" s="46"/>
      <c r="M643" s="48"/>
      <c r="N643" s="46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6"/>
      <c r="BP643" s="46"/>
      <c r="BQ643" s="48"/>
    </row>
    <row r="644" ht="15.75" customHeight="1">
      <c r="A644" s="48"/>
      <c r="B644" s="48"/>
      <c r="C644" s="48"/>
      <c r="D644" s="48"/>
      <c r="E644" s="48"/>
      <c r="F644" s="46"/>
      <c r="G644" s="48"/>
      <c r="H644" s="48"/>
      <c r="I644" s="48"/>
      <c r="J644" s="48"/>
      <c r="K644" s="46"/>
      <c r="L644" s="46"/>
      <c r="M644" s="48"/>
      <c r="N644" s="46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6"/>
      <c r="BP644" s="46"/>
      <c r="BQ644" s="48"/>
    </row>
    <row r="645" ht="15.75" customHeight="1">
      <c r="A645" s="48"/>
      <c r="B645" s="48"/>
      <c r="C645" s="48"/>
      <c r="D645" s="48"/>
      <c r="E645" s="48"/>
      <c r="F645" s="46"/>
      <c r="G645" s="48"/>
      <c r="H645" s="48"/>
      <c r="I645" s="48"/>
      <c r="J645" s="48"/>
      <c r="K645" s="46"/>
      <c r="L645" s="46"/>
      <c r="M645" s="48"/>
      <c r="N645" s="46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6"/>
      <c r="BP645" s="46"/>
      <c r="BQ645" s="48"/>
    </row>
    <row r="646" ht="15.75" customHeight="1">
      <c r="A646" s="48"/>
      <c r="B646" s="48"/>
      <c r="C646" s="48"/>
      <c r="D646" s="48"/>
      <c r="E646" s="48"/>
      <c r="F646" s="46"/>
      <c r="G646" s="48"/>
      <c r="H646" s="48"/>
      <c r="I646" s="48"/>
      <c r="J646" s="48"/>
      <c r="K646" s="46"/>
      <c r="L646" s="46"/>
      <c r="M646" s="48"/>
      <c r="N646" s="46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6"/>
      <c r="BP646" s="46"/>
      <c r="BQ646" s="48"/>
    </row>
    <row r="647" ht="15.75" customHeight="1">
      <c r="A647" s="48"/>
      <c r="B647" s="48"/>
      <c r="C647" s="48"/>
      <c r="D647" s="48"/>
      <c r="E647" s="48"/>
      <c r="F647" s="46"/>
      <c r="G647" s="48"/>
      <c r="H647" s="48"/>
      <c r="I647" s="48"/>
      <c r="J647" s="48"/>
      <c r="K647" s="46"/>
      <c r="L647" s="46"/>
      <c r="M647" s="48"/>
      <c r="N647" s="46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6"/>
      <c r="BP647" s="46"/>
      <c r="BQ647" s="48"/>
    </row>
    <row r="648" ht="15.75" customHeight="1">
      <c r="A648" s="48"/>
      <c r="B648" s="48"/>
      <c r="C648" s="48"/>
      <c r="D648" s="48"/>
      <c r="E648" s="48"/>
      <c r="F648" s="46"/>
      <c r="G648" s="48"/>
      <c r="H648" s="48"/>
      <c r="I648" s="48"/>
      <c r="J648" s="48"/>
      <c r="K648" s="46"/>
      <c r="L648" s="46"/>
      <c r="M648" s="48"/>
      <c r="N648" s="46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6"/>
      <c r="BP648" s="46"/>
      <c r="BQ648" s="48"/>
    </row>
    <row r="649" ht="15.75" customHeight="1">
      <c r="A649" s="48"/>
      <c r="B649" s="48"/>
      <c r="C649" s="48"/>
      <c r="D649" s="48"/>
      <c r="E649" s="48"/>
      <c r="F649" s="46"/>
      <c r="G649" s="48"/>
      <c r="H649" s="48"/>
      <c r="I649" s="48"/>
      <c r="J649" s="48"/>
      <c r="K649" s="46"/>
      <c r="L649" s="46"/>
      <c r="M649" s="48"/>
      <c r="N649" s="46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6"/>
      <c r="BP649" s="46"/>
      <c r="BQ649" s="48"/>
    </row>
    <row r="650" ht="15.75" customHeight="1">
      <c r="A650" s="48"/>
      <c r="B650" s="48"/>
      <c r="C650" s="48"/>
      <c r="D650" s="48"/>
      <c r="E650" s="48"/>
      <c r="F650" s="46"/>
      <c r="G650" s="48"/>
      <c r="H650" s="48"/>
      <c r="I650" s="48"/>
      <c r="J650" s="48"/>
      <c r="K650" s="46"/>
      <c r="L650" s="46"/>
      <c r="M650" s="48"/>
      <c r="N650" s="46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6"/>
      <c r="BP650" s="46"/>
      <c r="BQ650" s="48"/>
    </row>
    <row r="651" ht="15.75" customHeight="1">
      <c r="A651" s="48"/>
      <c r="B651" s="48"/>
      <c r="C651" s="48"/>
      <c r="D651" s="48"/>
      <c r="E651" s="48"/>
      <c r="F651" s="46"/>
      <c r="G651" s="48"/>
      <c r="H651" s="48"/>
      <c r="I651" s="48"/>
      <c r="J651" s="48"/>
      <c r="K651" s="46"/>
      <c r="L651" s="46"/>
      <c r="M651" s="48"/>
      <c r="N651" s="46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6"/>
      <c r="BP651" s="46"/>
      <c r="BQ651" s="48"/>
    </row>
    <row r="652" ht="15.75" customHeight="1">
      <c r="A652" s="48"/>
      <c r="B652" s="48"/>
      <c r="C652" s="48"/>
      <c r="D652" s="48"/>
      <c r="E652" s="48"/>
      <c r="F652" s="46"/>
      <c r="G652" s="48"/>
      <c r="H652" s="48"/>
      <c r="I652" s="48"/>
      <c r="J652" s="48"/>
      <c r="K652" s="46"/>
      <c r="L652" s="46"/>
      <c r="M652" s="48"/>
      <c r="N652" s="46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6"/>
      <c r="BP652" s="46"/>
      <c r="BQ652" s="48"/>
    </row>
    <row r="653" ht="15.75" customHeight="1">
      <c r="A653" s="48"/>
      <c r="B653" s="48"/>
      <c r="C653" s="48"/>
      <c r="D653" s="48"/>
      <c r="E653" s="48"/>
      <c r="F653" s="46"/>
      <c r="G653" s="48"/>
      <c r="H653" s="48"/>
      <c r="I653" s="48"/>
      <c r="J653" s="48"/>
      <c r="K653" s="46"/>
      <c r="L653" s="46"/>
      <c r="M653" s="48"/>
      <c r="N653" s="46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6"/>
      <c r="BP653" s="46"/>
      <c r="BQ653" s="48"/>
    </row>
    <row r="654" ht="15.75" customHeight="1">
      <c r="A654" s="48"/>
      <c r="B654" s="48"/>
      <c r="C654" s="48"/>
      <c r="D654" s="48"/>
      <c r="E654" s="48"/>
      <c r="F654" s="46"/>
      <c r="G654" s="48"/>
      <c r="H654" s="48"/>
      <c r="I654" s="48"/>
      <c r="J654" s="48"/>
      <c r="K654" s="46"/>
      <c r="L654" s="46"/>
      <c r="M654" s="48"/>
      <c r="N654" s="46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6"/>
      <c r="BP654" s="46"/>
      <c r="BQ654" s="48"/>
    </row>
    <row r="655" ht="15.75" customHeight="1">
      <c r="A655" s="48"/>
      <c r="B655" s="48"/>
      <c r="C655" s="48"/>
      <c r="D655" s="48"/>
      <c r="E655" s="48"/>
      <c r="F655" s="46"/>
      <c r="G655" s="48"/>
      <c r="H655" s="48"/>
      <c r="I655" s="48"/>
      <c r="J655" s="48"/>
      <c r="K655" s="46"/>
      <c r="L655" s="46"/>
      <c r="M655" s="48"/>
      <c r="N655" s="46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6"/>
      <c r="BP655" s="46"/>
      <c r="BQ655" s="48"/>
    </row>
    <row r="656" ht="15.75" customHeight="1">
      <c r="A656" s="48"/>
      <c r="B656" s="48"/>
      <c r="C656" s="48"/>
      <c r="D656" s="48"/>
      <c r="E656" s="48"/>
      <c r="F656" s="46"/>
      <c r="G656" s="48"/>
      <c r="H656" s="48"/>
      <c r="I656" s="48"/>
      <c r="J656" s="48"/>
      <c r="K656" s="46"/>
      <c r="L656" s="46"/>
      <c r="M656" s="48"/>
      <c r="N656" s="46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6"/>
      <c r="BP656" s="46"/>
      <c r="BQ656" s="48"/>
    </row>
    <row r="657" ht="15.75" customHeight="1">
      <c r="A657" s="48"/>
      <c r="B657" s="48"/>
      <c r="C657" s="48"/>
      <c r="D657" s="48"/>
      <c r="E657" s="48"/>
      <c r="F657" s="46"/>
      <c r="G657" s="48"/>
      <c r="H657" s="48"/>
      <c r="I657" s="48"/>
      <c r="J657" s="48"/>
      <c r="K657" s="46"/>
      <c r="L657" s="46"/>
      <c r="M657" s="48"/>
      <c r="N657" s="46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6"/>
      <c r="BP657" s="46"/>
      <c r="BQ657" s="48"/>
    </row>
    <row r="658" ht="15.75" customHeight="1">
      <c r="A658" s="48"/>
      <c r="B658" s="48"/>
      <c r="C658" s="48"/>
      <c r="D658" s="48"/>
      <c r="E658" s="48"/>
      <c r="F658" s="46"/>
      <c r="G658" s="48"/>
      <c r="H658" s="48"/>
      <c r="I658" s="48"/>
      <c r="J658" s="48"/>
      <c r="K658" s="46"/>
      <c r="L658" s="46"/>
      <c r="M658" s="48"/>
      <c r="N658" s="46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6"/>
      <c r="BP658" s="46"/>
      <c r="BQ658" s="48"/>
    </row>
    <row r="659" ht="15.75" customHeight="1">
      <c r="A659" s="48"/>
      <c r="B659" s="48"/>
      <c r="C659" s="48"/>
      <c r="D659" s="48"/>
      <c r="E659" s="48"/>
      <c r="F659" s="46"/>
      <c r="G659" s="48"/>
      <c r="H659" s="48"/>
      <c r="I659" s="48"/>
      <c r="J659" s="48"/>
      <c r="K659" s="46"/>
      <c r="L659" s="46"/>
      <c r="M659" s="48"/>
      <c r="N659" s="46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6"/>
      <c r="BP659" s="46"/>
      <c r="BQ659" s="48"/>
    </row>
    <row r="660" ht="15.75" customHeight="1">
      <c r="A660" s="48"/>
      <c r="B660" s="48"/>
      <c r="C660" s="48"/>
      <c r="D660" s="48"/>
      <c r="E660" s="48"/>
      <c r="F660" s="46"/>
      <c r="G660" s="48"/>
      <c r="H660" s="48"/>
      <c r="I660" s="48"/>
      <c r="J660" s="48"/>
      <c r="K660" s="46"/>
      <c r="L660" s="46"/>
      <c r="M660" s="48"/>
      <c r="N660" s="46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6"/>
      <c r="BP660" s="46"/>
      <c r="BQ660" s="48"/>
    </row>
    <row r="661" ht="15.75" customHeight="1">
      <c r="A661" s="48"/>
      <c r="B661" s="48"/>
      <c r="C661" s="48"/>
      <c r="D661" s="48"/>
      <c r="E661" s="48"/>
      <c r="F661" s="46"/>
      <c r="G661" s="48"/>
      <c r="H661" s="48"/>
      <c r="I661" s="48"/>
      <c r="J661" s="48"/>
      <c r="K661" s="46"/>
      <c r="L661" s="46"/>
      <c r="M661" s="48"/>
      <c r="N661" s="46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6"/>
      <c r="BP661" s="46"/>
      <c r="BQ661" s="48"/>
    </row>
    <row r="662" ht="15.75" customHeight="1">
      <c r="A662" s="48"/>
      <c r="B662" s="48"/>
      <c r="C662" s="48"/>
      <c r="D662" s="48"/>
      <c r="E662" s="48"/>
      <c r="F662" s="46"/>
      <c r="G662" s="48"/>
      <c r="H662" s="48"/>
      <c r="I662" s="48"/>
      <c r="J662" s="48"/>
      <c r="K662" s="46"/>
      <c r="L662" s="46"/>
      <c r="M662" s="48"/>
      <c r="N662" s="46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6"/>
      <c r="BP662" s="46"/>
      <c r="BQ662" s="48"/>
    </row>
    <row r="663" ht="15.75" customHeight="1">
      <c r="A663" s="48"/>
      <c r="B663" s="48"/>
      <c r="C663" s="48"/>
      <c r="D663" s="48"/>
      <c r="E663" s="48"/>
      <c r="F663" s="46"/>
      <c r="G663" s="48"/>
      <c r="H663" s="48"/>
      <c r="I663" s="48"/>
      <c r="J663" s="48"/>
      <c r="K663" s="46"/>
      <c r="L663" s="46"/>
      <c r="M663" s="48"/>
      <c r="N663" s="46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6"/>
      <c r="BP663" s="46"/>
      <c r="BQ663" s="48"/>
    </row>
    <row r="664" ht="15.75" customHeight="1">
      <c r="A664" s="48"/>
      <c r="B664" s="48"/>
      <c r="C664" s="48"/>
      <c r="D664" s="48"/>
      <c r="E664" s="48"/>
      <c r="F664" s="46"/>
      <c r="G664" s="48"/>
      <c r="H664" s="48"/>
      <c r="I664" s="48"/>
      <c r="J664" s="48"/>
      <c r="K664" s="46"/>
      <c r="L664" s="46"/>
      <c r="M664" s="48"/>
      <c r="N664" s="46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6"/>
      <c r="BP664" s="46"/>
      <c r="BQ664" s="48"/>
    </row>
    <row r="665" ht="15.75" customHeight="1">
      <c r="A665" s="48"/>
      <c r="B665" s="48"/>
      <c r="C665" s="48"/>
      <c r="D665" s="48"/>
      <c r="E665" s="48"/>
      <c r="F665" s="46"/>
      <c r="G665" s="48"/>
      <c r="H665" s="48"/>
      <c r="I665" s="48"/>
      <c r="J665" s="48"/>
      <c r="K665" s="46"/>
      <c r="L665" s="46"/>
      <c r="M665" s="48"/>
      <c r="N665" s="46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6"/>
      <c r="BP665" s="46"/>
      <c r="BQ665" s="48"/>
    </row>
    <row r="666" ht="15.75" customHeight="1">
      <c r="A666" s="48"/>
      <c r="B666" s="48"/>
      <c r="C666" s="48"/>
      <c r="D666" s="48"/>
      <c r="E666" s="48"/>
      <c r="F666" s="46"/>
      <c r="G666" s="48"/>
      <c r="H666" s="48"/>
      <c r="I666" s="48"/>
      <c r="J666" s="48"/>
      <c r="K666" s="46"/>
      <c r="L666" s="46"/>
      <c r="M666" s="48"/>
      <c r="N666" s="46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6"/>
      <c r="BP666" s="46"/>
      <c r="BQ666" s="48"/>
    </row>
    <row r="667" ht="15.75" customHeight="1">
      <c r="A667" s="48"/>
      <c r="B667" s="48"/>
      <c r="C667" s="48"/>
      <c r="D667" s="48"/>
      <c r="E667" s="48"/>
      <c r="F667" s="46"/>
      <c r="G667" s="48"/>
      <c r="H667" s="48"/>
      <c r="I667" s="48"/>
      <c r="J667" s="48"/>
      <c r="K667" s="46"/>
      <c r="L667" s="46"/>
      <c r="M667" s="48"/>
      <c r="N667" s="46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6"/>
      <c r="BP667" s="46"/>
      <c r="BQ667" s="48"/>
    </row>
    <row r="668" ht="15.75" customHeight="1">
      <c r="A668" s="48"/>
      <c r="B668" s="48"/>
      <c r="C668" s="48"/>
      <c r="D668" s="48"/>
      <c r="E668" s="48"/>
      <c r="F668" s="46"/>
      <c r="G668" s="48"/>
      <c r="H668" s="48"/>
      <c r="I668" s="48"/>
      <c r="J668" s="48"/>
      <c r="K668" s="46"/>
      <c r="L668" s="46"/>
      <c r="M668" s="48"/>
      <c r="N668" s="46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6"/>
      <c r="BP668" s="46"/>
      <c r="BQ668" s="48"/>
    </row>
    <row r="669" ht="15.75" customHeight="1">
      <c r="A669" s="48"/>
      <c r="B669" s="48"/>
      <c r="C669" s="48"/>
      <c r="D669" s="48"/>
      <c r="E669" s="48"/>
      <c r="F669" s="46"/>
      <c r="G669" s="48"/>
      <c r="H669" s="48"/>
      <c r="I669" s="48"/>
      <c r="J669" s="48"/>
      <c r="K669" s="46"/>
      <c r="L669" s="46"/>
      <c r="M669" s="48"/>
      <c r="N669" s="46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6"/>
      <c r="BP669" s="46"/>
      <c r="BQ669" s="48"/>
    </row>
    <row r="670" ht="15.75" customHeight="1">
      <c r="A670" s="48"/>
      <c r="B670" s="48"/>
      <c r="C670" s="48"/>
      <c r="D670" s="48"/>
      <c r="E670" s="48"/>
      <c r="F670" s="46"/>
      <c r="G670" s="48"/>
      <c r="H670" s="48"/>
      <c r="I670" s="48"/>
      <c r="J670" s="48"/>
      <c r="K670" s="46"/>
      <c r="L670" s="46"/>
      <c r="M670" s="48"/>
      <c r="N670" s="46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6"/>
      <c r="BP670" s="46"/>
      <c r="BQ670" s="48"/>
    </row>
    <row r="671" ht="15.75" customHeight="1">
      <c r="A671" s="48"/>
      <c r="B671" s="48"/>
      <c r="C671" s="48"/>
      <c r="D671" s="48"/>
      <c r="E671" s="48"/>
      <c r="F671" s="46"/>
      <c r="G671" s="48"/>
      <c r="H671" s="48"/>
      <c r="I671" s="48"/>
      <c r="J671" s="48"/>
      <c r="K671" s="46"/>
      <c r="L671" s="46"/>
      <c r="M671" s="48"/>
      <c r="N671" s="46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6"/>
      <c r="BP671" s="46"/>
      <c r="BQ671" s="48"/>
    </row>
    <row r="672" ht="15.75" customHeight="1">
      <c r="A672" s="48"/>
      <c r="B672" s="48"/>
      <c r="C672" s="48"/>
      <c r="D672" s="48"/>
      <c r="E672" s="48"/>
      <c r="F672" s="46"/>
      <c r="G672" s="48"/>
      <c r="H672" s="48"/>
      <c r="I672" s="48"/>
      <c r="J672" s="48"/>
      <c r="K672" s="46"/>
      <c r="L672" s="46"/>
      <c r="M672" s="48"/>
      <c r="N672" s="46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6"/>
      <c r="BP672" s="46"/>
      <c r="BQ672" s="48"/>
    </row>
    <row r="673" ht="15.75" customHeight="1">
      <c r="A673" s="48"/>
      <c r="B673" s="48"/>
      <c r="C673" s="48"/>
      <c r="D673" s="48"/>
      <c r="E673" s="48"/>
      <c r="F673" s="46"/>
      <c r="G673" s="48"/>
      <c r="H673" s="48"/>
      <c r="I673" s="48"/>
      <c r="J673" s="48"/>
      <c r="K673" s="46"/>
      <c r="L673" s="46"/>
      <c r="M673" s="48"/>
      <c r="N673" s="46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6"/>
      <c r="BP673" s="46"/>
      <c r="BQ673" s="48"/>
    </row>
    <row r="674" ht="15.75" customHeight="1">
      <c r="A674" s="48"/>
      <c r="B674" s="48"/>
      <c r="C674" s="48"/>
      <c r="D674" s="48"/>
      <c r="E674" s="48"/>
      <c r="F674" s="46"/>
      <c r="G674" s="48"/>
      <c r="H674" s="48"/>
      <c r="I674" s="48"/>
      <c r="J674" s="48"/>
      <c r="K674" s="46"/>
      <c r="L674" s="46"/>
      <c r="M674" s="48"/>
      <c r="N674" s="46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6"/>
      <c r="BP674" s="46"/>
      <c r="BQ674" s="48"/>
    </row>
    <row r="675" ht="15.75" customHeight="1">
      <c r="A675" s="48"/>
      <c r="B675" s="48"/>
      <c r="C675" s="48"/>
      <c r="D675" s="48"/>
      <c r="E675" s="48"/>
      <c r="F675" s="46"/>
      <c r="G675" s="48"/>
      <c r="H675" s="48"/>
      <c r="I675" s="48"/>
      <c r="J675" s="48"/>
      <c r="K675" s="46"/>
      <c r="L675" s="46"/>
      <c r="M675" s="48"/>
      <c r="N675" s="46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6"/>
      <c r="BP675" s="46"/>
      <c r="BQ675" s="48"/>
    </row>
    <row r="676" ht="15.75" customHeight="1">
      <c r="A676" s="48"/>
      <c r="B676" s="48"/>
      <c r="C676" s="48"/>
      <c r="D676" s="48"/>
      <c r="E676" s="48"/>
      <c r="F676" s="46"/>
      <c r="G676" s="48"/>
      <c r="H676" s="48"/>
      <c r="I676" s="48"/>
      <c r="J676" s="48"/>
      <c r="K676" s="46"/>
      <c r="L676" s="46"/>
      <c r="M676" s="48"/>
      <c r="N676" s="46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6"/>
      <c r="BP676" s="46"/>
      <c r="BQ676" s="48"/>
    </row>
    <row r="677" ht="15.75" customHeight="1">
      <c r="A677" s="48"/>
      <c r="B677" s="48"/>
      <c r="C677" s="48"/>
      <c r="D677" s="48"/>
      <c r="E677" s="48"/>
      <c r="F677" s="46"/>
      <c r="G677" s="48"/>
      <c r="H677" s="48"/>
      <c r="I677" s="48"/>
      <c r="J677" s="48"/>
      <c r="K677" s="46"/>
      <c r="L677" s="46"/>
      <c r="M677" s="48"/>
      <c r="N677" s="46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6"/>
      <c r="BP677" s="46"/>
      <c r="BQ677" s="48"/>
    </row>
    <row r="678" ht="15.75" customHeight="1">
      <c r="A678" s="48"/>
      <c r="B678" s="48"/>
      <c r="C678" s="48"/>
      <c r="D678" s="48"/>
      <c r="E678" s="48"/>
      <c r="F678" s="46"/>
      <c r="G678" s="48"/>
      <c r="H678" s="48"/>
      <c r="I678" s="48"/>
      <c r="J678" s="48"/>
      <c r="K678" s="46"/>
      <c r="L678" s="46"/>
      <c r="M678" s="48"/>
      <c r="N678" s="46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6"/>
      <c r="BP678" s="46"/>
      <c r="BQ678" s="48"/>
    </row>
    <row r="679" ht="15.75" customHeight="1">
      <c r="A679" s="48"/>
      <c r="B679" s="48"/>
      <c r="C679" s="48"/>
      <c r="D679" s="48"/>
      <c r="E679" s="48"/>
      <c r="F679" s="46"/>
      <c r="G679" s="48"/>
      <c r="H679" s="48"/>
      <c r="I679" s="48"/>
      <c r="J679" s="48"/>
      <c r="K679" s="46"/>
      <c r="L679" s="46"/>
      <c r="M679" s="48"/>
      <c r="N679" s="46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6"/>
      <c r="BP679" s="46"/>
      <c r="BQ679" s="48"/>
    </row>
    <row r="680" ht="15.75" customHeight="1">
      <c r="A680" s="48"/>
      <c r="B680" s="48"/>
      <c r="C680" s="48"/>
      <c r="D680" s="48"/>
      <c r="E680" s="48"/>
      <c r="F680" s="46"/>
      <c r="G680" s="48"/>
      <c r="H680" s="48"/>
      <c r="I680" s="48"/>
      <c r="J680" s="48"/>
      <c r="K680" s="46"/>
      <c r="L680" s="46"/>
      <c r="M680" s="48"/>
      <c r="N680" s="46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6"/>
      <c r="BP680" s="46"/>
      <c r="BQ680" s="48"/>
    </row>
    <row r="681" ht="15.75" customHeight="1">
      <c r="A681" s="48"/>
      <c r="B681" s="48"/>
      <c r="C681" s="48"/>
      <c r="D681" s="48"/>
      <c r="E681" s="48"/>
      <c r="F681" s="46"/>
      <c r="G681" s="48"/>
      <c r="H681" s="48"/>
      <c r="I681" s="48"/>
      <c r="J681" s="48"/>
      <c r="K681" s="46"/>
      <c r="L681" s="46"/>
      <c r="M681" s="48"/>
      <c r="N681" s="46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6"/>
      <c r="BP681" s="46"/>
      <c r="BQ681" s="48"/>
    </row>
    <row r="682" ht="15.75" customHeight="1">
      <c r="A682" s="48"/>
      <c r="B682" s="48"/>
      <c r="C682" s="48"/>
      <c r="D682" s="48"/>
      <c r="E682" s="48"/>
      <c r="F682" s="46"/>
      <c r="G682" s="48"/>
      <c r="H682" s="48"/>
      <c r="I682" s="48"/>
      <c r="J682" s="48"/>
      <c r="K682" s="46"/>
      <c r="L682" s="46"/>
      <c r="M682" s="48"/>
      <c r="N682" s="46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6"/>
      <c r="BP682" s="46"/>
      <c r="BQ682" s="48"/>
    </row>
    <row r="683" ht="15.75" customHeight="1">
      <c r="A683" s="48"/>
      <c r="B683" s="48"/>
      <c r="C683" s="48"/>
      <c r="D683" s="48"/>
      <c r="E683" s="48"/>
      <c r="F683" s="46"/>
      <c r="G683" s="48"/>
      <c r="H683" s="48"/>
      <c r="I683" s="48"/>
      <c r="J683" s="48"/>
      <c r="K683" s="46"/>
      <c r="L683" s="46"/>
      <c r="M683" s="48"/>
      <c r="N683" s="46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6"/>
      <c r="BP683" s="46"/>
      <c r="BQ683" s="48"/>
    </row>
    <row r="684" ht="15.75" customHeight="1">
      <c r="A684" s="48"/>
      <c r="B684" s="48"/>
      <c r="C684" s="48"/>
      <c r="D684" s="48"/>
      <c r="E684" s="48"/>
      <c r="F684" s="46"/>
      <c r="G684" s="48"/>
      <c r="H684" s="48"/>
      <c r="I684" s="48"/>
      <c r="J684" s="48"/>
      <c r="K684" s="46"/>
      <c r="L684" s="46"/>
      <c r="M684" s="48"/>
      <c r="N684" s="46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6"/>
      <c r="BP684" s="46"/>
      <c r="BQ684" s="48"/>
    </row>
    <row r="685" ht="15.75" customHeight="1">
      <c r="A685" s="48"/>
      <c r="B685" s="48"/>
      <c r="C685" s="48"/>
      <c r="D685" s="48"/>
      <c r="E685" s="48"/>
      <c r="F685" s="46"/>
      <c r="G685" s="48"/>
      <c r="H685" s="48"/>
      <c r="I685" s="48"/>
      <c r="J685" s="48"/>
      <c r="K685" s="46"/>
      <c r="L685" s="46"/>
      <c r="M685" s="48"/>
      <c r="N685" s="46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6"/>
      <c r="BP685" s="46"/>
      <c r="BQ685" s="48"/>
    </row>
    <row r="686" ht="15.75" customHeight="1">
      <c r="A686" s="48"/>
      <c r="B686" s="48"/>
      <c r="C686" s="48"/>
      <c r="D686" s="48"/>
      <c r="E686" s="48"/>
      <c r="F686" s="46"/>
      <c r="G686" s="48"/>
      <c r="H686" s="48"/>
      <c r="I686" s="48"/>
      <c r="J686" s="48"/>
      <c r="K686" s="46"/>
      <c r="L686" s="46"/>
      <c r="M686" s="48"/>
      <c r="N686" s="46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6"/>
      <c r="BP686" s="46"/>
      <c r="BQ686" s="48"/>
    </row>
    <row r="687" ht="15.75" customHeight="1">
      <c r="A687" s="48"/>
      <c r="B687" s="48"/>
      <c r="C687" s="48"/>
      <c r="D687" s="48"/>
      <c r="E687" s="48"/>
      <c r="F687" s="46"/>
      <c r="G687" s="48"/>
      <c r="H687" s="48"/>
      <c r="I687" s="48"/>
      <c r="J687" s="48"/>
      <c r="K687" s="46"/>
      <c r="L687" s="46"/>
      <c r="M687" s="48"/>
      <c r="N687" s="46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6"/>
      <c r="BP687" s="46"/>
      <c r="BQ687" s="48"/>
    </row>
    <row r="688" ht="15.75" customHeight="1">
      <c r="A688" s="48"/>
      <c r="B688" s="48"/>
      <c r="C688" s="48"/>
      <c r="D688" s="48"/>
      <c r="E688" s="48"/>
      <c r="F688" s="46"/>
      <c r="G688" s="48"/>
      <c r="H688" s="48"/>
      <c r="I688" s="48"/>
      <c r="J688" s="48"/>
      <c r="K688" s="46"/>
      <c r="L688" s="46"/>
      <c r="M688" s="48"/>
      <c r="N688" s="46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6"/>
      <c r="BP688" s="46"/>
      <c r="BQ688" s="48"/>
    </row>
    <row r="689" ht="15.75" customHeight="1">
      <c r="A689" s="48"/>
      <c r="B689" s="48"/>
      <c r="C689" s="48"/>
      <c r="D689" s="48"/>
      <c r="E689" s="48"/>
      <c r="F689" s="46"/>
      <c r="G689" s="48"/>
      <c r="H689" s="48"/>
      <c r="I689" s="48"/>
      <c r="J689" s="48"/>
      <c r="K689" s="46"/>
      <c r="L689" s="46"/>
      <c r="M689" s="48"/>
      <c r="N689" s="46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6"/>
      <c r="BP689" s="46"/>
      <c r="BQ689" s="48"/>
    </row>
    <row r="690" ht="15.75" customHeight="1">
      <c r="A690" s="48"/>
      <c r="B690" s="48"/>
      <c r="C690" s="48"/>
      <c r="D690" s="48"/>
      <c r="E690" s="48"/>
      <c r="F690" s="46"/>
      <c r="G690" s="48"/>
      <c r="H690" s="48"/>
      <c r="I690" s="48"/>
      <c r="J690" s="48"/>
      <c r="K690" s="46"/>
      <c r="L690" s="46"/>
      <c r="M690" s="48"/>
      <c r="N690" s="46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6"/>
      <c r="BP690" s="46"/>
      <c r="BQ690" s="48"/>
    </row>
    <row r="691" ht="15.75" customHeight="1">
      <c r="A691" s="48"/>
      <c r="B691" s="48"/>
      <c r="C691" s="48"/>
      <c r="D691" s="48"/>
      <c r="E691" s="48"/>
      <c r="F691" s="46"/>
      <c r="G691" s="48"/>
      <c r="H691" s="48"/>
      <c r="I691" s="48"/>
      <c r="J691" s="48"/>
      <c r="K691" s="46"/>
      <c r="L691" s="46"/>
      <c r="M691" s="48"/>
      <c r="N691" s="46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6"/>
      <c r="BP691" s="46"/>
      <c r="BQ691" s="48"/>
    </row>
    <row r="692" ht="15.75" customHeight="1">
      <c r="A692" s="48"/>
      <c r="B692" s="48"/>
      <c r="C692" s="48"/>
      <c r="D692" s="48"/>
      <c r="E692" s="48"/>
      <c r="F692" s="46"/>
      <c r="G692" s="48"/>
      <c r="H692" s="48"/>
      <c r="I692" s="48"/>
      <c r="J692" s="48"/>
      <c r="K692" s="46"/>
      <c r="L692" s="46"/>
      <c r="M692" s="48"/>
      <c r="N692" s="46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6"/>
      <c r="BP692" s="46"/>
      <c r="BQ692" s="48"/>
    </row>
    <row r="693" ht="15.75" customHeight="1">
      <c r="A693" s="48"/>
      <c r="B693" s="48"/>
      <c r="C693" s="48"/>
      <c r="D693" s="48"/>
      <c r="E693" s="48"/>
      <c r="F693" s="46"/>
      <c r="G693" s="48"/>
      <c r="H693" s="48"/>
      <c r="I693" s="48"/>
      <c r="J693" s="48"/>
      <c r="K693" s="46"/>
      <c r="L693" s="46"/>
      <c r="M693" s="48"/>
      <c r="N693" s="46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6"/>
      <c r="BP693" s="46"/>
      <c r="BQ693" s="48"/>
    </row>
    <row r="694" ht="15.75" customHeight="1">
      <c r="A694" s="48"/>
      <c r="B694" s="48"/>
      <c r="C694" s="48"/>
      <c r="D694" s="48"/>
      <c r="E694" s="48"/>
      <c r="F694" s="46"/>
      <c r="G694" s="48"/>
      <c r="H694" s="48"/>
      <c r="I694" s="48"/>
      <c r="J694" s="48"/>
      <c r="K694" s="46"/>
      <c r="L694" s="46"/>
      <c r="M694" s="48"/>
      <c r="N694" s="46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6"/>
      <c r="BP694" s="46"/>
      <c r="BQ694" s="48"/>
    </row>
    <row r="695" ht="15.75" customHeight="1">
      <c r="A695" s="48"/>
      <c r="B695" s="48"/>
      <c r="C695" s="48"/>
      <c r="D695" s="48"/>
      <c r="E695" s="48"/>
      <c r="F695" s="46"/>
      <c r="G695" s="48"/>
      <c r="H695" s="48"/>
      <c r="I695" s="48"/>
      <c r="J695" s="48"/>
      <c r="K695" s="46"/>
      <c r="L695" s="46"/>
      <c r="M695" s="48"/>
      <c r="N695" s="46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6"/>
      <c r="BP695" s="46"/>
      <c r="BQ695" s="48"/>
    </row>
    <row r="696" ht="15.75" customHeight="1">
      <c r="A696" s="48"/>
      <c r="B696" s="48"/>
      <c r="C696" s="48"/>
      <c r="D696" s="48"/>
      <c r="E696" s="48"/>
      <c r="F696" s="46"/>
      <c r="G696" s="48"/>
      <c r="H696" s="48"/>
      <c r="I696" s="48"/>
      <c r="J696" s="48"/>
      <c r="K696" s="46"/>
      <c r="L696" s="46"/>
      <c r="M696" s="48"/>
      <c r="N696" s="46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6"/>
      <c r="BP696" s="46"/>
      <c r="BQ696" s="48"/>
    </row>
    <row r="697" ht="15.75" customHeight="1">
      <c r="A697" s="48"/>
      <c r="B697" s="48"/>
      <c r="C697" s="48"/>
      <c r="D697" s="48"/>
      <c r="E697" s="48"/>
      <c r="F697" s="46"/>
      <c r="G697" s="48"/>
      <c r="H697" s="48"/>
      <c r="I697" s="48"/>
      <c r="J697" s="48"/>
      <c r="K697" s="46"/>
      <c r="L697" s="46"/>
      <c r="M697" s="48"/>
      <c r="N697" s="46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6"/>
      <c r="BP697" s="46"/>
      <c r="BQ697" s="48"/>
    </row>
    <row r="698" ht="15.75" customHeight="1">
      <c r="A698" s="48"/>
      <c r="B698" s="48"/>
      <c r="C698" s="48"/>
      <c r="D698" s="48"/>
      <c r="E698" s="48"/>
      <c r="F698" s="46"/>
      <c r="G698" s="48"/>
      <c r="H698" s="48"/>
      <c r="I698" s="48"/>
      <c r="J698" s="48"/>
      <c r="K698" s="46"/>
      <c r="L698" s="46"/>
      <c r="M698" s="48"/>
      <c r="N698" s="46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6"/>
      <c r="BP698" s="46"/>
      <c r="BQ698" s="48"/>
    </row>
    <row r="699" ht="15.75" customHeight="1">
      <c r="A699" s="48"/>
      <c r="B699" s="48"/>
      <c r="C699" s="48"/>
      <c r="D699" s="48"/>
      <c r="E699" s="48"/>
      <c r="F699" s="46"/>
      <c r="G699" s="48"/>
      <c r="H699" s="48"/>
      <c r="I699" s="48"/>
      <c r="J699" s="48"/>
      <c r="K699" s="46"/>
      <c r="L699" s="46"/>
      <c r="M699" s="48"/>
      <c r="N699" s="46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6"/>
      <c r="BP699" s="46"/>
      <c r="BQ699" s="48"/>
    </row>
    <row r="700" ht="15.75" customHeight="1">
      <c r="A700" s="48"/>
      <c r="B700" s="48"/>
      <c r="C700" s="48"/>
      <c r="D700" s="48"/>
      <c r="E700" s="48"/>
      <c r="F700" s="46"/>
      <c r="G700" s="48"/>
      <c r="H700" s="48"/>
      <c r="I700" s="48"/>
      <c r="J700" s="48"/>
      <c r="K700" s="46"/>
      <c r="L700" s="46"/>
      <c r="M700" s="48"/>
      <c r="N700" s="46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6"/>
      <c r="BP700" s="46"/>
      <c r="BQ700" s="48"/>
    </row>
    <row r="701" ht="15.75" customHeight="1">
      <c r="A701" s="48"/>
      <c r="B701" s="48"/>
      <c r="C701" s="48"/>
      <c r="D701" s="48"/>
      <c r="E701" s="48"/>
      <c r="F701" s="46"/>
      <c r="G701" s="48"/>
      <c r="H701" s="48"/>
      <c r="I701" s="48"/>
      <c r="J701" s="48"/>
      <c r="K701" s="46"/>
      <c r="L701" s="46"/>
      <c r="M701" s="48"/>
      <c r="N701" s="46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6"/>
      <c r="BP701" s="46"/>
      <c r="BQ701" s="48"/>
    </row>
    <row r="702" ht="15.75" customHeight="1">
      <c r="A702" s="48"/>
      <c r="B702" s="48"/>
      <c r="C702" s="48"/>
      <c r="D702" s="48"/>
      <c r="E702" s="48"/>
      <c r="F702" s="46"/>
      <c r="G702" s="48"/>
      <c r="H702" s="48"/>
      <c r="I702" s="48"/>
      <c r="J702" s="48"/>
      <c r="K702" s="46"/>
      <c r="L702" s="46"/>
      <c r="M702" s="48"/>
      <c r="N702" s="46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6"/>
      <c r="BP702" s="46"/>
      <c r="BQ702" s="48"/>
    </row>
    <row r="703" ht="15.75" customHeight="1">
      <c r="A703" s="48"/>
      <c r="B703" s="48"/>
      <c r="C703" s="48"/>
      <c r="D703" s="48"/>
      <c r="E703" s="48"/>
      <c r="F703" s="46"/>
      <c r="G703" s="48"/>
      <c r="H703" s="48"/>
      <c r="I703" s="48"/>
      <c r="J703" s="48"/>
      <c r="K703" s="46"/>
      <c r="L703" s="46"/>
      <c r="M703" s="48"/>
      <c r="N703" s="46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6"/>
      <c r="BP703" s="46"/>
      <c r="BQ703" s="48"/>
    </row>
    <row r="704" ht="15.75" customHeight="1">
      <c r="A704" s="48"/>
      <c r="B704" s="48"/>
      <c r="C704" s="48"/>
      <c r="D704" s="48"/>
      <c r="E704" s="48"/>
      <c r="F704" s="46"/>
      <c r="G704" s="48"/>
      <c r="H704" s="48"/>
      <c r="I704" s="48"/>
      <c r="J704" s="48"/>
      <c r="K704" s="46"/>
      <c r="L704" s="46"/>
      <c r="M704" s="48"/>
      <c r="N704" s="46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6"/>
      <c r="BP704" s="46"/>
      <c r="BQ704" s="48"/>
    </row>
    <row r="705" ht="15.75" customHeight="1">
      <c r="A705" s="48"/>
      <c r="B705" s="48"/>
      <c r="C705" s="48"/>
      <c r="D705" s="48"/>
      <c r="E705" s="48"/>
      <c r="F705" s="46"/>
      <c r="G705" s="48"/>
      <c r="H705" s="48"/>
      <c r="I705" s="48"/>
      <c r="J705" s="48"/>
      <c r="K705" s="46"/>
      <c r="L705" s="46"/>
      <c r="M705" s="48"/>
      <c r="N705" s="46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6"/>
      <c r="BP705" s="46"/>
      <c r="BQ705" s="48"/>
    </row>
    <row r="706" ht="15.75" customHeight="1">
      <c r="A706" s="48"/>
      <c r="B706" s="48"/>
      <c r="C706" s="48"/>
      <c r="D706" s="48"/>
      <c r="E706" s="48"/>
      <c r="F706" s="46"/>
      <c r="G706" s="48"/>
      <c r="H706" s="48"/>
      <c r="I706" s="48"/>
      <c r="J706" s="48"/>
      <c r="K706" s="46"/>
      <c r="L706" s="46"/>
      <c r="M706" s="48"/>
      <c r="N706" s="46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6"/>
      <c r="BP706" s="46"/>
      <c r="BQ706" s="48"/>
    </row>
    <row r="707" ht="15.75" customHeight="1">
      <c r="A707" s="48"/>
      <c r="B707" s="48"/>
      <c r="C707" s="48"/>
      <c r="D707" s="48"/>
      <c r="E707" s="48"/>
      <c r="F707" s="46"/>
      <c r="G707" s="48"/>
      <c r="H707" s="48"/>
      <c r="I707" s="48"/>
      <c r="J707" s="48"/>
      <c r="K707" s="46"/>
      <c r="L707" s="46"/>
      <c r="M707" s="48"/>
      <c r="N707" s="46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6"/>
      <c r="BP707" s="46"/>
      <c r="BQ707" s="48"/>
    </row>
    <row r="708" ht="15.75" customHeight="1">
      <c r="A708" s="48"/>
      <c r="B708" s="48"/>
      <c r="C708" s="48"/>
      <c r="D708" s="48"/>
      <c r="E708" s="48"/>
      <c r="F708" s="46"/>
      <c r="G708" s="48"/>
      <c r="H708" s="48"/>
      <c r="I708" s="48"/>
      <c r="J708" s="48"/>
      <c r="K708" s="46"/>
      <c r="L708" s="46"/>
      <c r="M708" s="48"/>
      <c r="N708" s="46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6"/>
      <c r="BP708" s="46"/>
      <c r="BQ708" s="48"/>
    </row>
    <row r="709" ht="15.75" customHeight="1">
      <c r="A709" s="48"/>
      <c r="B709" s="48"/>
      <c r="C709" s="48"/>
      <c r="D709" s="48"/>
      <c r="E709" s="48"/>
      <c r="F709" s="46"/>
      <c r="G709" s="48"/>
      <c r="H709" s="48"/>
      <c r="I709" s="48"/>
      <c r="J709" s="48"/>
      <c r="K709" s="46"/>
      <c r="L709" s="46"/>
      <c r="M709" s="48"/>
      <c r="N709" s="46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6"/>
      <c r="BP709" s="46"/>
      <c r="BQ709" s="48"/>
    </row>
    <row r="710" ht="15.75" customHeight="1">
      <c r="A710" s="48"/>
      <c r="B710" s="48"/>
      <c r="C710" s="48"/>
      <c r="D710" s="48"/>
      <c r="E710" s="48"/>
      <c r="F710" s="46"/>
      <c r="G710" s="48"/>
      <c r="H710" s="48"/>
      <c r="I710" s="48"/>
      <c r="J710" s="48"/>
      <c r="K710" s="46"/>
      <c r="L710" s="46"/>
      <c r="M710" s="48"/>
      <c r="N710" s="46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6"/>
      <c r="BP710" s="46"/>
      <c r="BQ710" s="48"/>
    </row>
    <row r="711" ht="15.75" customHeight="1">
      <c r="A711" s="48"/>
      <c r="B711" s="48"/>
      <c r="C711" s="48"/>
      <c r="D711" s="48"/>
      <c r="E711" s="48"/>
      <c r="F711" s="46"/>
      <c r="G711" s="48"/>
      <c r="H711" s="48"/>
      <c r="I711" s="48"/>
      <c r="J711" s="48"/>
      <c r="K711" s="46"/>
      <c r="L711" s="46"/>
      <c r="M711" s="48"/>
      <c r="N711" s="46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6"/>
      <c r="BP711" s="46"/>
      <c r="BQ711" s="48"/>
    </row>
    <row r="712" ht="15.75" customHeight="1">
      <c r="A712" s="48"/>
      <c r="B712" s="48"/>
      <c r="C712" s="48"/>
      <c r="D712" s="48"/>
      <c r="E712" s="48"/>
      <c r="F712" s="46"/>
      <c r="G712" s="48"/>
      <c r="H712" s="48"/>
      <c r="I712" s="48"/>
      <c r="J712" s="48"/>
      <c r="K712" s="46"/>
      <c r="L712" s="46"/>
      <c r="M712" s="48"/>
      <c r="N712" s="46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6"/>
      <c r="BP712" s="46"/>
      <c r="BQ712" s="48"/>
    </row>
    <row r="713" ht="15.75" customHeight="1">
      <c r="A713" s="48"/>
      <c r="B713" s="48"/>
      <c r="C713" s="48"/>
      <c r="D713" s="48"/>
      <c r="E713" s="48"/>
      <c r="F713" s="46"/>
      <c r="G713" s="48"/>
      <c r="H713" s="48"/>
      <c r="I713" s="48"/>
      <c r="J713" s="48"/>
      <c r="K713" s="46"/>
      <c r="L713" s="46"/>
      <c r="M713" s="48"/>
      <c r="N713" s="46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6"/>
      <c r="BP713" s="46"/>
      <c r="BQ713" s="48"/>
    </row>
    <row r="714" ht="15.75" customHeight="1">
      <c r="A714" s="48"/>
      <c r="B714" s="48"/>
      <c r="C714" s="48"/>
      <c r="D714" s="48"/>
      <c r="E714" s="48"/>
      <c r="F714" s="46"/>
      <c r="G714" s="48"/>
      <c r="H714" s="48"/>
      <c r="I714" s="48"/>
      <c r="J714" s="48"/>
      <c r="K714" s="46"/>
      <c r="L714" s="46"/>
      <c r="M714" s="48"/>
      <c r="N714" s="46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6"/>
      <c r="BP714" s="46"/>
      <c r="BQ714" s="48"/>
    </row>
    <row r="715" ht="15.75" customHeight="1">
      <c r="A715" s="48"/>
      <c r="B715" s="48"/>
      <c r="C715" s="48"/>
      <c r="D715" s="48"/>
      <c r="E715" s="48"/>
      <c r="F715" s="46"/>
      <c r="G715" s="48"/>
      <c r="H715" s="48"/>
      <c r="I715" s="48"/>
      <c r="J715" s="48"/>
      <c r="K715" s="46"/>
      <c r="L715" s="46"/>
      <c r="M715" s="48"/>
      <c r="N715" s="46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6"/>
      <c r="BP715" s="46"/>
      <c r="BQ715" s="48"/>
    </row>
    <row r="716" ht="15.75" customHeight="1">
      <c r="A716" s="48"/>
      <c r="B716" s="48"/>
      <c r="C716" s="48"/>
      <c r="D716" s="48"/>
      <c r="E716" s="48"/>
      <c r="F716" s="46"/>
      <c r="G716" s="48"/>
      <c r="H716" s="48"/>
      <c r="I716" s="48"/>
      <c r="J716" s="48"/>
      <c r="K716" s="46"/>
      <c r="L716" s="46"/>
      <c r="M716" s="48"/>
      <c r="N716" s="46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6"/>
      <c r="BP716" s="46"/>
      <c r="BQ716" s="48"/>
    </row>
    <row r="717" ht="15.75" customHeight="1">
      <c r="A717" s="48"/>
      <c r="B717" s="48"/>
      <c r="C717" s="48"/>
      <c r="D717" s="48"/>
      <c r="E717" s="48"/>
      <c r="F717" s="46"/>
      <c r="G717" s="48"/>
      <c r="H717" s="48"/>
      <c r="I717" s="48"/>
      <c r="J717" s="48"/>
      <c r="K717" s="46"/>
      <c r="L717" s="46"/>
      <c r="M717" s="48"/>
      <c r="N717" s="46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6"/>
      <c r="BP717" s="46"/>
      <c r="BQ717" s="48"/>
    </row>
    <row r="718" ht="15.75" customHeight="1">
      <c r="A718" s="48"/>
      <c r="B718" s="48"/>
      <c r="C718" s="48"/>
      <c r="D718" s="48"/>
      <c r="E718" s="48"/>
      <c r="F718" s="46"/>
      <c r="G718" s="48"/>
      <c r="H718" s="48"/>
      <c r="I718" s="48"/>
      <c r="J718" s="48"/>
      <c r="K718" s="46"/>
      <c r="L718" s="46"/>
      <c r="M718" s="48"/>
      <c r="N718" s="46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6"/>
      <c r="BP718" s="46"/>
      <c r="BQ718" s="48"/>
    </row>
    <row r="719" ht="15.75" customHeight="1">
      <c r="A719" s="48"/>
      <c r="B719" s="48"/>
      <c r="C719" s="48"/>
      <c r="D719" s="48"/>
      <c r="E719" s="48"/>
      <c r="F719" s="46"/>
      <c r="G719" s="48"/>
      <c r="H719" s="48"/>
      <c r="I719" s="48"/>
      <c r="J719" s="48"/>
      <c r="K719" s="46"/>
      <c r="L719" s="46"/>
      <c r="M719" s="48"/>
      <c r="N719" s="46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6"/>
      <c r="BP719" s="46"/>
      <c r="BQ719" s="48"/>
    </row>
    <row r="720" ht="15.75" customHeight="1">
      <c r="A720" s="48"/>
      <c r="B720" s="48"/>
      <c r="C720" s="48"/>
      <c r="D720" s="48"/>
      <c r="E720" s="48"/>
      <c r="F720" s="46"/>
      <c r="G720" s="48"/>
      <c r="H720" s="48"/>
      <c r="I720" s="48"/>
      <c r="J720" s="48"/>
      <c r="K720" s="46"/>
      <c r="L720" s="46"/>
      <c r="M720" s="48"/>
      <c r="N720" s="46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6"/>
      <c r="BP720" s="46"/>
      <c r="BQ720" s="48"/>
    </row>
    <row r="721" ht="15.75" customHeight="1">
      <c r="A721" s="48"/>
      <c r="B721" s="48"/>
      <c r="C721" s="48"/>
      <c r="D721" s="48"/>
      <c r="E721" s="48"/>
      <c r="F721" s="46"/>
      <c r="G721" s="48"/>
      <c r="H721" s="48"/>
      <c r="I721" s="48"/>
      <c r="J721" s="48"/>
      <c r="K721" s="46"/>
      <c r="L721" s="46"/>
      <c r="M721" s="48"/>
      <c r="N721" s="46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6"/>
      <c r="BP721" s="46"/>
      <c r="BQ721" s="48"/>
    </row>
    <row r="722" ht="15.75" customHeight="1">
      <c r="A722" s="48"/>
      <c r="B722" s="48"/>
      <c r="C722" s="48"/>
      <c r="D722" s="48"/>
      <c r="E722" s="48"/>
      <c r="F722" s="46"/>
      <c r="G722" s="48"/>
      <c r="H722" s="48"/>
      <c r="I722" s="48"/>
      <c r="J722" s="48"/>
      <c r="K722" s="46"/>
      <c r="L722" s="46"/>
      <c r="M722" s="48"/>
      <c r="N722" s="46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6"/>
      <c r="BP722" s="46"/>
      <c r="BQ722" s="48"/>
    </row>
    <row r="723" ht="15.75" customHeight="1">
      <c r="A723" s="48"/>
      <c r="B723" s="48"/>
      <c r="C723" s="48"/>
      <c r="D723" s="48"/>
      <c r="E723" s="48"/>
      <c r="F723" s="46"/>
      <c r="G723" s="48"/>
      <c r="H723" s="48"/>
      <c r="I723" s="48"/>
      <c r="J723" s="48"/>
      <c r="K723" s="46"/>
      <c r="L723" s="46"/>
      <c r="M723" s="48"/>
      <c r="N723" s="46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6"/>
      <c r="BP723" s="46"/>
      <c r="BQ723" s="48"/>
    </row>
    <row r="724" ht="15.75" customHeight="1">
      <c r="A724" s="48"/>
      <c r="B724" s="48"/>
      <c r="C724" s="48"/>
      <c r="D724" s="48"/>
      <c r="E724" s="48"/>
      <c r="F724" s="46"/>
      <c r="G724" s="48"/>
      <c r="H724" s="48"/>
      <c r="I724" s="48"/>
      <c r="J724" s="48"/>
      <c r="K724" s="46"/>
      <c r="L724" s="46"/>
      <c r="M724" s="48"/>
      <c r="N724" s="46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6"/>
      <c r="BP724" s="46"/>
      <c r="BQ724" s="48"/>
    </row>
    <row r="725" ht="15.75" customHeight="1">
      <c r="A725" s="48"/>
      <c r="B725" s="48"/>
      <c r="C725" s="48"/>
      <c r="D725" s="48"/>
      <c r="E725" s="48"/>
      <c r="F725" s="46"/>
      <c r="G725" s="48"/>
      <c r="H725" s="48"/>
      <c r="I725" s="48"/>
      <c r="J725" s="48"/>
      <c r="K725" s="46"/>
      <c r="L725" s="46"/>
      <c r="M725" s="48"/>
      <c r="N725" s="46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6"/>
      <c r="BP725" s="46"/>
      <c r="BQ725" s="48"/>
    </row>
    <row r="726" ht="15.75" customHeight="1">
      <c r="A726" s="48"/>
      <c r="B726" s="48"/>
      <c r="C726" s="48"/>
      <c r="D726" s="48"/>
      <c r="E726" s="48"/>
      <c r="F726" s="46"/>
      <c r="G726" s="48"/>
      <c r="H726" s="48"/>
      <c r="I726" s="48"/>
      <c r="J726" s="48"/>
      <c r="K726" s="46"/>
      <c r="L726" s="46"/>
      <c r="M726" s="48"/>
      <c r="N726" s="46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6"/>
      <c r="BP726" s="46"/>
      <c r="BQ726" s="48"/>
    </row>
    <row r="727" ht="15.75" customHeight="1">
      <c r="A727" s="48"/>
      <c r="B727" s="48"/>
      <c r="C727" s="48"/>
      <c r="D727" s="48"/>
      <c r="E727" s="48"/>
      <c r="F727" s="46"/>
      <c r="G727" s="48"/>
      <c r="H727" s="48"/>
      <c r="I727" s="48"/>
      <c r="J727" s="48"/>
      <c r="K727" s="46"/>
      <c r="L727" s="46"/>
      <c r="M727" s="48"/>
      <c r="N727" s="46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6"/>
      <c r="BP727" s="46"/>
      <c r="BQ727" s="48"/>
    </row>
    <row r="728" ht="15.75" customHeight="1">
      <c r="A728" s="48"/>
      <c r="B728" s="48"/>
      <c r="C728" s="48"/>
      <c r="D728" s="48"/>
      <c r="E728" s="48"/>
      <c r="F728" s="46"/>
      <c r="G728" s="48"/>
      <c r="H728" s="48"/>
      <c r="I728" s="48"/>
      <c r="J728" s="48"/>
      <c r="K728" s="46"/>
      <c r="L728" s="46"/>
      <c r="M728" s="48"/>
      <c r="N728" s="46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6"/>
      <c r="BP728" s="46"/>
      <c r="BQ728" s="48"/>
    </row>
    <row r="729" ht="15.75" customHeight="1">
      <c r="A729" s="48"/>
      <c r="B729" s="48"/>
      <c r="C729" s="48"/>
      <c r="D729" s="48"/>
      <c r="E729" s="48"/>
      <c r="F729" s="46"/>
      <c r="G729" s="48"/>
      <c r="H729" s="48"/>
      <c r="I729" s="48"/>
      <c r="J729" s="48"/>
      <c r="K729" s="46"/>
      <c r="L729" s="46"/>
      <c r="M729" s="48"/>
      <c r="N729" s="46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6"/>
      <c r="BP729" s="46"/>
      <c r="BQ729" s="48"/>
    </row>
    <row r="730" ht="15.75" customHeight="1">
      <c r="A730" s="48"/>
      <c r="B730" s="48"/>
      <c r="C730" s="48"/>
      <c r="D730" s="48"/>
      <c r="E730" s="48"/>
      <c r="F730" s="46"/>
      <c r="G730" s="48"/>
      <c r="H730" s="48"/>
      <c r="I730" s="48"/>
      <c r="J730" s="48"/>
      <c r="K730" s="46"/>
      <c r="L730" s="46"/>
      <c r="M730" s="48"/>
      <c r="N730" s="46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6"/>
      <c r="BP730" s="46"/>
      <c r="BQ730" s="48"/>
    </row>
    <row r="731" ht="15.75" customHeight="1">
      <c r="A731" s="48"/>
      <c r="B731" s="48"/>
      <c r="C731" s="48"/>
      <c r="D731" s="48"/>
      <c r="E731" s="48"/>
      <c r="F731" s="46"/>
      <c r="G731" s="48"/>
      <c r="H731" s="48"/>
      <c r="I731" s="48"/>
      <c r="J731" s="48"/>
      <c r="K731" s="46"/>
      <c r="L731" s="46"/>
      <c r="M731" s="48"/>
      <c r="N731" s="46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6"/>
      <c r="BP731" s="46"/>
      <c r="BQ731" s="48"/>
    </row>
    <row r="732" ht="15.75" customHeight="1">
      <c r="A732" s="48"/>
      <c r="B732" s="48"/>
      <c r="C732" s="48"/>
      <c r="D732" s="48"/>
      <c r="E732" s="48"/>
      <c r="F732" s="46"/>
      <c r="G732" s="48"/>
      <c r="H732" s="48"/>
      <c r="I732" s="48"/>
      <c r="J732" s="48"/>
      <c r="K732" s="46"/>
      <c r="L732" s="46"/>
      <c r="M732" s="48"/>
      <c r="N732" s="46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6"/>
      <c r="BP732" s="46"/>
      <c r="BQ732" s="48"/>
    </row>
    <row r="733" ht="15.75" customHeight="1">
      <c r="A733" s="48"/>
      <c r="B733" s="48"/>
      <c r="C733" s="48"/>
      <c r="D733" s="48"/>
      <c r="E733" s="48"/>
      <c r="F733" s="46"/>
      <c r="G733" s="48"/>
      <c r="H733" s="48"/>
      <c r="I733" s="48"/>
      <c r="J733" s="48"/>
      <c r="K733" s="46"/>
      <c r="L733" s="46"/>
      <c r="M733" s="48"/>
      <c r="N733" s="46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6"/>
      <c r="BP733" s="46"/>
      <c r="BQ733" s="48"/>
    </row>
    <row r="734" ht="15.75" customHeight="1">
      <c r="A734" s="48"/>
      <c r="B734" s="48"/>
      <c r="C734" s="48"/>
      <c r="D734" s="48"/>
      <c r="E734" s="48"/>
      <c r="F734" s="46"/>
      <c r="G734" s="48"/>
      <c r="H734" s="48"/>
      <c r="I734" s="48"/>
      <c r="J734" s="48"/>
      <c r="K734" s="46"/>
      <c r="L734" s="46"/>
      <c r="M734" s="48"/>
      <c r="N734" s="46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6"/>
      <c r="BP734" s="46"/>
      <c r="BQ734" s="48"/>
    </row>
    <row r="735" ht="15.75" customHeight="1">
      <c r="A735" s="48"/>
      <c r="B735" s="48"/>
      <c r="C735" s="48"/>
      <c r="D735" s="48"/>
      <c r="E735" s="48"/>
      <c r="F735" s="46"/>
      <c r="G735" s="48"/>
      <c r="H735" s="48"/>
      <c r="I735" s="48"/>
      <c r="J735" s="48"/>
      <c r="K735" s="46"/>
      <c r="L735" s="46"/>
      <c r="M735" s="48"/>
      <c r="N735" s="46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6"/>
      <c r="BP735" s="46"/>
      <c r="BQ735" s="48"/>
    </row>
    <row r="736" ht="15.75" customHeight="1">
      <c r="A736" s="48"/>
      <c r="B736" s="48"/>
      <c r="C736" s="48"/>
      <c r="D736" s="48"/>
      <c r="E736" s="48"/>
      <c r="F736" s="46"/>
      <c r="G736" s="48"/>
      <c r="H736" s="48"/>
      <c r="I736" s="48"/>
      <c r="J736" s="48"/>
      <c r="K736" s="46"/>
      <c r="L736" s="46"/>
      <c r="M736" s="48"/>
      <c r="N736" s="46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6"/>
      <c r="BP736" s="46"/>
      <c r="BQ736" s="48"/>
    </row>
    <row r="737" ht="15.75" customHeight="1">
      <c r="A737" s="48"/>
      <c r="B737" s="48"/>
      <c r="C737" s="48"/>
      <c r="D737" s="48"/>
      <c r="E737" s="48"/>
      <c r="F737" s="46"/>
      <c r="G737" s="48"/>
      <c r="H737" s="48"/>
      <c r="I737" s="48"/>
      <c r="J737" s="48"/>
      <c r="K737" s="46"/>
      <c r="L737" s="46"/>
      <c r="M737" s="48"/>
      <c r="N737" s="46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6"/>
      <c r="BP737" s="46"/>
      <c r="BQ737" s="48"/>
    </row>
    <row r="738" ht="15.75" customHeight="1">
      <c r="A738" s="48"/>
      <c r="B738" s="48"/>
      <c r="C738" s="48"/>
      <c r="D738" s="48"/>
      <c r="E738" s="48"/>
      <c r="F738" s="46"/>
      <c r="G738" s="48"/>
      <c r="H738" s="48"/>
      <c r="I738" s="48"/>
      <c r="J738" s="48"/>
      <c r="K738" s="46"/>
      <c r="L738" s="46"/>
      <c r="M738" s="48"/>
      <c r="N738" s="46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6"/>
      <c r="BP738" s="46"/>
      <c r="BQ738" s="48"/>
    </row>
    <row r="739" ht="15.75" customHeight="1">
      <c r="A739" s="48"/>
      <c r="B739" s="48"/>
      <c r="C739" s="48"/>
      <c r="D739" s="48"/>
      <c r="E739" s="48"/>
      <c r="F739" s="46"/>
      <c r="G739" s="48"/>
      <c r="H739" s="48"/>
      <c r="I739" s="48"/>
      <c r="J739" s="48"/>
      <c r="K739" s="46"/>
      <c r="L739" s="46"/>
      <c r="M739" s="48"/>
      <c r="N739" s="46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6"/>
      <c r="BP739" s="46"/>
      <c r="BQ739" s="48"/>
    </row>
    <row r="740" ht="15.75" customHeight="1">
      <c r="A740" s="48"/>
      <c r="B740" s="48"/>
      <c r="C740" s="48"/>
      <c r="D740" s="48"/>
      <c r="E740" s="48"/>
      <c r="F740" s="46"/>
      <c r="G740" s="48"/>
      <c r="H740" s="48"/>
      <c r="I740" s="48"/>
      <c r="J740" s="48"/>
      <c r="K740" s="46"/>
      <c r="L740" s="46"/>
      <c r="M740" s="48"/>
      <c r="N740" s="46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6"/>
      <c r="BP740" s="46"/>
      <c r="BQ740" s="48"/>
    </row>
    <row r="741" ht="15.75" customHeight="1">
      <c r="A741" s="48"/>
      <c r="B741" s="48"/>
      <c r="C741" s="48"/>
      <c r="D741" s="48"/>
      <c r="E741" s="48"/>
      <c r="F741" s="46"/>
      <c r="G741" s="48"/>
      <c r="H741" s="48"/>
      <c r="I741" s="48"/>
      <c r="J741" s="48"/>
      <c r="K741" s="46"/>
      <c r="L741" s="46"/>
      <c r="M741" s="48"/>
      <c r="N741" s="46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6"/>
      <c r="BP741" s="46"/>
      <c r="BQ741" s="48"/>
    </row>
    <row r="742" ht="15.75" customHeight="1">
      <c r="A742" s="48"/>
      <c r="B742" s="48"/>
      <c r="C742" s="48"/>
      <c r="D742" s="48"/>
      <c r="E742" s="48"/>
      <c r="F742" s="46"/>
      <c r="G742" s="48"/>
      <c r="H742" s="48"/>
      <c r="I742" s="48"/>
      <c r="J742" s="48"/>
      <c r="K742" s="46"/>
      <c r="L742" s="46"/>
      <c r="M742" s="48"/>
      <c r="N742" s="46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6"/>
      <c r="BP742" s="46"/>
      <c r="BQ742" s="48"/>
    </row>
    <row r="743" ht="15.75" customHeight="1">
      <c r="A743" s="48"/>
      <c r="B743" s="48"/>
      <c r="C743" s="48"/>
      <c r="D743" s="48"/>
      <c r="E743" s="48"/>
      <c r="F743" s="46"/>
      <c r="G743" s="48"/>
      <c r="H743" s="48"/>
      <c r="I743" s="48"/>
      <c r="J743" s="48"/>
      <c r="K743" s="46"/>
      <c r="L743" s="46"/>
      <c r="M743" s="48"/>
      <c r="N743" s="46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6"/>
      <c r="BP743" s="46"/>
      <c r="BQ743" s="48"/>
    </row>
    <row r="744" ht="15.75" customHeight="1">
      <c r="A744" s="48"/>
      <c r="B744" s="48"/>
      <c r="C744" s="48"/>
      <c r="D744" s="48"/>
      <c r="E744" s="48"/>
      <c r="F744" s="46"/>
      <c r="G744" s="48"/>
      <c r="H744" s="48"/>
      <c r="I744" s="48"/>
      <c r="J744" s="48"/>
      <c r="K744" s="46"/>
      <c r="L744" s="46"/>
      <c r="M744" s="48"/>
      <c r="N744" s="46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6"/>
      <c r="BP744" s="46"/>
      <c r="BQ744" s="48"/>
    </row>
    <row r="745" ht="15.75" customHeight="1">
      <c r="A745" s="48"/>
      <c r="B745" s="48"/>
      <c r="C745" s="48"/>
      <c r="D745" s="48"/>
      <c r="E745" s="48"/>
      <c r="F745" s="46"/>
      <c r="G745" s="48"/>
      <c r="H745" s="48"/>
      <c r="I745" s="48"/>
      <c r="J745" s="48"/>
      <c r="K745" s="46"/>
      <c r="L745" s="46"/>
      <c r="M745" s="48"/>
      <c r="N745" s="46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6"/>
      <c r="BP745" s="46"/>
      <c r="BQ745" s="48"/>
    </row>
    <row r="746" ht="15.75" customHeight="1">
      <c r="A746" s="48"/>
      <c r="B746" s="48"/>
      <c r="C746" s="48"/>
      <c r="D746" s="48"/>
      <c r="E746" s="48"/>
      <c r="F746" s="46"/>
      <c r="G746" s="48"/>
      <c r="H746" s="48"/>
      <c r="I746" s="48"/>
      <c r="J746" s="48"/>
      <c r="K746" s="46"/>
      <c r="L746" s="46"/>
      <c r="M746" s="48"/>
      <c r="N746" s="46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6"/>
      <c r="BP746" s="46"/>
      <c r="BQ746" s="48"/>
    </row>
    <row r="747" ht="15.75" customHeight="1">
      <c r="A747" s="48"/>
      <c r="B747" s="48"/>
      <c r="C747" s="48"/>
      <c r="D747" s="48"/>
      <c r="E747" s="48"/>
      <c r="F747" s="46"/>
      <c r="G747" s="48"/>
      <c r="H747" s="48"/>
      <c r="I747" s="48"/>
      <c r="J747" s="48"/>
      <c r="K747" s="46"/>
      <c r="L747" s="46"/>
      <c r="M747" s="48"/>
      <c r="N747" s="46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6"/>
      <c r="BP747" s="46"/>
      <c r="BQ747" s="48"/>
    </row>
    <row r="748" ht="15.75" customHeight="1">
      <c r="A748" s="48"/>
      <c r="B748" s="48"/>
      <c r="C748" s="48"/>
      <c r="D748" s="48"/>
      <c r="E748" s="48"/>
      <c r="F748" s="46"/>
      <c r="G748" s="48"/>
      <c r="H748" s="48"/>
      <c r="I748" s="48"/>
      <c r="J748" s="48"/>
      <c r="K748" s="46"/>
      <c r="L748" s="46"/>
      <c r="M748" s="48"/>
      <c r="N748" s="46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6"/>
      <c r="BP748" s="46"/>
      <c r="BQ748" s="48"/>
    </row>
    <row r="749" ht="15.75" customHeight="1">
      <c r="A749" s="48"/>
      <c r="B749" s="48"/>
      <c r="C749" s="48"/>
      <c r="D749" s="48"/>
      <c r="E749" s="48"/>
      <c r="F749" s="46"/>
      <c r="G749" s="48"/>
      <c r="H749" s="48"/>
      <c r="I749" s="48"/>
      <c r="J749" s="48"/>
      <c r="K749" s="46"/>
      <c r="L749" s="46"/>
      <c r="M749" s="48"/>
      <c r="N749" s="46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6"/>
      <c r="BP749" s="46"/>
      <c r="BQ749" s="48"/>
    </row>
    <row r="750" ht="15.75" customHeight="1">
      <c r="A750" s="48"/>
      <c r="B750" s="48"/>
      <c r="C750" s="48"/>
      <c r="D750" s="48"/>
      <c r="E750" s="48"/>
      <c r="F750" s="46"/>
      <c r="G750" s="48"/>
      <c r="H750" s="48"/>
      <c r="I750" s="48"/>
      <c r="J750" s="48"/>
      <c r="K750" s="46"/>
      <c r="L750" s="46"/>
      <c r="M750" s="48"/>
      <c r="N750" s="46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6"/>
      <c r="BP750" s="46"/>
      <c r="BQ750" s="48"/>
    </row>
    <row r="751" ht="15.75" customHeight="1">
      <c r="A751" s="48"/>
      <c r="B751" s="48"/>
      <c r="C751" s="48"/>
      <c r="D751" s="48"/>
      <c r="E751" s="48"/>
      <c r="F751" s="46"/>
      <c r="G751" s="48"/>
      <c r="H751" s="48"/>
      <c r="I751" s="48"/>
      <c r="J751" s="48"/>
      <c r="K751" s="46"/>
      <c r="L751" s="46"/>
      <c r="M751" s="48"/>
      <c r="N751" s="46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6"/>
      <c r="BP751" s="46"/>
      <c r="BQ751" s="48"/>
    </row>
    <row r="752" ht="15.75" customHeight="1">
      <c r="A752" s="48"/>
      <c r="B752" s="48"/>
      <c r="C752" s="48"/>
      <c r="D752" s="48"/>
      <c r="E752" s="48"/>
      <c r="F752" s="46"/>
      <c r="G752" s="48"/>
      <c r="H752" s="48"/>
      <c r="I752" s="48"/>
      <c r="J752" s="48"/>
      <c r="K752" s="46"/>
      <c r="L752" s="46"/>
      <c r="M752" s="48"/>
      <c r="N752" s="46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6"/>
      <c r="BP752" s="46"/>
      <c r="BQ752" s="48"/>
    </row>
    <row r="753" ht="15.75" customHeight="1">
      <c r="A753" s="48"/>
      <c r="B753" s="48"/>
      <c r="C753" s="48"/>
      <c r="D753" s="48"/>
      <c r="E753" s="48"/>
      <c r="F753" s="46"/>
      <c r="G753" s="48"/>
      <c r="H753" s="48"/>
      <c r="I753" s="48"/>
      <c r="J753" s="48"/>
      <c r="K753" s="46"/>
      <c r="L753" s="46"/>
      <c r="M753" s="48"/>
      <c r="N753" s="46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6"/>
      <c r="BP753" s="46"/>
      <c r="BQ753" s="48"/>
    </row>
    <row r="754" ht="15.75" customHeight="1">
      <c r="A754" s="48"/>
      <c r="B754" s="48"/>
      <c r="C754" s="48"/>
      <c r="D754" s="48"/>
      <c r="E754" s="48"/>
      <c r="F754" s="46"/>
      <c r="G754" s="48"/>
      <c r="H754" s="48"/>
      <c r="I754" s="48"/>
      <c r="J754" s="48"/>
      <c r="K754" s="46"/>
      <c r="L754" s="46"/>
      <c r="M754" s="48"/>
      <c r="N754" s="46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6"/>
      <c r="BP754" s="46"/>
      <c r="BQ754" s="48"/>
    </row>
    <row r="755" ht="15.75" customHeight="1">
      <c r="A755" s="48"/>
      <c r="B755" s="48"/>
      <c r="C755" s="48"/>
      <c r="D755" s="48"/>
      <c r="E755" s="48"/>
      <c r="F755" s="46"/>
      <c r="G755" s="48"/>
      <c r="H755" s="48"/>
      <c r="I755" s="48"/>
      <c r="J755" s="48"/>
      <c r="K755" s="46"/>
      <c r="L755" s="46"/>
      <c r="M755" s="48"/>
      <c r="N755" s="46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6"/>
      <c r="BP755" s="46"/>
      <c r="BQ755" s="48"/>
    </row>
    <row r="756" ht="15.75" customHeight="1">
      <c r="A756" s="48"/>
      <c r="B756" s="48"/>
      <c r="C756" s="48"/>
      <c r="D756" s="48"/>
      <c r="E756" s="48"/>
      <c r="F756" s="46"/>
      <c r="G756" s="48"/>
      <c r="H756" s="48"/>
      <c r="I756" s="48"/>
      <c r="J756" s="48"/>
      <c r="K756" s="46"/>
      <c r="L756" s="46"/>
      <c r="M756" s="48"/>
      <c r="N756" s="46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6"/>
      <c r="BP756" s="46"/>
      <c r="BQ756" s="48"/>
    </row>
    <row r="757" ht="15.75" customHeight="1">
      <c r="A757" s="48"/>
      <c r="B757" s="48"/>
      <c r="C757" s="48"/>
      <c r="D757" s="48"/>
      <c r="E757" s="48"/>
      <c r="F757" s="46"/>
      <c r="G757" s="48"/>
      <c r="H757" s="48"/>
      <c r="I757" s="48"/>
      <c r="J757" s="48"/>
      <c r="K757" s="46"/>
      <c r="L757" s="46"/>
      <c r="M757" s="48"/>
      <c r="N757" s="46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6"/>
      <c r="BP757" s="46"/>
      <c r="BQ757" s="48"/>
    </row>
    <row r="758" ht="15.75" customHeight="1">
      <c r="A758" s="48"/>
      <c r="B758" s="48"/>
      <c r="C758" s="48"/>
      <c r="D758" s="48"/>
      <c r="E758" s="48"/>
      <c r="F758" s="46"/>
      <c r="G758" s="48"/>
      <c r="H758" s="48"/>
      <c r="I758" s="48"/>
      <c r="J758" s="48"/>
      <c r="K758" s="46"/>
      <c r="L758" s="46"/>
      <c r="M758" s="48"/>
      <c r="N758" s="46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6"/>
      <c r="BP758" s="46"/>
      <c r="BQ758" s="48"/>
    </row>
    <row r="759" ht="15.75" customHeight="1">
      <c r="A759" s="48"/>
      <c r="B759" s="48"/>
      <c r="C759" s="48"/>
      <c r="D759" s="48"/>
      <c r="E759" s="48"/>
      <c r="F759" s="46"/>
      <c r="G759" s="48"/>
      <c r="H759" s="48"/>
      <c r="I759" s="48"/>
      <c r="J759" s="48"/>
      <c r="K759" s="46"/>
      <c r="L759" s="46"/>
      <c r="M759" s="48"/>
      <c r="N759" s="46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6"/>
      <c r="BP759" s="46"/>
      <c r="BQ759" s="48"/>
    </row>
    <row r="760" ht="15.75" customHeight="1">
      <c r="A760" s="48"/>
      <c r="B760" s="48"/>
      <c r="C760" s="48"/>
      <c r="D760" s="48"/>
      <c r="E760" s="48"/>
      <c r="F760" s="46"/>
      <c r="G760" s="48"/>
      <c r="H760" s="48"/>
      <c r="I760" s="48"/>
      <c r="J760" s="48"/>
      <c r="K760" s="46"/>
      <c r="L760" s="46"/>
      <c r="M760" s="48"/>
      <c r="N760" s="46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6"/>
      <c r="BP760" s="46"/>
      <c r="BQ760" s="48"/>
    </row>
    <row r="761" ht="15.75" customHeight="1">
      <c r="A761" s="48"/>
      <c r="B761" s="48"/>
      <c r="C761" s="48"/>
      <c r="D761" s="48"/>
      <c r="E761" s="48"/>
      <c r="F761" s="46"/>
      <c r="G761" s="48"/>
      <c r="H761" s="48"/>
      <c r="I761" s="48"/>
      <c r="J761" s="48"/>
      <c r="K761" s="46"/>
      <c r="L761" s="46"/>
      <c r="M761" s="48"/>
      <c r="N761" s="46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6"/>
      <c r="BP761" s="46"/>
      <c r="BQ761" s="48"/>
    </row>
    <row r="762" ht="15.75" customHeight="1">
      <c r="A762" s="48"/>
      <c r="B762" s="48"/>
      <c r="C762" s="48"/>
      <c r="D762" s="48"/>
      <c r="E762" s="48"/>
      <c r="F762" s="46"/>
      <c r="G762" s="48"/>
      <c r="H762" s="48"/>
      <c r="I762" s="48"/>
      <c r="J762" s="48"/>
      <c r="K762" s="46"/>
      <c r="L762" s="46"/>
      <c r="M762" s="48"/>
      <c r="N762" s="46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6"/>
      <c r="BP762" s="46"/>
      <c r="BQ762" s="48"/>
    </row>
    <row r="763" ht="15.75" customHeight="1">
      <c r="A763" s="48"/>
      <c r="B763" s="48"/>
      <c r="C763" s="48"/>
      <c r="D763" s="48"/>
      <c r="E763" s="48"/>
      <c r="F763" s="46"/>
      <c r="G763" s="48"/>
      <c r="H763" s="48"/>
      <c r="I763" s="48"/>
      <c r="J763" s="48"/>
      <c r="K763" s="46"/>
      <c r="L763" s="46"/>
      <c r="M763" s="48"/>
      <c r="N763" s="46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6"/>
      <c r="BP763" s="46"/>
      <c r="BQ763" s="48"/>
    </row>
    <row r="764" ht="15.75" customHeight="1">
      <c r="A764" s="48"/>
      <c r="B764" s="48"/>
      <c r="C764" s="48"/>
      <c r="D764" s="48"/>
      <c r="E764" s="48"/>
      <c r="F764" s="46"/>
      <c r="G764" s="48"/>
      <c r="H764" s="48"/>
      <c r="I764" s="48"/>
      <c r="J764" s="48"/>
      <c r="K764" s="46"/>
      <c r="L764" s="46"/>
      <c r="M764" s="48"/>
      <c r="N764" s="46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6"/>
      <c r="BP764" s="46"/>
      <c r="BQ764" s="48"/>
    </row>
    <row r="765" ht="15.75" customHeight="1">
      <c r="A765" s="48"/>
      <c r="B765" s="48"/>
      <c r="C765" s="48"/>
      <c r="D765" s="48"/>
      <c r="E765" s="48"/>
      <c r="F765" s="46"/>
      <c r="G765" s="48"/>
      <c r="H765" s="48"/>
      <c r="I765" s="48"/>
      <c r="J765" s="48"/>
      <c r="K765" s="46"/>
      <c r="L765" s="46"/>
      <c r="M765" s="48"/>
      <c r="N765" s="46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6"/>
      <c r="BP765" s="46"/>
      <c r="BQ765" s="48"/>
    </row>
    <row r="766" ht="15.75" customHeight="1">
      <c r="A766" s="48"/>
      <c r="B766" s="48"/>
      <c r="C766" s="48"/>
      <c r="D766" s="48"/>
      <c r="E766" s="48"/>
      <c r="F766" s="46"/>
      <c r="G766" s="48"/>
      <c r="H766" s="48"/>
      <c r="I766" s="48"/>
      <c r="J766" s="48"/>
      <c r="K766" s="46"/>
      <c r="L766" s="46"/>
      <c r="M766" s="48"/>
      <c r="N766" s="46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6"/>
      <c r="BP766" s="46"/>
      <c r="BQ766" s="48"/>
    </row>
    <row r="767" ht="15.75" customHeight="1">
      <c r="A767" s="48"/>
      <c r="B767" s="48"/>
      <c r="C767" s="48"/>
      <c r="D767" s="48"/>
      <c r="E767" s="48"/>
      <c r="F767" s="46"/>
      <c r="G767" s="48"/>
      <c r="H767" s="48"/>
      <c r="I767" s="48"/>
      <c r="J767" s="48"/>
      <c r="K767" s="46"/>
      <c r="L767" s="46"/>
      <c r="M767" s="48"/>
      <c r="N767" s="46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6"/>
      <c r="BP767" s="46"/>
      <c r="BQ767" s="48"/>
    </row>
    <row r="768" ht="15.75" customHeight="1">
      <c r="A768" s="48"/>
      <c r="B768" s="48"/>
      <c r="C768" s="48"/>
      <c r="D768" s="48"/>
      <c r="E768" s="48"/>
      <c r="F768" s="46"/>
      <c r="G768" s="48"/>
      <c r="H768" s="48"/>
      <c r="I768" s="48"/>
      <c r="J768" s="48"/>
      <c r="K768" s="46"/>
      <c r="L768" s="46"/>
      <c r="M768" s="48"/>
      <c r="N768" s="46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6"/>
      <c r="BP768" s="46"/>
      <c r="BQ768" s="48"/>
    </row>
    <row r="769" ht="15.75" customHeight="1">
      <c r="A769" s="48"/>
      <c r="B769" s="48"/>
      <c r="C769" s="48"/>
      <c r="D769" s="48"/>
      <c r="E769" s="48"/>
      <c r="F769" s="46"/>
      <c r="G769" s="48"/>
      <c r="H769" s="48"/>
      <c r="I769" s="48"/>
      <c r="J769" s="48"/>
      <c r="K769" s="46"/>
      <c r="L769" s="46"/>
      <c r="M769" s="48"/>
      <c r="N769" s="46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6"/>
      <c r="BP769" s="46"/>
      <c r="BQ769" s="48"/>
    </row>
    <row r="770" ht="15.75" customHeight="1">
      <c r="A770" s="48"/>
      <c r="B770" s="48"/>
      <c r="C770" s="48"/>
      <c r="D770" s="48"/>
      <c r="E770" s="48"/>
      <c r="F770" s="46"/>
      <c r="G770" s="48"/>
      <c r="H770" s="48"/>
      <c r="I770" s="48"/>
      <c r="J770" s="48"/>
      <c r="K770" s="46"/>
      <c r="L770" s="46"/>
      <c r="M770" s="48"/>
      <c r="N770" s="46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6"/>
      <c r="BP770" s="46"/>
      <c r="BQ770" s="48"/>
    </row>
    <row r="771" ht="15.75" customHeight="1">
      <c r="A771" s="48"/>
      <c r="B771" s="48"/>
      <c r="C771" s="48"/>
      <c r="D771" s="48"/>
      <c r="E771" s="48"/>
      <c r="F771" s="46"/>
      <c r="G771" s="48"/>
      <c r="H771" s="48"/>
      <c r="I771" s="48"/>
      <c r="J771" s="48"/>
      <c r="K771" s="46"/>
      <c r="L771" s="46"/>
      <c r="M771" s="48"/>
      <c r="N771" s="46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6"/>
      <c r="BP771" s="46"/>
      <c r="BQ771" s="48"/>
    </row>
    <row r="772" ht="15.75" customHeight="1">
      <c r="A772" s="48"/>
      <c r="B772" s="48"/>
      <c r="C772" s="48"/>
      <c r="D772" s="48"/>
      <c r="E772" s="48"/>
      <c r="F772" s="46"/>
      <c r="G772" s="48"/>
      <c r="H772" s="48"/>
      <c r="I772" s="48"/>
      <c r="J772" s="48"/>
      <c r="K772" s="46"/>
      <c r="L772" s="46"/>
      <c r="M772" s="48"/>
      <c r="N772" s="46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6"/>
      <c r="BP772" s="46"/>
      <c r="BQ772" s="48"/>
    </row>
    <row r="773" ht="15.75" customHeight="1">
      <c r="A773" s="48"/>
      <c r="B773" s="48"/>
      <c r="C773" s="48"/>
      <c r="D773" s="48"/>
      <c r="E773" s="48"/>
      <c r="F773" s="46"/>
      <c r="G773" s="48"/>
      <c r="H773" s="48"/>
      <c r="I773" s="48"/>
      <c r="J773" s="48"/>
      <c r="K773" s="46"/>
      <c r="L773" s="46"/>
      <c r="M773" s="48"/>
      <c r="N773" s="46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6"/>
      <c r="BP773" s="46"/>
      <c r="BQ773" s="48"/>
    </row>
    <row r="774" ht="15.75" customHeight="1">
      <c r="A774" s="48"/>
      <c r="B774" s="48"/>
      <c r="C774" s="48"/>
      <c r="D774" s="48"/>
      <c r="E774" s="48"/>
      <c r="F774" s="46"/>
      <c r="G774" s="48"/>
      <c r="H774" s="48"/>
      <c r="I774" s="48"/>
      <c r="J774" s="48"/>
      <c r="K774" s="46"/>
      <c r="L774" s="46"/>
      <c r="M774" s="48"/>
      <c r="N774" s="46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6"/>
      <c r="BP774" s="46"/>
      <c r="BQ774" s="48"/>
    </row>
    <row r="775" ht="15.75" customHeight="1">
      <c r="A775" s="48"/>
      <c r="B775" s="48"/>
      <c r="C775" s="48"/>
      <c r="D775" s="48"/>
      <c r="E775" s="48"/>
      <c r="F775" s="46"/>
      <c r="G775" s="48"/>
      <c r="H775" s="48"/>
      <c r="I775" s="48"/>
      <c r="J775" s="48"/>
      <c r="K775" s="46"/>
      <c r="L775" s="46"/>
      <c r="M775" s="48"/>
      <c r="N775" s="46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6"/>
      <c r="BP775" s="46"/>
      <c r="BQ775" s="48"/>
    </row>
    <row r="776" ht="15.75" customHeight="1">
      <c r="A776" s="48"/>
      <c r="B776" s="48"/>
      <c r="C776" s="48"/>
      <c r="D776" s="48"/>
      <c r="E776" s="48"/>
      <c r="F776" s="46"/>
      <c r="G776" s="48"/>
      <c r="H776" s="48"/>
      <c r="I776" s="48"/>
      <c r="J776" s="48"/>
      <c r="K776" s="46"/>
      <c r="L776" s="46"/>
      <c r="M776" s="48"/>
      <c r="N776" s="46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6"/>
      <c r="BP776" s="46"/>
      <c r="BQ776" s="48"/>
    </row>
    <row r="777" ht="15.75" customHeight="1">
      <c r="A777" s="48"/>
      <c r="B777" s="48"/>
      <c r="C777" s="48"/>
      <c r="D777" s="48"/>
      <c r="E777" s="48"/>
      <c r="F777" s="46"/>
      <c r="G777" s="48"/>
      <c r="H777" s="48"/>
      <c r="I777" s="48"/>
      <c r="J777" s="48"/>
      <c r="K777" s="46"/>
      <c r="L777" s="46"/>
      <c r="M777" s="48"/>
      <c r="N777" s="46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6"/>
      <c r="BP777" s="46"/>
      <c r="BQ777" s="48"/>
    </row>
    <row r="778" ht="15.75" customHeight="1">
      <c r="A778" s="48"/>
      <c r="B778" s="48"/>
      <c r="C778" s="48"/>
      <c r="D778" s="48"/>
      <c r="E778" s="48"/>
      <c r="F778" s="46"/>
      <c r="G778" s="48"/>
      <c r="H778" s="48"/>
      <c r="I778" s="48"/>
      <c r="J778" s="48"/>
      <c r="K778" s="46"/>
      <c r="L778" s="46"/>
      <c r="M778" s="48"/>
      <c r="N778" s="46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6"/>
      <c r="BP778" s="46"/>
      <c r="BQ778" s="48"/>
    </row>
    <row r="779" ht="15.75" customHeight="1">
      <c r="A779" s="48"/>
      <c r="B779" s="48"/>
      <c r="C779" s="48"/>
      <c r="D779" s="48"/>
      <c r="E779" s="48"/>
      <c r="F779" s="46"/>
      <c r="G779" s="48"/>
      <c r="H779" s="48"/>
      <c r="I779" s="48"/>
      <c r="J779" s="48"/>
      <c r="K779" s="46"/>
      <c r="L779" s="46"/>
      <c r="M779" s="48"/>
      <c r="N779" s="46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6"/>
      <c r="BP779" s="46"/>
      <c r="BQ779" s="48"/>
    </row>
    <row r="780" ht="15.75" customHeight="1">
      <c r="A780" s="48"/>
      <c r="B780" s="48"/>
      <c r="C780" s="48"/>
      <c r="D780" s="48"/>
      <c r="E780" s="48"/>
      <c r="F780" s="46"/>
      <c r="G780" s="48"/>
      <c r="H780" s="48"/>
      <c r="I780" s="48"/>
      <c r="J780" s="48"/>
      <c r="K780" s="46"/>
      <c r="L780" s="46"/>
      <c r="M780" s="48"/>
      <c r="N780" s="46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6"/>
      <c r="BP780" s="46"/>
      <c r="BQ780" s="48"/>
    </row>
    <row r="781" ht="15.75" customHeight="1">
      <c r="A781" s="48"/>
      <c r="B781" s="48"/>
      <c r="C781" s="48"/>
      <c r="D781" s="48"/>
      <c r="E781" s="48"/>
      <c r="F781" s="46"/>
      <c r="G781" s="48"/>
      <c r="H781" s="48"/>
      <c r="I781" s="48"/>
      <c r="J781" s="48"/>
      <c r="K781" s="46"/>
      <c r="L781" s="46"/>
      <c r="M781" s="48"/>
      <c r="N781" s="46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6"/>
      <c r="BP781" s="46"/>
      <c r="BQ781" s="48"/>
    </row>
    <row r="782" ht="15.75" customHeight="1">
      <c r="A782" s="48"/>
      <c r="B782" s="48"/>
      <c r="C782" s="48"/>
      <c r="D782" s="48"/>
      <c r="E782" s="48"/>
      <c r="F782" s="46"/>
      <c r="G782" s="48"/>
      <c r="H782" s="48"/>
      <c r="I782" s="48"/>
      <c r="J782" s="48"/>
      <c r="K782" s="46"/>
      <c r="L782" s="46"/>
      <c r="M782" s="48"/>
      <c r="N782" s="46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6"/>
      <c r="BP782" s="46"/>
      <c r="BQ782" s="48"/>
    </row>
    <row r="783" ht="15.75" customHeight="1">
      <c r="A783" s="48"/>
      <c r="B783" s="48"/>
      <c r="C783" s="48"/>
      <c r="D783" s="48"/>
      <c r="E783" s="48"/>
      <c r="F783" s="46"/>
      <c r="G783" s="48"/>
      <c r="H783" s="48"/>
      <c r="I783" s="48"/>
      <c r="J783" s="48"/>
      <c r="K783" s="46"/>
      <c r="L783" s="46"/>
      <c r="M783" s="48"/>
      <c r="N783" s="46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6"/>
      <c r="BP783" s="46"/>
      <c r="BQ783" s="48"/>
    </row>
    <row r="784" ht="15.75" customHeight="1">
      <c r="A784" s="48"/>
      <c r="B784" s="48"/>
      <c r="C784" s="48"/>
      <c r="D784" s="48"/>
      <c r="E784" s="48"/>
      <c r="F784" s="46"/>
      <c r="G784" s="48"/>
      <c r="H784" s="48"/>
      <c r="I784" s="48"/>
      <c r="J784" s="48"/>
      <c r="K784" s="46"/>
      <c r="L784" s="46"/>
      <c r="M784" s="48"/>
      <c r="N784" s="46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6"/>
      <c r="BP784" s="46"/>
      <c r="BQ784" s="48"/>
    </row>
    <row r="785" ht="15.75" customHeight="1">
      <c r="A785" s="48"/>
      <c r="B785" s="48"/>
      <c r="C785" s="48"/>
      <c r="D785" s="48"/>
      <c r="E785" s="48"/>
      <c r="F785" s="46"/>
      <c r="G785" s="48"/>
      <c r="H785" s="48"/>
      <c r="I785" s="48"/>
      <c r="J785" s="48"/>
      <c r="K785" s="46"/>
      <c r="L785" s="46"/>
      <c r="M785" s="48"/>
      <c r="N785" s="46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6"/>
      <c r="BP785" s="46"/>
      <c r="BQ785" s="48"/>
    </row>
    <row r="786" ht="15.75" customHeight="1">
      <c r="A786" s="48"/>
      <c r="B786" s="48"/>
      <c r="C786" s="48"/>
      <c r="D786" s="48"/>
      <c r="E786" s="48"/>
      <c r="F786" s="46"/>
      <c r="G786" s="48"/>
      <c r="H786" s="48"/>
      <c r="I786" s="48"/>
      <c r="J786" s="48"/>
      <c r="K786" s="46"/>
      <c r="L786" s="46"/>
      <c r="M786" s="48"/>
      <c r="N786" s="46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6"/>
      <c r="BP786" s="46"/>
      <c r="BQ786" s="48"/>
    </row>
    <row r="787" ht="15.75" customHeight="1">
      <c r="A787" s="48"/>
      <c r="B787" s="48"/>
      <c r="C787" s="48"/>
      <c r="D787" s="48"/>
      <c r="E787" s="48"/>
      <c r="F787" s="46"/>
      <c r="G787" s="48"/>
      <c r="H787" s="48"/>
      <c r="I787" s="48"/>
      <c r="J787" s="48"/>
      <c r="K787" s="46"/>
      <c r="L787" s="46"/>
      <c r="M787" s="48"/>
      <c r="N787" s="46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6"/>
      <c r="BP787" s="46"/>
      <c r="BQ787" s="48"/>
    </row>
    <row r="788" ht="15.75" customHeight="1">
      <c r="A788" s="48"/>
      <c r="B788" s="48"/>
      <c r="C788" s="48"/>
      <c r="D788" s="48"/>
      <c r="E788" s="48"/>
      <c r="F788" s="46"/>
      <c r="G788" s="48"/>
      <c r="H788" s="48"/>
      <c r="I788" s="48"/>
      <c r="J788" s="48"/>
      <c r="K788" s="46"/>
      <c r="L788" s="46"/>
      <c r="M788" s="48"/>
      <c r="N788" s="46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6"/>
      <c r="BP788" s="46"/>
      <c r="BQ788" s="48"/>
    </row>
    <row r="789" ht="15.75" customHeight="1">
      <c r="A789" s="48"/>
      <c r="B789" s="48"/>
      <c r="C789" s="48"/>
      <c r="D789" s="48"/>
      <c r="E789" s="48"/>
      <c r="F789" s="46"/>
      <c r="G789" s="48"/>
      <c r="H789" s="48"/>
      <c r="I789" s="48"/>
      <c r="J789" s="48"/>
      <c r="K789" s="46"/>
      <c r="L789" s="46"/>
      <c r="M789" s="48"/>
      <c r="N789" s="46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6"/>
      <c r="BP789" s="46"/>
      <c r="BQ789" s="48"/>
    </row>
    <row r="790" ht="15.75" customHeight="1">
      <c r="A790" s="48"/>
      <c r="B790" s="48"/>
      <c r="C790" s="48"/>
      <c r="D790" s="48"/>
      <c r="E790" s="48"/>
      <c r="F790" s="46"/>
      <c r="G790" s="48"/>
      <c r="H790" s="48"/>
      <c r="I790" s="48"/>
      <c r="J790" s="48"/>
      <c r="K790" s="46"/>
      <c r="L790" s="46"/>
      <c r="M790" s="48"/>
      <c r="N790" s="46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6"/>
      <c r="BP790" s="46"/>
      <c r="BQ790" s="48"/>
    </row>
    <row r="791" ht="15.75" customHeight="1">
      <c r="A791" s="48"/>
      <c r="B791" s="48"/>
      <c r="C791" s="48"/>
      <c r="D791" s="48"/>
      <c r="E791" s="48"/>
      <c r="F791" s="46"/>
      <c r="G791" s="48"/>
      <c r="H791" s="48"/>
      <c r="I791" s="48"/>
      <c r="J791" s="48"/>
      <c r="K791" s="46"/>
      <c r="L791" s="46"/>
      <c r="M791" s="48"/>
      <c r="N791" s="46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6"/>
      <c r="BP791" s="46"/>
      <c r="BQ791" s="48"/>
    </row>
    <row r="792" ht="15.75" customHeight="1">
      <c r="A792" s="48"/>
      <c r="B792" s="48"/>
      <c r="C792" s="48"/>
      <c r="D792" s="48"/>
      <c r="E792" s="48"/>
      <c r="F792" s="46"/>
      <c r="G792" s="48"/>
      <c r="H792" s="48"/>
      <c r="I792" s="48"/>
      <c r="J792" s="48"/>
      <c r="K792" s="46"/>
      <c r="L792" s="46"/>
      <c r="M792" s="48"/>
      <c r="N792" s="46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6"/>
      <c r="BP792" s="46"/>
      <c r="BQ792" s="48"/>
    </row>
    <row r="793" ht="15.75" customHeight="1">
      <c r="A793" s="48"/>
      <c r="B793" s="48"/>
      <c r="C793" s="48"/>
      <c r="D793" s="48"/>
      <c r="E793" s="48"/>
      <c r="F793" s="46"/>
      <c r="G793" s="48"/>
      <c r="H793" s="48"/>
      <c r="I793" s="48"/>
      <c r="J793" s="48"/>
      <c r="K793" s="46"/>
      <c r="L793" s="46"/>
      <c r="M793" s="48"/>
      <c r="N793" s="46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6"/>
      <c r="BP793" s="46"/>
      <c r="BQ793" s="48"/>
    </row>
    <row r="794" ht="15.75" customHeight="1">
      <c r="A794" s="48"/>
      <c r="B794" s="48"/>
      <c r="C794" s="48"/>
      <c r="D794" s="48"/>
      <c r="E794" s="48"/>
      <c r="F794" s="46"/>
      <c r="G794" s="48"/>
      <c r="H794" s="48"/>
      <c r="I794" s="48"/>
      <c r="J794" s="48"/>
      <c r="K794" s="46"/>
      <c r="L794" s="46"/>
      <c r="M794" s="48"/>
      <c r="N794" s="46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6"/>
      <c r="BP794" s="46"/>
      <c r="BQ794" s="48"/>
    </row>
    <row r="795" ht="15.75" customHeight="1">
      <c r="A795" s="48"/>
      <c r="B795" s="48"/>
      <c r="C795" s="48"/>
      <c r="D795" s="48"/>
      <c r="E795" s="48"/>
      <c r="F795" s="46"/>
      <c r="G795" s="48"/>
      <c r="H795" s="48"/>
      <c r="I795" s="48"/>
      <c r="J795" s="48"/>
      <c r="K795" s="46"/>
      <c r="L795" s="46"/>
      <c r="M795" s="48"/>
      <c r="N795" s="46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6"/>
      <c r="BP795" s="46"/>
      <c r="BQ795" s="48"/>
    </row>
    <row r="796" ht="15.75" customHeight="1">
      <c r="A796" s="48"/>
      <c r="B796" s="48"/>
      <c r="C796" s="48"/>
      <c r="D796" s="48"/>
      <c r="E796" s="48"/>
      <c r="F796" s="46"/>
      <c r="G796" s="48"/>
      <c r="H796" s="48"/>
      <c r="I796" s="48"/>
      <c r="J796" s="48"/>
      <c r="K796" s="46"/>
      <c r="L796" s="46"/>
      <c r="M796" s="48"/>
      <c r="N796" s="46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6"/>
      <c r="BP796" s="46"/>
      <c r="BQ796" s="48"/>
    </row>
    <row r="797" ht="15.75" customHeight="1">
      <c r="A797" s="48"/>
      <c r="B797" s="48"/>
      <c r="C797" s="48"/>
      <c r="D797" s="48"/>
      <c r="E797" s="48"/>
      <c r="F797" s="46"/>
      <c r="G797" s="48"/>
      <c r="H797" s="48"/>
      <c r="I797" s="48"/>
      <c r="J797" s="48"/>
      <c r="K797" s="46"/>
      <c r="L797" s="46"/>
      <c r="M797" s="48"/>
      <c r="N797" s="46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6"/>
      <c r="BP797" s="46"/>
      <c r="BQ797" s="48"/>
    </row>
    <row r="798" ht="15.75" customHeight="1">
      <c r="A798" s="48"/>
      <c r="B798" s="48"/>
      <c r="C798" s="48"/>
      <c r="D798" s="48"/>
      <c r="E798" s="48"/>
      <c r="F798" s="46"/>
      <c r="G798" s="48"/>
      <c r="H798" s="48"/>
      <c r="I798" s="48"/>
      <c r="J798" s="48"/>
      <c r="K798" s="46"/>
      <c r="L798" s="46"/>
      <c r="M798" s="48"/>
      <c r="N798" s="46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6"/>
      <c r="BP798" s="46"/>
      <c r="BQ798" s="48"/>
    </row>
    <row r="799" ht="15.75" customHeight="1">
      <c r="A799" s="48"/>
      <c r="B799" s="48"/>
      <c r="C799" s="48"/>
      <c r="D799" s="48"/>
      <c r="E799" s="48"/>
      <c r="F799" s="46"/>
      <c r="G799" s="48"/>
      <c r="H799" s="48"/>
      <c r="I799" s="48"/>
      <c r="J799" s="48"/>
      <c r="K799" s="46"/>
      <c r="L799" s="46"/>
      <c r="M799" s="48"/>
      <c r="N799" s="46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6"/>
      <c r="BP799" s="46"/>
      <c r="BQ799" s="48"/>
    </row>
    <row r="800" ht="15.75" customHeight="1">
      <c r="A800" s="48"/>
      <c r="B800" s="48"/>
      <c r="C800" s="48"/>
      <c r="D800" s="48"/>
      <c r="E800" s="48"/>
      <c r="F800" s="46"/>
      <c r="G800" s="48"/>
      <c r="H800" s="48"/>
      <c r="I800" s="48"/>
      <c r="J800" s="48"/>
      <c r="K800" s="46"/>
      <c r="L800" s="46"/>
      <c r="M800" s="48"/>
      <c r="N800" s="46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6"/>
      <c r="BP800" s="46"/>
      <c r="BQ800" s="48"/>
    </row>
    <row r="801" ht="15.75" customHeight="1">
      <c r="A801" s="48"/>
      <c r="B801" s="48"/>
      <c r="C801" s="48"/>
      <c r="D801" s="48"/>
      <c r="E801" s="48"/>
      <c r="F801" s="46"/>
      <c r="G801" s="48"/>
      <c r="H801" s="48"/>
      <c r="I801" s="48"/>
      <c r="J801" s="48"/>
      <c r="K801" s="46"/>
      <c r="L801" s="46"/>
      <c r="M801" s="48"/>
      <c r="N801" s="46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6"/>
      <c r="BP801" s="46"/>
      <c r="BQ801" s="48"/>
    </row>
    <row r="802" ht="15.75" customHeight="1">
      <c r="A802" s="48"/>
      <c r="B802" s="48"/>
      <c r="C802" s="48"/>
      <c r="D802" s="48"/>
      <c r="E802" s="48"/>
      <c r="F802" s="46"/>
      <c r="G802" s="48"/>
      <c r="H802" s="48"/>
      <c r="I802" s="48"/>
      <c r="J802" s="48"/>
      <c r="K802" s="46"/>
      <c r="L802" s="46"/>
      <c r="M802" s="48"/>
      <c r="N802" s="46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6"/>
      <c r="BP802" s="46"/>
      <c r="BQ802" s="48"/>
    </row>
    <row r="803" ht="15.75" customHeight="1">
      <c r="A803" s="48"/>
      <c r="B803" s="48"/>
      <c r="C803" s="48"/>
      <c r="D803" s="48"/>
      <c r="E803" s="48"/>
      <c r="F803" s="46"/>
      <c r="G803" s="48"/>
      <c r="H803" s="48"/>
      <c r="I803" s="48"/>
      <c r="J803" s="48"/>
      <c r="K803" s="46"/>
      <c r="L803" s="46"/>
      <c r="M803" s="48"/>
      <c r="N803" s="46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6"/>
      <c r="BP803" s="46"/>
      <c r="BQ803" s="48"/>
    </row>
    <row r="804" ht="15.75" customHeight="1">
      <c r="A804" s="48"/>
      <c r="B804" s="48"/>
      <c r="C804" s="48"/>
      <c r="D804" s="48"/>
      <c r="E804" s="48"/>
      <c r="F804" s="46"/>
      <c r="G804" s="48"/>
      <c r="H804" s="48"/>
      <c r="I804" s="48"/>
      <c r="J804" s="48"/>
      <c r="K804" s="46"/>
      <c r="L804" s="46"/>
      <c r="M804" s="48"/>
      <c r="N804" s="46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6"/>
      <c r="BP804" s="46"/>
      <c r="BQ804" s="48"/>
    </row>
    <row r="805" ht="15.75" customHeight="1">
      <c r="A805" s="48"/>
      <c r="B805" s="48"/>
      <c r="C805" s="48"/>
      <c r="D805" s="48"/>
      <c r="E805" s="48"/>
      <c r="F805" s="46"/>
      <c r="G805" s="48"/>
      <c r="H805" s="48"/>
      <c r="I805" s="48"/>
      <c r="J805" s="48"/>
      <c r="K805" s="46"/>
      <c r="L805" s="46"/>
      <c r="M805" s="48"/>
      <c r="N805" s="46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6"/>
      <c r="BP805" s="46"/>
      <c r="BQ805" s="48"/>
    </row>
    <row r="806" ht="15.75" customHeight="1">
      <c r="A806" s="48"/>
      <c r="B806" s="48"/>
      <c r="C806" s="48"/>
      <c r="D806" s="48"/>
      <c r="E806" s="48"/>
      <c r="F806" s="46"/>
      <c r="G806" s="48"/>
      <c r="H806" s="48"/>
      <c r="I806" s="48"/>
      <c r="J806" s="48"/>
      <c r="K806" s="46"/>
      <c r="L806" s="46"/>
      <c r="M806" s="48"/>
      <c r="N806" s="46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6"/>
      <c r="BP806" s="46"/>
      <c r="BQ806" s="48"/>
    </row>
    <row r="807" ht="15.75" customHeight="1">
      <c r="A807" s="48"/>
      <c r="B807" s="48"/>
      <c r="C807" s="48"/>
      <c r="D807" s="48"/>
      <c r="E807" s="48"/>
      <c r="F807" s="46"/>
      <c r="G807" s="48"/>
      <c r="H807" s="48"/>
      <c r="I807" s="48"/>
      <c r="J807" s="48"/>
      <c r="K807" s="46"/>
      <c r="L807" s="46"/>
      <c r="M807" s="48"/>
      <c r="N807" s="46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6"/>
      <c r="BP807" s="46"/>
      <c r="BQ807" s="48"/>
    </row>
    <row r="808" ht="15.75" customHeight="1">
      <c r="A808" s="48"/>
      <c r="B808" s="48"/>
      <c r="C808" s="48"/>
      <c r="D808" s="48"/>
      <c r="E808" s="48"/>
      <c r="F808" s="46"/>
      <c r="G808" s="48"/>
      <c r="H808" s="48"/>
      <c r="I808" s="48"/>
      <c r="J808" s="48"/>
      <c r="K808" s="46"/>
      <c r="L808" s="46"/>
      <c r="M808" s="48"/>
      <c r="N808" s="46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6"/>
      <c r="BP808" s="46"/>
      <c r="BQ808" s="48"/>
    </row>
    <row r="809" ht="15.75" customHeight="1">
      <c r="A809" s="48"/>
      <c r="B809" s="48"/>
      <c r="C809" s="48"/>
      <c r="D809" s="48"/>
      <c r="E809" s="48"/>
      <c r="F809" s="46"/>
      <c r="G809" s="48"/>
      <c r="H809" s="48"/>
      <c r="I809" s="48"/>
      <c r="J809" s="48"/>
      <c r="K809" s="46"/>
      <c r="L809" s="46"/>
      <c r="M809" s="48"/>
      <c r="N809" s="46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6"/>
      <c r="BP809" s="46"/>
      <c r="BQ809" s="48"/>
    </row>
    <row r="810" ht="15.75" customHeight="1">
      <c r="A810" s="48"/>
      <c r="B810" s="48"/>
      <c r="C810" s="48"/>
      <c r="D810" s="48"/>
      <c r="E810" s="48"/>
      <c r="F810" s="46"/>
      <c r="G810" s="48"/>
      <c r="H810" s="48"/>
      <c r="I810" s="48"/>
      <c r="J810" s="48"/>
      <c r="K810" s="46"/>
      <c r="L810" s="46"/>
      <c r="M810" s="48"/>
      <c r="N810" s="46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6"/>
      <c r="BP810" s="46"/>
      <c r="BQ810" s="48"/>
    </row>
    <row r="811" ht="15.75" customHeight="1">
      <c r="A811" s="48"/>
      <c r="B811" s="48"/>
      <c r="C811" s="48"/>
      <c r="D811" s="48"/>
      <c r="E811" s="48"/>
      <c r="F811" s="46"/>
      <c r="G811" s="48"/>
      <c r="H811" s="48"/>
      <c r="I811" s="48"/>
      <c r="J811" s="48"/>
      <c r="K811" s="46"/>
      <c r="L811" s="46"/>
      <c r="M811" s="48"/>
      <c r="N811" s="46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6"/>
      <c r="BP811" s="46"/>
      <c r="BQ811" s="48"/>
    </row>
    <row r="812" ht="15.75" customHeight="1">
      <c r="A812" s="48"/>
      <c r="B812" s="48"/>
      <c r="C812" s="48"/>
      <c r="D812" s="48"/>
      <c r="E812" s="48"/>
      <c r="F812" s="46"/>
      <c r="G812" s="48"/>
      <c r="H812" s="48"/>
      <c r="I812" s="48"/>
      <c r="J812" s="48"/>
      <c r="K812" s="46"/>
      <c r="L812" s="46"/>
      <c r="M812" s="48"/>
      <c r="N812" s="46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6"/>
      <c r="BP812" s="46"/>
      <c r="BQ812" s="48"/>
    </row>
    <row r="813" ht="15.75" customHeight="1">
      <c r="A813" s="48"/>
      <c r="B813" s="48"/>
      <c r="C813" s="48"/>
      <c r="D813" s="48"/>
      <c r="E813" s="48"/>
      <c r="F813" s="46"/>
      <c r="G813" s="48"/>
      <c r="H813" s="48"/>
      <c r="I813" s="48"/>
      <c r="J813" s="48"/>
      <c r="K813" s="46"/>
      <c r="L813" s="46"/>
      <c r="M813" s="48"/>
      <c r="N813" s="46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6"/>
      <c r="BP813" s="46"/>
      <c r="BQ813" s="48"/>
    </row>
    <row r="814" ht="15.75" customHeight="1">
      <c r="A814" s="48"/>
      <c r="B814" s="48"/>
      <c r="C814" s="48"/>
      <c r="D814" s="48"/>
      <c r="E814" s="48"/>
      <c r="F814" s="46"/>
      <c r="G814" s="48"/>
      <c r="H814" s="48"/>
      <c r="I814" s="48"/>
      <c r="J814" s="48"/>
      <c r="K814" s="46"/>
      <c r="L814" s="46"/>
      <c r="M814" s="48"/>
      <c r="N814" s="46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6"/>
      <c r="BP814" s="46"/>
      <c r="BQ814" s="48"/>
    </row>
    <row r="815" ht="15.75" customHeight="1">
      <c r="A815" s="48"/>
      <c r="B815" s="48"/>
      <c r="C815" s="48"/>
      <c r="D815" s="48"/>
      <c r="E815" s="48"/>
      <c r="F815" s="46"/>
      <c r="G815" s="48"/>
      <c r="H815" s="48"/>
      <c r="I815" s="48"/>
      <c r="J815" s="48"/>
      <c r="K815" s="46"/>
      <c r="L815" s="46"/>
      <c r="M815" s="48"/>
      <c r="N815" s="46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6"/>
      <c r="BP815" s="46"/>
      <c r="BQ815" s="48"/>
    </row>
    <row r="816" ht="15.75" customHeight="1">
      <c r="A816" s="48"/>
      <c r="B816" s="48"/>
      <c r="C816" s="48"/>
      <c r="D816" s="48"/>
      <c r="E816" s="48"/>
      <c r="F816" s="46"/>
      <c r="G816" s="48"/>
      <c r="H816" s="48"/>
      <c r="I816" s="48"/>
      <c r="J816" s="48"/>
      <c r="K816" s="46"/>
      <c r="L816" s="46"/>
      <c r="M816" s="48"/>
      <c r="N816" s="46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6"/>
      <c r="BP816" s="46"/>
      <c r="BQ816" s="48"/>
    </row>
    <row r="817" ht="15.75" customHeight="1">
      <c r="A817" s="48"/>
      <c r="B817" s="48"/>
      <c r="C817" s="48"/>
      <c r="D817" s="48"/>
      <c r="E817" s="48"/>
      <c r="F817" s="46"/>
      <c r="G817" s="48"/>
      <c r="H817" s="48"/>
      <c r="I817" s="48"/>
      <c r="J817" s="48"/>
      <c r="K817" s="46"/>
      <c r="L817" s="46"/>
      <c r="M817" s="48"/>
      <c r="N817" s="46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6"/>
      <c r="BP817" s="46"/>
      <c r="BQ817" s="48"/>
    </row>
    <row r="818" ht="15.75" customHeight="1">
      <c r="A818" s="48"/>
      <c r="B818" s="48"/>
      <c r="C818" s="48"/>
      <c r="D818" s="48"/>
      <c r="E818" s="48"/>
      <c r="F818" s="46"/>
      <c r="G818" s="48"/>
      <c r="H818" s="48"/>
      <c r="I818" s="48"/>
      <c r="J818" s="48"/>
      <c r="K818" s="46"/>
      <c r="L818" s="46"/>
      <c r="M818" s="48"/>
      <c r="N818" s="46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6"/>
      <c r="BP818" s="46"/>
      <c r="BQ818" s="48"/>
    </row>
    <row r="819" ht="15.75" customHeight="1">
      <c r="A819" s="48"/>
      <c r="B819" s="48"/>
      <c r="C819" s="48"/>
      <c r="D819" s="48"/>
      <c r="E819" s="48"/>
      <c r="F819" s="46"/>
      <c r="G819" s="48"/>
      <c r="H819" s="48"/>
      <c r="I819" s="48"/>
      <c r="J819" s="48"/>
      <c r="K819" s="46"/>
      <c r="L819" s="46"/>
      <c r="M819" s="48"/>
      <c r="N819" s="46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6"/>
      <c r="BP819" s="46"/>
      <c r="BQ819" s="48"/>
    </row>
    <row r="820" ht="15.75" customHeight="1">
      <c r="A820" s="48"/>
      <c r="B820" s="48"/>
      <c r="C820" s="48"/>
      <c r="D820" s="48"/>
      <c r="E820" s="48"/>
      <c r="F820" s="46"/>
      <c r="G820" s="48"/>
      <c r="H820" s="48"/>
      <c r="I820" s="48"/>
      <c r="J820" s="48"/>
      <c r="K820" s="46"/>
      <c r="L820" s="46"/>
      <c r="M820" s="48"/>
      <c r="N820" s="46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6"/>
      <c r="BP820" s="46"/>
      <c r="BQ820" s="48"/>
    </row>
    <row r="821" ht="15.75" customHeight="1">
      <c r="A821" s="48"/>
      <c r="B821" s="48"/>
      <c r="C821" s="48"/>
      <c r="D821" s="48"/>
      <c r="E821" s="48"/>
      <c r="F821" s="46"/>
      <c r="G821" s="48"/>
      <c r="H821" s="48"/>
      <c r="I821" s="48"/>
      <c r="J821" s="48"/>
      <c r="K821" s="46"/>
      <c r="L821" s="46"/>
      <c r="M821" s="48"/>
      <c r="N821" s="46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6"/>
      <c r="BP821" s="46"/>
      <c r="BQ821" s="48"/>
    </row>
    <row r="822" ht="15.75" customHeight="1">
      <c r="A822" s="48"/>
      <c r="B822" s="48"/>
      <c r="C822" s="48"/>
      <c r="D822" s="48"/>
      <c r="E822" s="48"/>
      <c r="F822" s="46"/>
      <c r="G822" s="48"/>
      <c r="H822" s="48"/>
      <c r="I822" s="48"/>
      <c r="J822" s="48"/>
      <c r="K822" s="46"/>
      <c r="L822" s="46"/>
      <c r="M822" s="48"/>
      <c r="N822" s="46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6"/>
      <c r="BP822" s="46"/>
      <c r="BQ822" s="48"/>
    </row>
    <row r="823" ht="15.75" customHeight="1">
      <c r="A823" s="48"/>
      <c r="B823" s="48"/>
      <c r="C823" s="48"/>
      <c r="D823" s="48"/>
      <c r="E823" s="48"/>
      <c r="F823" s="46"/>
      <c r="G823" s="48"/>
      <c r="H823" s="48"/>
      <c r="I823" s="48"/>
      <c r="J823" s="48"/>
      <c r="K823" s="46"/>
      <c r="L823" s="46"/>
      <c r="M823" s="48"/>
      <c r="N823" s="46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6"/>
      <c r="BP823" s="46"/>
      <c r="BQ823" s="48"/>
    </row>
    <row r="824" ht="15.75" customHeight="1">
      <c r="A824" s="48"/>
      <c r="B824" s="48"/>
      <c r="C824" s="48"/>
      <c r="D824" s="48"/>
      <c r="E824" s="48"/>
      <c r="F824" s="46"/>
      <c r="G824" s="48"/>
      <c r="H824" s="48"/>
      <c r="I824" s="48"/>
      <c r="J824" s="48"/>
      <c r="K824" s="46"/>
      <c r="L824" s="46"/>
      <c r="M824" s="48"/>
      <c r="N824" s="46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6"/>
      <c r="BP824" s="46"/>
      <c r="BQ824" s="48"/>
    </row>
    <row r="825" ht="15.75" customHeight="1">
      <c r="A825" s="48"/>
      <c r="B825" s="48"/>
      <c r="C825" s="48"/>
      <c r="D825" s="48"/>
      <c r="E825" s="48"/>
      <c r="F825" s="46"/>
      <c r="G825" s="48"/>
      <c r="H825" s="48"/>
      <c r="I825" s="48"/>
      <c r="J825" s="48"/>
      <c r="K825" s="46"/>
      <c r="L825" s="46"/>
      <c r="M825" s="48"/>
      <c r="N825" s="46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6"/>
      <c r="BP825" s="46"/>
      <c r="BQ825" s="48"/>
    </row>
    <row r="826" ht="15.75" customHeight="1">
      <c r="A826" s="48"/>
      <c r="B826" s="48"/>
      <c r="C826" s="48"/>
      <c r="D826" s="48"/>
      <c r="E826" s="48"/>
      <c r="F826" s="46"/>
      <c r="G826" s="48"/>
      <c r="H826" s="48"/>
      <c r="I826" s="48"/>
      <c r="J826" s="48"/>
      <c r="K826" s="46"/>
      <c r="L826" s="46"/>
      <c r="M826" s="48"/>
      <c r="N826" s="46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6"/>
      <c r="BP826" s="46"/>
      <c r="BQ826" s="48"/>
    </row>
    <row r="827" ht="15.75" customHeight="1">
      <c r="A827" s="48"/>
      <c r="B827" s="48"/>
      <c r="C827" s="48"/>
      <c r="D827" s="48"/>
      <c r="E827" s="48"/>
      <c r="F827" s="46"/>
      <c r="G827" s="48"/>
      <c r="H827" s="48"/>
      <c r="I827" s="48"/>
      <c r="J827" s="48"/>
      <c r="K827" s="46"/>
      <c r="L827" s="46"/>
      <c r="M827" s="48"/>
      <c r="N827" s="46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6"/>
      <c r="BP827" s="46"/>
      <c r="BQ827" s="48"/>
    </row>
    <row r="828" ht="15.75" customHeight="1">
      <c r="A828" s="48"/>
      <c r="B828" s="48"/>
      <c r="C828" s="48"/>
      <c r="D828" s="48"/>
      <c r="E828" s="48"/>
      <c r="F828" s="46"/>
      <c r="G828" s="48"/>
      <c r="H828" s="48"/>
      <c r="I828" s="48"/>
      <c r="J828" s="48"/>
      <c r="K828" s="46"/>
      <c r="L828" s="46"/>
      <c r="M828" s="48"/>
      <c r="N828" s="46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6"/>
      <c r="BP828" s="46"/>
      <c r="BQ828" s="48"/>
    </row>
    <row r="829" ht="15.75" customHeight="1">
      <c r="A829" s="48"/>
      <c r="B829" s="48"/>
      <c r="C829" s="48"/>
      <c r="D829" s="48"/>
      <c r="E829" s="48"/>
      <c r="F829" s="46"/>
      <c r="G829" s="48"/>
      <c r="H829" s="48"/>
      <c r="I829" s="48"/>
      <c r="J829" s="48"/>
      <c r="K829" s="46"/>
      <c r="L829" s="46"/>
      <c r="M829" s="48"/>
      <c r="N829" s="46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6"/>
      <c r="BP829" s="46"/>
      <c r="BQ829" s="48"/>
    </row>
    <row r="830" ht="15.75" customHeight="1">
      <c r="A830" s="48"/>
      <c r="B830" s="48"/>
      <c r="C830" s="48"/>
      <c r="D830" s="48"/>
      <c r="E830" s="48"/>
      <c r="F830" s="46"/>
      <c r="G830" s="48"/>
      <c r="H830" s="48"/>
      <c r="I830" s="48"/>
      <c r="J830" s="48"/>
      <c r="K830" s="46"/>
      <c r="L830" s="46"/>
      <c r="M830" s="48"/>
      <c r="N830" s="46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6"/>
      <c r="BP830" s="46"/>
      <c r="BQ830" s="48"/>
    </row>
    <row r="831" ht="15.75" customHeight="1">
      <c r="A831" s="48"/>
      <c r="B831" s="48"/>
      <c r="C831" s="48"/>
      <c r="D831" s="48"/>
      <c r="E831" s="48"/>
      <c r="F831" s="46"/>
      <c r="G831" s="48"/>
      <c r="H831" s="48"/>
      <c r="I831" s="48"/>
      <c r="J831" s="48"/>
      <c r="K831" s="46"/>
      <c r="L831" s="46"/>
      <c r="M831" s="48"/>
      <c r="N831" s="46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6"/>
      <c r="BP831" s="46"/>
      <c r="BQ831" s="48"/>
    </row>
    <row r="832" ht="15.75" customHeight="1">
      <c r="A832" s="48"/>
      <c r="B832" s="48"/>
      <c r="C832" s="48"/>
      <c r="D832" s="48"/>
      <c r="E832" s="48"/>
      <c r="F832" s="46"/>
      <c r="G832" s="48"/>
      <c r="H832" s="48"/>
      <c r="I832" s="48"/>
      <c r="J832" s="48"/>
      <c r="K832" s="46"/>
      <c r="L832" s="46"/>
      <c r="M832" s="48"/>
      <c r="N832" s="46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6"/>
      <c r="BP832" s="46"/>
      <c r="BQ832" s="48"/>
    </row>
    <row r="833" ht="15.75" customHeight="1">
      <c r="A833" s="48"/>
      <c r="B833" s="48"/>
      <c r="C833" s="48"/>
      <c r="D833" s="48"/>
      <c r="E833" s="48"/>
      <c r="F833" s="46"/>
      <c r="G833" s="48"/>
      <c r="H833" s="48"/>
      <c r="I833" s="48"/>
      <c r="J833" s="48"/>
      <c r="K833" s="46"/>
      <c r="L833" s="46"/>
      <c r="M833" s="48"/>
      <c r="N833" s="46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6"/>
      <c r="BP833" s="46"/>
      <c r="BQ833" s="48"/>
    </row>
    <row r="834" ht="15.75" customHeight="1">
      <c r="A834" s="48"/>
      <c r="B834" s="48"/>
      <c r="C834" s="48"/>
      <c r="D834" s="48"/>
      <c r="E834" s="48"/>
      <c r="F834" s="46"/>
      <c r="G834" s="48"/>
      <c r="H834" s="48"/>
      <c r="I834" s="48"/>
      <c r="J834" s="48"/>
      <c r="K834" s="46"/>
      <c r="L834" s="46"/>
      <c r="M834" s="48"/>
      <c r="N834" s="46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6"/>
      <c r="BP834" s="46"/>
      <c r="BQ834" s="48"/>
    </row>
    <row r="835" ht="15.75" customHeight="1">
      <c r="A835" s="48"/>
      <c r="B835" s="48"/>
      <c r="C835" s="48"/>
      <c r="D835" s="48"/>
      <c r="E835" s="48"/>
      <c r="F835" s="46"/>
      <c r="G835" s="48"/>
      <c r="H835" s="48"/>
      <c r="I835" s="48"/>
      <c r="J835" s="48"/>
      <c r="K835" s="46"/>
      <c r="L835" s="46"/>
      <c r="M835" s="48"/>
      <c r="N835" s="46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6"/>
      <c r="BP835" s="46"/>
      <c r="BQ835" s="48"/>
    </row>
    <row r="836" ht="15.75" customHeight="1">
      <c r="A836" s="48"/>
      <c r="B836" s="48"/>
      <c r="C836" s="48"/>
      <c r="D836" s="48"/>
      <c r="E836" s="48"/>
      <c r="F836" s="46"/>
      <c r="G836" s="48"/>
      <c r="H836" s="48"/>
      <c r="I836" s="48"/>
      <c r="J836" s="48"/>
      <c r="K836" s="46"/>
      <c r="L836" s="46"/>
      <c r="M836" s="48"/>
      <c r="N836" s="46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6"/>
      <c r="BP836" s="46"/>
      <c r="BQ836" s="48"/>
    </row>
    <row r="837" ht="15.75" customHeight="1">
      <c r="A837" s="48"/>
      <c r="B837" s="48"/>
      <c r="C837" s="48"/>
      <c r="D837" s="48"/>
      <c r="E837" s="48"/>
      <c r="F837" s="46"/>
      <c r="G837" s="48"/>
      <c r="H837" s="48"/>
      <c r="I837" s="48"/>
      <c r="J837" s="48"/>
      <c r="K837" s="46"/>
      <c r="L837" s="46"/>
      <c r="M837" s="48"/>
      <c r="N837" s="46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6"/>
      <c r="BP837" s="46"/>
      <c r="BQ837" s="48"/>
    </row>
    <row r="838" ht="15.75" customHeight="1">
      <c r="A838" s="48"/>
      <c r="B838" s="48"/>
      <c r="C838" s="48"/>
      <c r="D838" s="48"/>
      <c r="E838" s="48"/>
      <c r="F838" s="46"/>
      <c r="G838" s="48"/>
      <c r="H838" s="48"/>
      <c r="I838" s="48"/>
      <c r="J838" s="48"/>
      <c r="K838" s="46"/>
      <c r="L838" s="46"/>
      <c r="M838" s="48"/>
      <c r="N838" s="46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6"/>
      <c r="BP838" s="46"/>
      <c r="BQ838" s="48"/>
    </row>
    <row r="839" ht="15.75" customHeight="1">
      <c r="A839" s="48"/>
      <c r="B839" s="48"/>
      <c r="C839" s="48"/>
      <c r="D839" s="48"/>
      <c r="E839" s="48"/>
      <c r="F839" s="46"/>
      <c r="G839" s="48"/>
      <c r="H839" s="48"/>
      <c r="I839" s="48"/>
      <c r="J839" s="48"/>
      <c r="K839" s="46"/>
      <c r="L839" s="46"/>
      <c r="M839" s="48"/>
      <c r="N839" s="46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6"/>
      <c r="BP839" s="46"/>
      <c r="BQ839" s="48"/>
    </row>
    <row r="840" ht="15.75" customHeight="1">
      <c r="A840" s="48"/>
      <c r="B840" s="48"/>
      <c r="C840" s="48"/>
      <c r="D840" s="48"/>
      <c r="E840" s="48"/>
      <c r="F840" s="46"/>
      <c r="G840" s="48"/>
      <c r="H840" s="48"/>
      <c r="I840" s="48"/>
      <c r="J840" s="48"/>
      <c r="K840" s="46"/>
      <c r="L840" s="46"/>
      <c r="M840" s="48"/>
      <c r="N840" s="46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6"/>
      <c r="BP840" s="46"/>
      <c r="BQ840" s="48"/>
    </row>
    <row r="841" ht="15.75" customHeight="1">
      <c r="A841" s="48"/>
      <c r="B841" s="48"/>
      <c r="C841" s="48"/>
      <c r="D841" s="48"/>
      <c r="E841" s="48"/>
      <c r="F841" s="46"/>
      <c r="G841" s="48"/>
      <c r="H841" s="48"/>
      <c r="I841" s="48"/>
      <c r="J841" s="48"/>
      <c r="K841" s="46"/>
      <c r="L841" s="46"/>
      <c r="M841" s="48"/>
      <c r="N841" s="46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6"/>
      <c r="BP841" s="46"/>
      <c r="BQ841" s="48"/>
    </row>
    <row r="842" ht="15.75" customHeight="1">
      <c r="A842" s="48"/>
      <c r="B842" s="48"/>
      <c r="C842" s="48"/>
      <c r="D842" s="48"/>
      <c r="E842" s="48"/>
      <c r="F842" s="46"/>
      <c r="G842" s="48"/>
      <c r="H842" s="48"/>
      <c r="I842" s="48"/>
      <c r="J842" s="48"/>
      <c r="K842" s="46"/>
      <c r="L842" s="46"/>
      <c r="M842" s="48"/>
      <c r="N842" s="46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6"/>
      <c r="BP842" s="46"/>
      <c r="BQ842" s="48"/>
    </row>
    <row r="843" ht="15.75" customHeight="1">
      <c r="A843" s="48"/>
      <c r="B843" s="48"/>
      <c r="C843" s="48"/>
      <c r="D843" s="48"/>
      <c r="E843" s="48"/>
      <c r="F843" s="46"/>
      <c r="G843" s="48"/>
      <c r="H843" s="48"/>
      <c r="I843" s="48"/>
      <c r="J843" s="48"/>
      <c r="K843" s="46"/>
      <c r="L843" s="46"/>
      <c r="M843" s="48"/>
      <c r="N843" s="46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6"/>
      <c r="BP843" s="46"/>
      <c r="BQ843" s="48"/>
    </row>
    <row r="844" ht="15.75" customHeight="1">
      <c r="A844" s="48"/>
      <c r="B844" s="48"/>
      <c r="C844" s="48"/>
      <c r="D844" s="48"/>
      <c r="E844" s="48"/>
      <c r="F844" s="46"/>
      <c r="G844" s="48"/>
      <c r="H844" s="48"/>
      <c r="I844" s="48"/>
      <c r="J844" s="48"/>
      <c r="K844" s="46"/>
      <c r="L844" s="46"/>
      <c r="M844" s="48"/>
      <c r="N844" s="46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6"/>
      <c r="BP844" s="46"/>
      <c r="BQ844" s="48"/>
    </row>
    <row r="845" ht="15.75" customHeight="1">
      <c r="A845" s="48"/>
      <c r="B845" s="48"/>
      <c r="C845" s="48"/>
      <c r="D845" s="48"/>
      <c r="E845" s="48"/>
      <c r="F845" s="46"/>
      <c r="G845" s="48"/>
      <c r="H845" s="48"/>
      <c r="I845" s="48"/>
      <c r="J845" s="48"/>
      <c r="K845" s="46"/>
      <c r="L845" s="46"/>
      <c r="M845" s="48"/>
      <c r="N845" s="46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6"/>
      <c r="BP845" s="46"/>
      <c r="BQ845" s="48"/>
    </row>
    <row r="846" ht="15.75" customHeight="1">
      <c r="A846" s="48"/>
      <c r="B846" s="48"/>
      <c r="C846" s="48"/>
      <c r="D846" s="48"/>
      <c r="E846" s="48"/>
      <c r="F846" s="46"/>
      <c r="G846" s="48"/>
      <c r="H846" s="48"/>
      <c r="I846" s="48"/>
      <c r="J846" s="48"/>
      <c r="K846" s="46"/>
      <c r="L846" s="46"/>
      <c r="M846" s="48"/>
      <c r="N846" s="46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6"/>
      <c r="BP846" s="46"/>
      <c r="BQ846" s="48"/>
    </row>
    <row r="847" ht="15.75" customHeight="1">
      <c r="A847" s="48"/>
      <c r="B847" s="48"/>
      <c r="C847" s="48"/>
      <c r="D847" s="48"/>
      <c r="E847" s="48"/>
      <c r="F847" s="46"/>
      <c r="G847" s="48"/>
      <c r="H847" s="48"/>
      <c r="I847" s="48"/>
      <c r="J847" s="48"/>
      <c r="K847" s="46"/>
      <c r="L847" s="46"/>
      <c r="M847" s="48"/>
      <c r="N847" s="46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6"/>
      <c r="BP847" s="46"/>
      <c r="BQ847" s="48"/>
    </row>
    <row r="848" ht="15.75" customHeight="1">
      <c r="A848" s="48"/>
      <c r="B848" s="48"/>
      <c r="C848" s="48"/>
      <c r="D848" s="48"/>
      <c r="E848" s="48"/>
      <c r="F848" s="46"/>
      <c r="G848" s="48"/>
      <c r="H848" s="48"/>
      <c r="I848" s="48"/>
      <c r="J848" s="48"/>
      <c r="K848" s="46"/>
      <c r="L848" s="46"/>
      <c r="M848" s="48"/>
      <c r="N848" s="46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6"/>
      <c r="BP848" s="46"/>
      <c r="BQ848" s="48"/>
    </row>
    <row r="849" ht="15.75" customHeight="1">
      <c r="A849" s="48"/>
      <c r="B849" s="48"/>
      <c r="C849" s="48"/>
      <c r="D849" s="48"/>
      <c r="E849" s="48"/>
      <c r="F849" s="46"/>
      <c r="G849" s="48"/>
      <c r="H849" s="48"/>
      <c r="I849" s="48"/>
      <c r="J849" s="48"/>
      <c r="K849" s="46"/>
      <c r="L849" s="46"/>
      <c r="M849" s="48"/>
      <c r="N849" s="46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6"/>
      <c r="BP849" s="46"/>
      <c r="BQ849" s="48"/>
    </row>
    <row r="850" ht="15.75" customHeight="1">
      <c r="A850" s="48"/>
      <c r="B850" s="48"/>
      <c r="C850" s="48"/>
      <c r="D850" s="48"/>
      <c r="E850" s="48"/>
      <c r="F850" s="46"/>
      <c r="G850" s="48"/>
      <c r="H850" s="48"/>
      <c r="I850" s="48"/>
      <c r="J850" s="48"/>
      <c r="K850" s="46"/>
      <c r="L850" s="46"/>
      <c r="M850" s="48"/>
      <c r="N850" s="46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6"/>
      <c r="BP850" s="46"/>
      <c r="BQ850" s="48"/>
    </row>
    <row r="851" ht="15.75" customHeight="1">
      <c r="A851" s="48"/>
      <c r="B851" s="48"/>
      <c r="C851" s="48"/>
      <c r="D851" s="48"/>
      <c r="E851" s="48"/>
      <c r="F851" s="46"/>
      <c r="G851" s="48"/>
      <c r="H851" s="48"/>
      <c r="I851" s="48"/>
      <c r="J851" s="48"/>
      <c r="K851" s="46"/>
      <c r="L851" s="46"/>
      <c r="M851" s="48"/>
      <c r="N851" s="46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6"/>
      <c r="BP851" s="46"/>
      <c r="BQ851" s="48"/>
    </row>
    <row r="852" ht="15.75" customHeight="1">
      <c r="A852" s="48"/>
      <c r="B852" s="48"/>
      <c r="C852" s="48"/>
      <c r="D852" s="48"/>
      <c r="E852" s="48"/>
      <c r="F852" s="46"/>
      <c r="G852" s="48"/>
      <c r="H852" s="48"/>
      <c r="I852" s="48"/>
      <c r="J852" s="48"/>
      <c r="K852" s="46"/>
      <c r="L852" s="46"/>
      <c r="M852" s="48"/>
      <c r="N852" s="46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6"/>
      <c r="BP852" s="46"/>
      <c r="BQ852" s="48"/>
    </row>
    <row r="853" ht="15.75" customHeight="1">
      <c r="A853" s="48"/>
      <c r="B853" s="48"/>
      <c r="C853" s="48"/>
      <c r="D853" s="48"/>
      <c r="E853" s="48"/>
      <c r="F853" s="46"/>
      <c r="G853" s="48"/>
      <c r="H853" s="48"/>
      <c r="I853" s="48"/>
      <c r="J853" s="48"/>
      <c r="K853" s="46"/>
      <c r="L853" s="46"/>
      <c r="M853" s="48"/>
      <c r="N853" s="46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6"/>
      <c r="BP853" s="46"/>
      <c r="BQ853" s="48"/>
    </row>
    <row r="854" ht="15.75" customHeight="1">
      <c r="A854" s="48"/>
      <c r="B854" s="48"/>
      <c r="C854" s="48"/>
      <c r="D854" s="48"/>
      <c r="E854" s="48"/>
      <c r="F854" s="46"/>
      <c r="G854" s="48"/>
      <c r="H854" s="48"/>
      <c r="I854" s="48"/>
      <c r="J854" s="48"/>
      <c r="K854" s="46"/>
      <c r="L854" s="46"/>
      <c r="M854" s="48"/>
      <c r="N854" s="46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6"/>
      <c r="BP854" s="46"/>
      <c r="BQ854" s="48"/>
    </row>
    <row r="855" ht="15.75" customHeight="1">
      <c r="A855" s="48"/>
      <c r="B855" s="48"/>
      <c r="C855" s="48"/>
      <c r="D855" s="48"/>
      <c r="E855" s="48"/>
      <c r="F855" s="46"/>
      <c r="G855" s="48"/>
      <c r="H855" s="48"/>
      <c r="I855" s="48"/>
      <c r="J855" s="48"/>
      <c r="K855" s="46"/>
      <c r="L855" s="46"/>
      <c r="M855" s="48"/>
      <c r="N855" s="46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6"/>
      <c r="BP855" s="46"/>
      <c r="BQ855" s="48"/>
    </row>
    <row r="856" ht="15.75" customHeight="1">
      <c r="A856" s="48"/>
      <c r="B856" s="48"/>
      <c r="C856" s="48"/>
      <c r="D856" s="48"/>
      <c r="E856" s="48"/>
      <c r="F856" s="46"/>
      <c r="G856" s="48"/>
      <c r="H856" s="48"/>
      <c r="I856" s="48"/>
      <c r="J856" s="48"/>
      <c r="K856" s="46"/>
      <c r="L856" s="46"/>
      <c r="M856" s="48"/>
      <c r="N856" s="46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6"/>
      <c r="BP856" s="46"/>
      <c r="BQ856" s="48"/>
    </row>
    <row r="857" ht="15.75" customHeight="1">
      <c r="A857" s="48"/>
      <c r="B857" s="48"/>
      <c r="C857" s="48"/>
      <c r="D857" s="48"/>
      <c r="E857" s="48"/>
      <c r="F857" s="46"/>
      <c r="G857" s="48"/>
      <c r="H857" s="48"/>
      <c r="I857" s="48"/>
      <c r="J857" s="48"/>
      <c r="K857" s="46"/>
      <c r="L857" s="46"/>
      <c r="M857" s="48"/>
      <c r="N857" s="46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6"/>
      <c r="BP857" s="46"/>
      <c r="BQ857" s="48"/>
    </row>
    <row r="858" ht="15.75" customHeight="1">
      <c r="A858" s="48"/>
      <c r="B858" s="48"/>
      <c r="C858" s="48"/>
      <c r="D858" s="48"/>
      <c r="E858" s="48"/>
      <c r="F858" s="46"/>
      <c r="G858" s="48"/>
      <c r="H858" s="48"/>
      <c r="I858" s="48"/>
      <c r="J858" s="48"/>
      <c r="K858" s="46"/>
      <c r="L858" s="46"/>
      <c r="M858" s="48"/>
      <c r="N858" s="46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6"/>
      <c r="BP858" s="46"/>
      <c r="BQ858" s="48"/>
    </row>
    <row r="859" ht="15.75" customHeight="1">
      <c r="A859" s="48"/>
      <c r="B859" s="48"/>
      <c r="C859" s="48"/>
      <c r="D859" s="48"/>
      <c r="E859" s="48"/>
      <c r="F859" s="46"/>
      <c r="G859" s="48"/>
      <c r="H859" s="48"/>
      <c r="I859" s="48"/>
      <c r="J859" s="48"/>
      <c r="K859" s="46"/>
      <c r="L859" s="46"/>
      <c r="M859" s="48"/>
      <c r="N859" s="46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6"/>
      <c r="BP859" s="46"/>
      <c r="BQ859" s="48"/>
    </row>
    <row r="860" ht="15.75" customHeight="1">
      <c r="A860" s="48"/>
      <c r="B860" s="48"/>
      <c r="C860" s="48"/>
      <c r="D860" s="48"/>
      <c r="E860" s="48"/>
      <c r="F860" s="46"/>
      <c r="G860" s="48"/>
      <c r="H860" s="48"/>
      <c r="I860" s="48"/>
      <c r="J860" s="48"/>
      <c r="K860" s="46"/>
      <c r="L860" s="46"/>
      <c r="M860" s="48"/>
      <c r="N860" s="46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6"/>
      <c r="BP860" s="46"/>
      <c r="BQ860" s="48"/>
    </row>
    <row r="861" ht="15.75" customHeight="1">
      <c r="A861" s="48"/>
      <c r="B861" s="48"/>
      <c r="C861" s="48"/>
      <c r="D861" s="48"/>
      <c r="E861" s="48"/>
      <c r="F861" s="46"/>
      <c r="G861" s="48"/>
      <c r="H861" s="48"/>
      <c r="I861" s="48"/>
      <c r="J861" s="48"/>
      <c r="K861" s="46"/>
      <c r="L861" s="46"/>
      <c r="M861" s="48"/>
      <c r="N861" s="46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6"/>
      <c r="BP861" s="46"/>
      <c r="BQ861" s="48"/>
    </row>
    <row r="862" ht="15.75" customHeight="1">
      <c r="A862" s="48"/>
      <c r="B862" s="48"/>
      <c r="C862" s="48"/>
      <c r="D862" s="48"/>
      <c r="E862" s="48"/>
      <c r="F862" s="46"/>
      <c r="G862" s="48"/>
      <c r="H862" s="48"/>
      <c r="I862" s="48"/>
      <c r="J862" s="48"/>
      <c r="K862" s="46"/>
      <c r="L862" s="46"/>
      <c r="M862" s="48"/>
      <c r="N862" s="46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6"/>
      <c r="BP862" s="46"/>
      <c r="BQ862" s="48"/>
    </row>
    <row r="863" ht="15.75" customHeight="1">
      <c r="A863" s="48"/>
      <c r="B863" s="48"/>
      <c r="C863" s="48"/>
      <c r="D863" s="48"/>
      <c r="E863" s="48"/>
      <c r="F863" s="46"/>
      <c r="G863" s="48"/>
      <c r="H863" s="48"/>
      <c r="I863" s="48"/>
      <c r="J863" s="48"/>
      <c r="K863" s="46"/>
      <c r="L863" s="46"/>
      <c r="M863" s="48"/>
      <c r="N863" s="46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6"/>
      <c r="BP863" s="46"/>
      <c r="BQ863" s="48"/>
    </row>
    <row r="864" ht="15.75" customHeight="1">
      <c r="A864" s="48"/>
      <c r="B864" s="48"/>
      <c r="C864" s="48"/>
      <c r="D864" s="48"/>
      <c r="E864" s="48"/>
      <c r="F864" s="46"/>
      <c r="G864" s="48"/>
      <c r="H864" s="48"/>
      <c r="I864" s="48"/>
      <c r="J864" s="48"/>
      <c r="K864" s="46"/>
      <c r="L864" s="46"/>
      <c r="M864" s="48"/>
      <c r="N864" s="46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6"/>
      <c r="BP864" s="46"/>
      <c r="BQ864" s="48"/>
    </row>
    <row r="865" ht="15.75" customHeight="1">
      <c r="A865" s="48"/>
      <c r="B865" s="48"/>
      <c r="C865" s="48"/>
      <c r="D865" s="48"/>
      <c r="E865" s="48"/>
      <c r="F865" s="46"/>
      <c r="G865" s="48"/>
      <c r="H865" s="48"/>
      <c r="I865" s="48"/>
      <c r="J865" s="48"/>
      <c r="K865" s="46"/>
      <c r="L865" s="46"/>
      <c r="M865" s="48"/>
      <c r="N865" s="46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6"/>
      <c r="BP865" s="46"/>
      <c r="BQ865" s="48"/>
    </row>
    <row r="866" ht="15.75" customHeight="1">
      <c r="A866" s="48"/>
      <c r="B866" s="48"/>
      <c r="C866" s="48"/>
      <c r="D866" s="48"/>
      <c r="E866" s="48"/>
      <c r="F866" s="46"/>
      <c r="G866" s="48"/>
      <c r="H866" s="48"/>
      <c r="I866" s="48"/>
      <c r="J866" s="48"/>
      <c r="K866" s="46"/>
      <c r="L866" s="46"/>
      <c r="M866" s="48"/>
      <c r="N866" s="46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6"/>
      <c r="BP866" s="46"/>
      <c r="BQ866" s="48"/>
    </row>
    <row r="867" ht="15.75" customHeight="1">
      <c r="A867" s="48"/>
      <c r="B867" s="48"/>
      <c r="C867" s="48"/>
      <c r="D867" s="48"/>
      <c r="E867" s="48"/>
      <c r="F867" s="46"/>
      <c r="G867" s="48"/>
      <c r="H867" s="48"/>
      <c r="I867" s="48"/>
      <c r="J867" s="48"/>
      <c r="K867" s="46"/>
      <c r="L867" s="46"/>
      <c r="M867" s="48"/>
      <c r="N867" s="46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6"/>
      <c r="BP867" s="46"/>
      <c r="BQ867" s="48"/>
    </row>
    <row r="868" ht="15.75" customHeight="1">
      <c r="A868" s="48"/>
      <c r="B868" s="48"/>
      <c r="C868" s="48"/>
      <c r="D868" s="48"/>
      <c r="E868" s="48"/>
      <c r="F868" s="46"/>
      <c r="G868" s="48"/>
      <c r="H868" s="48"/>
      <c r="I868" s="48"/>
      <c r="J868" s="48"/>
      <c r="K868" s="46"/>
      <c r="L868" s="46"/>
      <c r="M868" s="48"/>
      <c r="N868" s="46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6"/>
      <c r="BP868" s="46"/>
      <c r="BQ868" s="48"/>
    </row>
    <row r="869" ht="15.75" customHeight="1">
      <c r="A869" s="48"/>
      <c r="B869" s="48"/>
      <c r="C869" s="48"/>
      <c r="D869" s="48"/>
      <c r="E869" s="48"/>
      <c r="F869" s="46"/>
      <c r="G869" s="48"/>
      <c r="H869" s="48"/>
      <c r="I869" s="48"/>
      <c r="J869" s="48"/>
      <c r="K869" s="46"/>
      <c r="L869" s="46"/>
      <c r="M869" s="48"/>
      <c r="N869" s="46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6"/>
      <c r="BP869" s="46"/>
      <c r="BQ869" s="48"/>
    </row>
    <row r="870" ht="15.75" customHeight="1">
      <c r="A870" s="48"/>
      <c r="B870" s="48"/>
      <c r="C870" s="48"/>
      <c r="D870" s="48"/>
      <c r="E870" s="48"/>
      <c r="F870" s="46"/>
      <c r="G870" s="48"/>
      <c r="H870" s="48"/>
      <c r="I870" s="48"/>
      <c r="J870" s="48"/>
      <c r="K870" s="46"/>
      <c r="L870" s="46"/>
      <c r="M870" s="48"/>
      <c r="N870" s="46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6"/>
      <c r="BP870" s="46"/>
      <c r="BQ870" s="48"/>
    </row>
    <row r="871" ht="15.75" customHeight="1">
      <c r="A871" s="48"/>
      <c r="B871" s="48"/>
      <c r="C871" s="48"/>
      <c r="D871" s="48"/>
      <c r="E871" s="48"/>
      <c r="F871" s="46"/>
      <c r="G871" s="48"/>
      <c r="H871" s="48"/>
      <c r="I871" s="48"/>
      <c r="J871" s="48"/>
      <c r="K871" s="46"/>
      <c r="L871" s="46"/>
      <c r="M871" s="48"/>
      <c r="N871" s="46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6"/>
      <c r="BP871" s="46"/>
      <c r="BQ871" s="48"/>
    </row>
    <row r="872" ht="15.75" customHeight="1">
      <c r="A872" s="48"/>
      <c r="B872" s="48"/>
      <c r="C872" s="48"/>
      <c r="D872" s="48"/>
      <c r="E872" s="48"/>
      <c r="F872" s="46"/>
      <c r="G872" s="48"/>
      <c r="H872" s="48"/>
      <c r="I872" s="48"/>
      <c r="J872" s="48"/>
      <c r="K872" s="46"/>
      <c r="L872" s="46"/>
      <c r="M872" s="48"/>
      <c r="N872" s="46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6"/>
      <c r="BP872" s="46"/>
      <c r="BQ872" s="48"/>
    </row>
    <row r="873" ht="15.75" customHeight="1">
      <c r="A873" s="48"/>
      <c r="B873" s="48"/>
      <c r="C873" s="48"/>
      <c r="D873" s="48"/>
      <c r="E873" s="48"/>
      <c r="F873" s="46"/>
      <c r="G873" s="48"/>
      <c r="H873" s="48"/>
      <c r="I873" s="48"/>
      <c r="J873" s="48"/>
      <c r="K873" s="46"/>
      <c r="L873" s="46"/>
      <c r="M873" s="48"/>
      <c r="N873" s="46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6"/>
      <c r="BP873" s="46"/>
      <c r="BQ873" s="48"/>
    </row>
    <row r="874" ht="15.75" customHeight="1">
      <c r="A874" s="48"/>
      <c r="B874" s="48"/>
      <c r="C874" s="48"/>
      <c r="D874" s="48"/>
      <c r="E874" s="48"/>
      <c r="F874" s="46"/>
      <c r="G874" s="48"/>
      <c r="H874" s="48"/>
      <c r="I874" s="48"/>
      <c r="J874" s="48"/>
      <c r="K874" s="46"/>
      <c r="L874" s="46"/>
      <c r="M874" s="48"/>
      <c r="N874" s="46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6"/>
      <c r="BP874" s="46"/>
      <c r="BQ874" s="48"/>
    </row>
    <row r="875" ht="15.75" customHeight="1">
      <c r="A875" s="48"/>
      <c r="B875" s="48"/>
      <c r="C875" s="48"/>
      <c r="D875" s="48"/>
      <c r="E875" s="48"/>
      <c r="F875" s="46"/>
      <c r="G875" s="48"/>
      <c r="H875" s="48"/>
      <c r="I875" s="48"/>
      <c r="J875" s="48"/>
      <c r="K875" s="46"/>
      <c r="L875" s="46"/>
      <c r="M875" s="48"/>
      <c r="N875" s="46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6"/>
      <c r="BP875" s="46"/>
      <c r="BQ875" s="48"/>
    </row>
    <row r="876" ht="15.75" customHeight="1">
      <c r="A876" s="48"/>
      <c r="B876" s="48"/>
      <c r="C876" s="48"/>
      <c r="D876" s="48"/>
      <c r="E876" s="48"/>
      <c r="F876" s="46"/>
      <c r="G876" s="48"/>
      <c r="H876" s="48"/>
      <c r="I876" s="48"/>
      <c r="J876" s="48"/>
      <c r="K876" s="46"/>
      <c r="L876" s="46"/>
      <c r="M876" s="48"/>
      <c r="N876" s="46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6"/>
      <c r="BP876" s="46"/>
      <c r="BQ876" s="48"/>
    </row>
    <row r="877" ht="15.75" customHeight="1">
      <c r="A877" s="48"/>
      <c r="B877" s="48"/>
      <c r="C877" s="48"/>
      <c r="D877" s="48"/>
      <c r="E877" s="48"/>
      <c r="F877" s="46"/>
      <c r="G877" s="48"/>
      <c r="H877" s="48"/>
      <c r="I877" s="48"/>
      <c r="J877" s="48"/>
      <c r="K877" s="46"/>
      <c r="L877" s="46"/>
      <c r="M877" s="48"/>
      <c r="N877" s="46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6"/>
      <c r="BP877" s="46"/>
      <c r="BQ877" s="48"/>
    </row>
    <row r="878" ht="15.75" customHeight="1">
      <c r="A878" s="48"/>
      <c r="B878" s="48"/>
      <c r="C878" s="48"/>
      <c r="D878" s="48"/>
      <c r="E878" s="48"/>
      <c r="F878" s="46"/>
      <c r="G878" s="48"/>
      <c r="H878" s="48"/>
      <c r="I878" s="48"/>
      <c r="J878" s="48"/>
      <c r="K878" s="46"/>
      <c r="L878" s="46"/>
      <c r="M878" s="48"/>
      <c r="N878" s="46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6"/>
      <c r="BP878" s="46"/>
      <c r="BQ878" s="48"/>
    </row>
    <row r="879" ht="15.75" customHeight="1">
      <c r="A879" s="48"/>
      <c r="B879" s="48"/>
      <c r="C879" s="48"/>
      <c r="D879" s="48"/>
      <c r="E879" s="48"/>
      <c r="F879" s="46"/>
      <c r="G879" s="48"/>
      <c r="H879" s="48"/>
      <c r="I879" s="48"/>
      <c r="J879" s="48"/>
      <c r="K879" s="46"/>
      <c r="L879" s="46"/>
      <c r="M879" s="48"/>
      <c r="N879" s="46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6"/>
      <c r="BP879" s="46"/>
      <c r="BQ879" s="48"/>
    </row>
    <row r="880" ht="15.75" customHeight="1">
      <c r="A880" s="48"/>
      <c r="B880" s="48"/>
      <c r="C880" s="48"/>
      <c r="D880" s="48"/>
      <c r="E880" s="48"/>
      <c r="F880" s="46"/>
      <c r="G880" s="48"/>
      <c r="H880" s="48"/>
      <c r="I880" s="48"/>
      <c r="J880" s="48"/>
      <c r="K880" s="46"/>
      <c r="L880" s="46"/>
      <c r="M880" s="48"/>
      <c r="N880" s="46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6"/>
      <c r="BP880" s="46"/>
      <c r="BQ880" s="48"/>
    </row>
    <row r="881" ht="15.75" customHeight="1">
      <c r="A881" s="48"/>
      <c r="B881" s="48"/>
      <c r="C881" s="48"/>
      <c r="D881" s="48"/>
      <c r="E881" s="48"/>
      <c r="F881" s="46"/>
      <c r="G881" s="48"/>
      <c r="H881" s="48"/>
      <c r="I881" s="48"/>
      <c r="J881" s="48"/>
      <c r="K881" s="46"/>
      <c r="L881" s="46"/>
      <c r="M881" s="48"/>
      <c r="N881" s="46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6"/>
      <c r="BP881" s="46"/>
      <c r="BQ881" s="48"/>
    </row>
    <row r="882" ht="15.75" customHeight="1">
      <c r="A882" s="48"/>
      <c r="B882" s="48"/>
      <c r="C882" s="48"/>
      <c r="D882" s="48"/>
      <c r="E882" s="48"/>
      <c r="F882" s="46"/>
      <c r="G882" s="48"/>
      <c r="H882" s="48"/>
      <c r="I882" s="48"/>
      <c r="J882" s="48"/>
      <c r="K882" s="46"/>
      <c r="L882" s="46"/>
      <c r="M882" s="48"/>
      <c r="N882" s="46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6"/>
      <c r="BP882" s="46"/>
      <c r="BQ882" s="48"/>
    </row>
    <row r="883" ht="15.75" customHeight="1">
      <c r="A883" s="48"/>
      <c r="B883" s="48"/>
      <c r="C883" s="48"/>
      <c r="D883" s="48"/>
      <c r="E883" s="48"/>
      <c r="F883" s="46"/>
      <c r="G883" s="48"/>
      <c r="H883" s="48"/>
      <c r="I883" s="48"/>
      <c r="J883" s="48"/>
      <c r="K883" s="46"/>
      <c r="L883" s="46"/>
      <c r="M883" s="48"/>
      <c r="N883" s="46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6"/>
      <c r="BP883" s="46"/>
      <c r="BQ883" s="48"/>
    </row>
    <row r="884" ht="15.75" customHeight="1">
      <c r="A884" s="48"/>
      <c r="B884" s="48"/>
      <c r="C884" s="48"/>
      <c r="D884" s="48"/>
      <c r="E884" s="48"/>
      <c r="F884" s="46"/>
      <c r="G884" s="48"/>
      <c r="H884" s="48"/>
      <c r="I884" s="48"/>
      <c r="J884" s="48"/>
      <c r="K884" s="46"/>
      <c r="L884" s="46"/>
      <c r="M884" s="48"/>
      <c r="N884" s="46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6"/>
      <c r="BP884" s="46"/>
      <c r="BQ884" s="48"/>
    </row>
    <row r="885" ht="15.75" customHeight="1">
      <c r="A885" s="48"/>
      <c r="B885" s="48"/>
      <c r="C885" s="48"/>
      <c r="D885" s="48"/>
      <c r="E885" s="48"/>
      <c r="F885" s="46"/>
      <c r="G885" s="48"/>
      <c r="H885" s="48"/>
      <c r="I885" s="48"/>
      <c r="J885" s="48"/>
      <c r="K885" s="46"/>
      <c r="L885" s="46"/>
      <c r="M885" s="48"/>
      <c r="N885" s="46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6"/>
      <c r="BP885" s="46"/>
      <c r="BQ885" s="48"/>
    </row>
    <row r="886" ht="15.75" customHeight="1">
      <c r="A886" s="48"/>
      <c r="B886" s="48"/>
      <c r="C886" s="48"/>
      <c r="D886" s="48"/>
      <c r="E886" s="48"/>
      <c r="F886" s="46"/>
      <c r="G886" s="48"/>
      <c r="H886" s="48"/>
      <c r="I886" s="48"/>
      <c r="J886" s="48"/>
      <c r="K886" s="46"/>
      <c r="L886" s="46"/>
      <c r="M886" s="48"/>
      <c r="N886" s="46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6"/>
      <c r="BP886" s="46"/>
      <c r="BQ886" s="48"/>
    </row>
    <row r="887" ht="15.75" customHeight="1">
      <c r="A887" s="48"/>
      <c r="B887" s="48"/>
      <c r="C887" s="48"/>
      <c r="D887" s="48"/>
      <c r="E887" s="48"/>
      <c r="F887" s="46"/>
      <c r="G887" s="48"/>
      <c r="H887" s="48"/>
      <c r="I887" s="48"/>
      <c r="J887" s="48"/>
      <c r="K887" s="46"/>
      <c r="L887" s="46"/>
      <c r="M887" s="48"/>
      <c r="N887" s="46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6"/>
      <c r="BP887" s="46"/>
      <c r="BQ887" s="48"/>
    </row>
    <row r="888" ht="15.75" customHeight="1">
      <c r="A888" s="48"/>
      <c r="B888" s="48"/>
      <c r="C888" s="48"/>
      <c r="D888" s="48"/>
      <c r="E888" s="48"/>
      <c r="F888" s="46"/>
      <c r="G888" s="48"/>
      <c r="H888" s="48"/>
      <c r="I888" s="48"/>
      <c r="J888" s="48"/>
      <c r="K888" s="46"/>
      <c r="L888" s="46"/>
      <c r="M888" s="48"/>
      <c r="N888" s="46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6"/>
      <c r="BP888" s="46"/>
      <c r="BQ888" s="48"/>
    </row>
    <row r="889" ht="15.75" customHeight="1">
      <c r="A889" s="48"/>
      <c r="B889" s="48"/>
      <c r="C889" s="48"/>
      <c r="D889" s="48"/>
      <c r="E889" s="48"/>
      <c r="F889" s="46"/>
      <c r="G889" s="48"/>
      <c r="H889" s="48"/>
      <c r="I889" s="48"/>
      <c r="J889" s="48"/>
      <c r="K889" s="46"/>
      <c r="L889" s="46"/>
      <c r="M889" s="48"/>
      <c r="N889" s="46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6"/>
      <c r="BP889" s="46"/>
      <c r="BQ889" s="48"/>
    </row>
    <row r="890" ht="15.75" customHeight="1">
      <c r="A890" s="48"/>
      <c r="B890" s="48"/>
      <c r="C890" s="48"/>
      <c r="D890" s="48"/>
      <c r="E890" s="48"/>
      <c r="F890" s="46"/>
      <c r="G890" s="48"/>
      <c r="H890" s="48"/>
      <c r="I890" s="48"/>
      <c r="J890" s="48"/>
      <c r="K890" s="46"/>
      <c r="L890" s="46"/>
      <c r="M890" s="48"/>
      <c r="N890" s="46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6"/>
      <c r="BP890" s="46"/>
      <c r="BQ890" s="48"/>
    </row>
    <row r="891" ht="15.75" customHeight="1">
      <c r="A891" s="48"/>
      <c r="B891" s="48"/>
      <c r="C891" s="48"/>
      <c r="D891" s="48"/>
      <c r="E891" s="48"/>
      <c r="F891" s="46"/>
      <c r="G891" s="48"/>
      <c r="H891" s="48"/>
      <c r="I891" s="48"/>
      <c r="J891" s="48"/>
      <c r="K891" s="46"/>
      <c r="L891" s="46"/>
      <c r="M891" s="48"/>
      <c r="N891" s="46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6"/>
      <c r="BP891" s="46"/>
      <c r="BQ891" s="48"/>
    </row>
    <row r="892" ht="15.75" customHeight="1">
      <c r="A892" s="48"/>
      <c r="B892" s="48"/>
      <c r="C892" s="48"/>
      <c r="D892" s="48"/>
      <c r="E892" s="48"/>
      <c r="F892" s="46"/>
      <c r="G892" s="48"/>
      <c r="H892" s="48"/>
      <c r="I892" s="48"/>
      <c r="J892" s="48"/>
      <c r="K892" s="46"/>
      <c r="L892" s="46"/>
      <c r="M892" s="48"/>
      <c r="N892" s="46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6"/>
      <c r="BP892" s="46"/>
      <c r="BQ892" s="48"/>
    </row>
    <row r="893" ht="15.75" customHeight="1">
      <c r="A893" s="48"/>
      <c r="B893" s="48"/>
      <c r="C893" s="48"/>
      <c r="D893" s="48"/>
      <c r="E893" s="48"/>
      <c r="F893" s="46"/>
      <c r="G893" s="48"/>
      <c r="H893" s="48"/>
      <c r="I893" s="48"/>
      <c r="J893" s="48"/>
      <c r="K893" s="46"/>
      <c r="L893" s="46"/>
      <c r="M893" s="48"/>
      <c r="N893" s="46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6"/>
      <c r="BP893" s="46"/>
      <c r="BQ893" s="48"/>
    </row>
    <row r="894" ht="15.75" customHeight="1">
      <c r="A894" s="48"/>
      <c r="B894" s="48"/>
      <c r="C894" s="48"/>
      <c r="D894" s="48"/>
      <c r="E894" s="48"/>
      <c r="F894" s="46"/>
      <c r="G894" s="48"/>
      <c r="H894" s="48"/>
      <c r="I894" s="48"/>
      <c r="J894" s="48"/>
      <c r="K894" s="46"/>
      <c r="L894" s="46"/>
      <c r="M894" s="48"/>
      <c r="N894" s="46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6"/>
      <c r="BP894" s="46"/>
      <c r="BQ894" s="48"/>
    </row>
    <row r="895" ht="15.75" customHeight="1">
      <c r="A895" s="48"/>
      <c r="B895" s="48"/>
      <c r="C895" s="48"/>
      <c r="D895" s="48"/>
      <c r="E895" s="48"/>
      <c r="F895" s="46"/>
      <c r="G895" s="48"/>
      <c r="H895" s="48"/>
      <c r="I895" s="48"/>
      <c r="J895" s="48"/>
      <c r="K895" s="46"/>
      <c r="L895" s="46"/>
      <c r="M895" s="48"/>
      <c r="N895" s="46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6"/>
      <c r="BP895" s="46"/>
      <c r="BQ895" s="48"/>
    </row>
    <row r="896" ht="15.75" customHeight="1">
      <c r="A896" s="48"/>
      <c r="B896" s="48"/>
      <c r="C896" s="48"/>
      <c r="D896" s="48"/>
      <c r="E896" s="48"/>
      <c r="F896" s="46"/>
      <c r="G896" s="48"/>
      <c r="H896" s="48"/>
      <c r="I896" s="48"/>
      <c r="J896" s="48"/>
      <c r="K896" s="46"/>
      <c r="L896" s="46"/>
      <c r="M896" s="48"/>
      <c r="N896" s="46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6"/>
      <c r="BP896" s="46"/>
      <c r="BQ896" s="48"/>
    </row>
    <row r="897" ht="15.75" customHeight="1">
      <c r="A897" s="48"/>
      <c r="B897" s="48"/>
      <c r="C897" s="48"/>
      <c r="D897" s="48"/>
      <c r="E897" s="48"/>
      <c r="F897" s="46"/>
      <c r="G897" s="48"/>
      <c r="H897" s="48"/>
      <c r="I897" s="48"/>
      <c r="J897" s="48"/>
      <c r="K897" s="46"/>
      <c r="L897" s="46"/>
      <c r="M897" s="48"/>
      <c r="N897" s="46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6"/>
      <c r="BP897" s="46"/>
      <c r="BQ897" s="48"/>
    </row>
    <row r="898" ht="15.75" customHeight="1">
      <c r="A898" s="48"/>
      <c r="B898" s="48"/>
      <c r="C898" s="48"/>
      <c r="D898" s="48"/>
      <c r="E898" s="48"/>
      <c r="F898" s="46"/>
      <c r="G898" s="48"/>
      <c r="H898" s="48"/>
      <c r="I898" s="48"/>
      <c r="J898" s="48"/>
      <c r="K898" s="46"/>
      <c r="L898" s="46"/>
      <c r="M898" s="48"/>
      <c r="N898" s="46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6"/>
      <c r="BP898" s="46"/>
      <c r="BQ898" s="48"/>
    </row>
    <row r="899" ht="15.75" customHeight="1">
      <c r="A899" s="48"/>
      <c r="B899" s="48"/>
      <c r="C899" s="48"/>
      <c r="D899" s="48"/>
      <c r="E899" s="48"/>
      <c r="F899" s="46"/>
      <c r="G899" s="48"/>
      <c r="H899" s="48"/>
      <c r="I899" s="48"/>
      <c r="J899" s="48"/>
      <c r="K899" s="46"/>
      <c r="L899" s="46"/>
      <c r="M899" s="48"/>
      <c r="N899" s="46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6"/>
      <c r="BP899" s="46"/>
      <c r="BQ899" s="48"/>
    </row>
    <row r="900" ht="15.75" customHeight="1">
      <c r="A900" s="48"/>
      <c r="B900" s="48"/>
      <c r="C900" s="48"/>
      <c r="D900" s="48"/>
      <c r="E900" s="48"/>
      <c r="F900" s="46"/>
      <c r="G900" s="48"/>
      <c r="H900" s="48"/>
      <c r="I900" s="48"/>
      <c r="J900" s="48"/>
      <c r="K900" s="46"/>
      <c r="L900" s="46"/>
      <c r="M900" s="48"/>
      <c r="N900" s="46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6"/>
      <c r="BP900" s="46"/>
      <c r="BQ900" s="48"/>
    </row>
    <row r="901" ht="15.75" customHeight="1">
      <c r="A901" s="48"/>
      <c r="B901" s="48"/>
      <c r="C901" s="48"/>
      <c r="D901" s="48"/>
      <c r="E901" s="48"/>
      <c r="F901" s="46"/>
      <c r="G901" s="48"/>
      <c r="H901" s="48"/>
      <c r="I901" s="48"/>
      <c r="J901" s="48"/>
      <c r="K901" s="46"/>
      <c r="L901" s="46"/>
      <c r="M901" s="48"/>
      <c r="N901" s="46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6"/>
      <c r="BP901" s="46"/>
      <c r="BQ901" s="48"/>
    </row>
    <row r="902" ht="15.75" customHeight="1">
      <c r="A902" s="48"/>
      <c r="B902" s="48"/>
      <c r="C902" s="48"/>
      <c r="D902" s="48"/>
      <c r="E902" s="48"/>
      <c r="F902" s="46"/>
      <c r="G902" s="48"/>
      <c r="H902" s="48"/>
      <c r="I902" s="48"/>
      <c r="J902" s="48"/>
      <c r="K902" s="46"/>
      <c r="L902" s="46"/>
      <c r="M902" s="48"/>
      <c r="N902" s="46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6"/>
      <c r="BP902" s="46"/>
      <c r="BQ902" s="48"/>
    </row>
    <row r="903" ht="15.75" customHeight="1">
      <c r="A903" s="48"/>
      <c r="B903" s="48"/>
      <c r="C903" s="48"/>
      <c r="D903" s="48"/>
      <c r="E903" s="48"/>
      <c r="F903" s="46"/>
      <c r="G903" s="48"/>
      <c r="H903" s="48"/>
      <c r="I903" s="48"/>
      <c r="J903" s="48"/>
      <c r="K903" s="46"/>
      <c r="L903" s="46"/>
      <c r="M903" s="48"/>
      <c r="N903" s="46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6"/>
      <c r="BP903" s="46"/>
      <c r="BQ903" s="48"/>
    </row>
    <row r="904" ht="15.75" customHeight="1">
      <c r="A904" s="48"/>
      <c r="B904" s="48"/>
      <c r="C904" s="48"/>
      <c r="D904" s="48"/>
      <c r="E904" s="48"/>
      <c r="F904" s="46"/>
      <c r="G904" s="48"/>
      <c r="H904" s="48"/>
      <c r="I904" s="48"/>
      <c r="J904" s="48"/>
      <c r="K904" s="46"/>
      <c r="L904" s="46"/>
      <c r="M904" s="48"/>
      <c r="N904" s="46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6"/>
      <c r="BP904" s="46"/>
      <c r="BQ904" s="48"/>
    </row>
    <row r="905" ht="15.75" customHeight="1">
      <c r="A905" s="48"/>
      <c r="B905" s="48"/>
      <c r="C905" s="48"/>
      <c r="D905" s="48"/>
      <c r="E905" s="48"/>
      <c r="F905" s="46"/>
      <c r="G905" s="48"/>
      <c r="H905" s="48"/>
      <c r="I905" s="48"/>
      <c r="J905" s="48"/>
      <c r="K905" s="46"/>
      <c r="L905" s="46"/>
      <c r="M905" s="48"/>
      <c r="N905" s="46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6"/>
      <c r="BP905" s="46"/>
      <c r="BQ905" s="48"/>
    </row>
    <row r="906" ht="15.75" customHeight="1">
      <c r="A906" s="48"/>
      <c r="B906" s="48"/>
      <c r="C906" s="48"/>
      <c r="D906" s="48"/>
      <c r="E906" s="48"/>
      <c r="F906" s="46"/>
      <c r="G906" s="48"/>
      <c r="H906" s="48"/>
      <c r="I906" s="48"/>
      <c r="J906" s="48"/>
      <c r="K906" s="46"/>
      <c r="L906" s="46"/>
      <c r="M906" s="48"/>
      <c r="N906" s="46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6"/>
      <c r="BP906" s="46"/>
      <c r="BQ906" s="48"/>
    </row>
    <row r="907" ht="15.75" customHeight="1">
      <c r="A907" s="48"/>
      <c r="B907" s="48"/>
      <c r="C907" s="48"/>
      <c r="D907" s="48"/>
      <c r="E907" s="48"/>
      <c r="F907" s="46"/>
      <c r="G907" s="48"/>
      <c r="H907" s="48"/>
      <c r="I907" s="48"/>
      <c r="J907" s="48"/>
      <c r="K907" s="46"/>
      <c r="L907" s="46"/>
      <c r="M907" s="48"/>
      <c r="N907" s="46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6"/>
      <c r="BP907" s="46"/>
      <c r="BQ907" s="48"/>
    </row>
    <row r="908" ht="15.75" customHeight="1">
      <c r="A908" s="48"/>
      <c r="B908" s="48"/>
      <c r="C908" s="48"/>
      <c r="D908" s="48"/>
      <c r="E908" s="48"/>
      <c r="F908" s="46"/>
      <c r="G908" s="48"/>
      <c r="H908" s="48"/>
      <c r="I908" s="48"/>
      <c r="J908" s="48"/>
      <c r="K908" s="46"/>
      <c r="L908" s="46"/>
      <c r="M908" s="48"/>
      <c r="N908" s="46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6"/>
      <c r="BP908" s="46"/>
      <c r="BQ908" s="48"/>
    </row>
    <row r="909" ht="15.75" customHeight="1">
      <c r="A909" s="48"/>
      <c r="B909" s="48"/>
      <c r="C909" s="48"/>
      <c r="D909" s="48"/>
      <c r="E909" s="48"/>
      <c r="F909" s="46"/>
      <c r="G909" s="48"/>
      <c r="H909" s="48"/>
      <c r="I909" s="48"/>
      <c r="J909" s="48"/>
      <c r="K909" s="46"/>
      <c r="L909" s="46"/>
      <c r="M909" s="48"/>
      <c r="N909" s="46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6"/>
      <c r="BP909" s="46"/>
      <c r="BQ909" s="48"/>
    </row>
    <row r="910" ht="15.75" customHeight="1">
      <c r="A910" s="48"/>
      <c r="B910" s="48"/>
      <c r="C910" s="48"/>
      <c r="D910" s="48"/>
      <c r="E910" s="48"/>
      <c r="F910" s="46"/>
      <c r="G910" s="48"/>
      <c r="H910" s="48"/>
      <c r="I910" s="48"/>
      <c r="J910" s="48"/>
      <c r="K910" s="46"/>
      <c r="L910" s="46"/>
      <c r="M910" s="48"/>
      <c r="N910" s="46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6"/>
      <c r="BP910" s="46"/>
      <c r="BQ910" s="48"/>
    </row>
    <row r="911" ht="15.75" customHeight="1">
      <c r="A911" s="48"/>
      <c r="B911" s="48"/>
      <c r="C911" s="48"/>
      <c r="D911" s="48"/>
      <c r="E911" s="48"/>
      <c r="F911" s="46"/>
      <c r="G911" s="48"/>
      <c r="H911" s="48"/>
      <c r="I911" s="48"/>
      <c r="J911" s="48"/>
      <c r="K911" s="46"/>
      <c r="L911" s="46"/>
      <c r="M911" s="48"/>
      <c r="N911" s="46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6"/>
      <c r="BP911" s="46"/>
      <c r="BQ911" s="48"/>
    </row>
    <row r="912" ht="15.75" customHeight="1">
      <c r="A912" s="48"/>
      <c r="B912" s="48"/>
      <c r="C912" s="48"/>
      <c r="D912" s="48"/>
      <c r="E912" s="48"/>
      <c r="F912" s="46"/>
      <c r="G912" s="48"/>
      <c r="H912" s="48"/>
      <c r="I912" s="48"/>
      <c r="J912" s="48"/>
      <c r="K912" s="46"/>
      <c r="L912" s="46"/>
      <c r="M912" s="48"/>
      <c r="N912" s="46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6"/>
      <c r="BP912" s="46"/>
      <c r="BQ912" s="48"/>
    </row>
    <row r="913" ht="15.75" customHeight="1">
      <c r="A913" s="48"/>
      <c r="B913" s="48"/>
      <c r="C913" s="48"/>
      <c r="D913" s="48"/>
      <c r="E913" s="48"/>
      <c r="F913" s="46"/>
      <c r="G913" s="48"/>
      <c r="H913" s="48"/>
      <c r="I913" s="48"/>
      <c r="J913" s="48"/>
      <c r="K913" s="46"/>
      <c r="L913" s="46"/>
      <c r="M913" s="48"/>
      <c r="N913" s="46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6"/>
      <c r="BP913" s="46"/>
      <c r="BQ913" s="48"/>
    </row>
    <row r="914" ht="15.75" customHeight="1">
      <c r="A914" s="48"/>
      <c r="B914" s="48"/>
      <c r="C914" s="48"/>
      <c r="D914" s="48"/>
      <c r="E914" s="48"/>
      <c r="F914" s="46"/>
      <c r="G914" s="48"/>
      <c r="H914" s="48"/>
      <c r="I914" s="48"/>
      <c r="J914" s="48"/>
      <c r="K914" s="46"/>
      <c r="L914" s="46"/>
      <c r="M914" s="48"/>
      <c r="N914" s="46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6"/>
      <c r="BP914" s="46"/>
      <c r="BQ914" s="48"/>
    </row>
    <row r="915" ht="15.75" customHeight="1">
      <c r="A915" s="48"/>
      <c r="B915" s="48"/>
      <c r="C915" s="48"/>
      <c r="D915" s="48"/>
      <c r="E915" s="48"/>
      <c r="F915" s="46"/>
      <c r="G915" s="48"/>
      <c r="H915" s="48"/>
      <c r="I915" s="48"/>
      <c r="J915" s="48"/>
      <c r="K915" s="46"/>
      <c r="L915" s="46"/>
      <c r="M915" s="48"/>
      <c r="N915" s="46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6"/>
      <c r="BP915" s="46"/>
      <c r="BQ915" s="48"/>
    </row>
    <row r="916" ht="15.75" customHeight="1">
      <c r="A916" s="48"/>
      <c r="B916" s="48"/>
      <c r="C916" s="48"/>
      <c r="D916" s="48"/>
      <c r="E916" s="48"/>
      <c r="F916" s="46"/>
      <c r="G916" s="48"/>
      <c r="H916" s="48"/>
      <c r="I916" s="48"/>
      <c r="J916" s="48"/>
      <c r="K916" s="46"/>
      <c r="L916" s="46"/>
      <c r="M916" s="48"/>
      <c r="N916" s="46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6"/>
      <c r="BP916" s="46"/>
      <c r="BQ916" s="48"/>
    </row>
    <row r="917" ht="15.75" customHeight="1">
      <c r="A917" s="48"/>
      <c r="B917" s="48"/>
      <c r="C917" s="48"/>
      <c r="D917" s="48"/>
      <c r="E917" s="48"/>
      <c r="F917" s="46"/>
      <c r="G917" s="48"/>
      <c r="H917" s="48"/>
      <c r="I917" s="48"/>
      <c r="J917" s="48"/>
      <c r="K917" s="46"/>
      <c r="L917" s="46"/>
      <c r="M917" s="48"/>
      <c r="N917" s="46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6"/>
      <c r="BP917" s="46"/>
      <c r="BQ917" s="48"/>
    </row>
    <row r="918" ht="15.75" customHeight="1">
      <c r="A918" s="48"/>
      <c r="B918" s="48"/>
      <c r="C918" s="48"/>
      <c r="D918" s="48"/>
      <c r="E918" s="48"/>
      <c r="F918" s="46"/>
      <c r="G918" s="48"/>
      <c r="H918" s="48"/>
      <c r="I918" s="48"/>
      <c r="J918" s="48"/>
      <c r="K918" s="46"/>
      <c r="L918" s="46"/>
      <c r="M918" s="48"/>
      <c r="N918" s="46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6"/>
      <c r="BP918" s="46"/>
      <c r="BQ918" s="48"/>
    </row>
    <row r="919" ht="15.75" customHeight="1">
      <c r="A919" s="48"/>
      <c r="B919" s="48"/>
      <c r="C919" s="48"/>
      <c r="D919" s="48"/>
      <c r="E919" s="48"/>
      <c r="F919" s="46"/>
      <c r="G919" s="48"/>
      <c r="H919" s="48"/>
      <c r="I919" s="48"/>
      <c r="J919" s="48"/>
      <c r="K919" s="46"/>
      <c r="L919" s="46"/>
      <c r="M919" s="48"/>
      <c r="N919" s="46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6"/>
      <c r="BP919" s="46"/>
      <c r="BQ919" s="48"/>
    </row>
    <row r="920" ht="15.75" customHeight="1">
      <c r="A920" s="48"/>
      <c r="B920" s="48"/>
      <c r="C920" s="48"/>
      <c r="D920" s="48"/>
      <c r="E920" s="48"/>
      <c r="F920" s="46"/>
      <c r="G920" s="48"/>
      <c r="H920" s="48"/>
      <c r="I920" s="48"/>
      <c r="J920" s="48"/>
      <c r="K920" s="46"/>
      <c r="L920" s="46"/>
      <c r="M920" s="48"/>
      <c r="N920" s="46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6"/>
      <c r="BP920" s="46"/>
      <c r="BQ920" s="48"/>
    </row>
    <row r="921" ht="15.75" customHeight="1">
      <c r="A921" s="48"/>
      <c r="B921" s="48"/>
      <c r="C921" s="48"/>
      <c r="D921" s="48"/>
      <c r="E921" s="48"/>
      <c r="F921" s="46"/>
      <c r="G921" s="48"/>
      <c r="H921" s="48"/>
      <c r="I921" s="48"/>
      <c r="J921" s="48"/>
      <c r="K921" s="46"/>
      <c r="L921" s="46"/>
      <c r="M921" s="48"/>
      <c r="N921" s="46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6"/>
      <c r="BP921" s="46"/>
      <c r="BQ921" s="48"/>
    </row>
    <row r="922" ht="15.75" customHeight="1">
      <c r="A922" s="48"/>
      <c r="B922" s="48"/>
      <c r="C922" s="48"/>
      <c r="D922" s="48"/>
      <c r="E922" s="48"/>
      <c r="F922" s="46"/>
      <c r="G922" s="48"/>
      <c r="H922" s="48"/>
      <c r="I922" s="48"/>
      <c r="J922" s="48"/>
      <c r="K922" s="46"/>
      <c r="L922" s="46"/>
      <c r="M922" s="48"/>
      <c r="N922" s="46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6"/>
      <c r="BP922" s="46"/>
      <c r="BQ922" s="48"/>
    </row>
    <row r="923" ht="15.75" customHeight="1">
      <c r="A923" s="48"/>
      <c r="B923" s="48"/>
      <c r="C923" s="48"/>
      <c r="D923" s="48"/>
      <c r="E923" s="48"/>
      <c r="F923" s="46"/>
      <c r="G923" s="48"/>
      <c r="H923" s="48"/>
      <c r="I923" s="48"/>
      <c r="J923" s="48"/>
      <c r="K923" s="46"/>
      <c r="L923" s="46"/>
      <c r="M923" s="48"/>
      <c r="N923" s="46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6"/>
      <c r="BP923" s="46"/>
      <c r="BQ923" s="48"/>
    </row>
    <row r="924" ht="15.75" customHeight="1">
      <c r="A924" s="48"/>
      <c r="B924" s="48"/>
      <c r="C924" s="48"/>
      <c r="D924" s="48"/>
      <c r="E924" s="48"/>
      <c r="F924" s="46"/>
      <c r="G924" s="48"/>
      <c r="H924" s="48"/>
      <c r="I924" s="48"/>
      <c r="J924" s="48"/>
      <c r="K924" s="46"/>
      <c r="L924" s="46"/>
      <c r="M924" s="48"/>
      <c r="N924" s="46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6"/>
      <c r="BP924" s="46"/>
      <c r="BQ924" s="48"/>
    </row>
    <row r="925" ht="15.75" customHeight="1">
      <c r="A925" s="48"/>
      <c r="B925" s="48"/>
      <c r="C925" s="48"/>
      <c r="D925" s="48"/>
      <c r="E925" s="48"/>
      <c r="F925" s="46"/>
      <c r="G925" s="48"/>
      <c r="H925" s="48"/>
      <c r="I925" s="48"/>
      <c r="J925" s="48"/>
      <c r="K925" s="46"/>
      <c r="L925" s="46"/>
      <c r="M925" s="48"/>
      <c r="N925" s="46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6"/>
      <c r="BP925" s="46"/>
      <c r="BQ925" s="48"/>
    </row>
    <row r="926" ht="15.75" customHeight="1">
      <c r="A926" s="48"/>
      <c r="B926" s="48"/>
      <c r="C926" s="48"/>
      <c r="D926" s="48"/>
      <c r="E926" s="48"/>
      <c r="F926" s="46"/>
      <c r="G926" s="48"/>
      <c r="H926" s="48"/>
      <c r="I926" s="48"/>
      <c r="J926" s="48"/>
      <c r="K926" s="46"/>
      <c r="L926" s="46"/>
      <c r="M926" s="48"/>
      <c r="N926" s="46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6"/>
      <c r="BP926" s="46"/>
      <c r="BQ926" s="48"/>
    </row>
    <row r="927" ht="15.75" customHeight="1">
      <c r="A927" s="48"/>
      <c r="B927" s="48"/>
      <c r="C927" s="48"/>
      <c r="D927" s="48"/>
      <c r="E927" s="48"/>
      <c r="F927" s="46"/>
      <c r="G927" s="48"/>
      <c r="H927" s="48"/>
      <c r="I927" s="48"/>
      <c r="J927" s="48"/>
      <c r="K927" s="46"/>
      <c r="L927" s="46"/>
      <c r="M927" s="48"/>
      <c r="N927" s="46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6"/>
      <c r="BP927" s="46"/>
      <c r="BQ927" s="48"/>
    </row>
    <row r="928" ht="15.75" customHeight="1">
      <c r="A928" s="48"/>
      <c r="B928" s="48"/>
      <c r="C928" s="48"/>
      <c r="D928" s="48"/>
      <c r="E928" s="48"/>
      <c r="F928" s="46"/>
      <c r="G928" s="48"/>
      <c r="H928" s="48"/>
      <c r="I928" s="48"/>
      <c r="J928" s="48"/>
      <c r="K928" s="46"/>
      <c r="L928" s="46"/>
      <c r="M928" s="48"/>
      <c r="N928" s="46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6"/>
      <c r="BP928" s="46"/>
      <c r="BQ928" s="48"/>
    </row>
    <row r="929" ht="15.75" customHeight="1">
      <c r="A929" s="48"/>
      <c r="B929" s="48"/>
      <c r="C929" s="48"/>
      <c r="D929" s="48"/>
      <c r="E929" s="48"/>
      <c r="F929" s="46"/>
      <c r="G929" s="48"/>
      <c r="H929" s="48"/>
      <c r="I929" s="48"/>
      <c r="J929" s="48"/>
      <c r="K929" s="46"/>
      <c r="L929" s="46"/>
      <c r="M929" s="48"/>
      <c r="N929" s="46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6"/>
      <c r="BP929" s="46"/>
      <c r="BQ929" s="48"/>
    </row>
    <row r="930" ht="15.75" customHeight="1">
      <c r="A930" s="48"/>
      <c r="B930" s="48"/>
      <c r="C930" s="48"/>
      <c r="D930" s="48"/>
      <c r="E930" s="48"/>
      <c r="F930" s="46"/>
      <c r="G930" s="48"/>
      <c r="H930" s="48"/>
      <c r="I930" s="48"/>
      <c r="J930" s="48"/>
      <c r="K930" s="46"/>
      <c r="L930" s="46"/>
      <c r="M930" s="48"/>
      <c r="N930" s="46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6"/>
      <c r="BP930" s="46"/>
      <c r="BQ930" s="48"/>
    </row>
    <row r="931" ht="15.75" customHeight="1">
      <c r="A931" s="48"/>
      <c r="B931" s="48"/>
      <c r="C931" s="48"/>
      <c r="D931" s="48"/>
      <c r="E931" s="48"/>
      <c r="F931" s="46"/>
      <c r="G931" s="48"/>
      <c r="H931" s="48"/>
      <c r="I931" s="48"/>
      <c r="J931" s="48"/>
      <c r="K931" s="46"/>
      <c r="L931" s="46"/>
      <c r="M931" s="48"/>
      <c r="N931" s="46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6"/>
      <c r="BP931" s="46"/>
      <c r="BQ931" s="48"/>
    </row>
    <row r="932" ht="15.75" customHeight="1">
      <c r="A932" s="48"/>
      <c r="B932" s="48"/>
      <c r="C932" s="48"/>
      <c r="D932" s="48"/>
      <c r="E932" s="48"/>
      <c r="F932" s="46"/>
      <c r="G932" s="48"/>
      <c r="H932" s="48"/>
      <c r="I932" s="48"/>
      <c r="J932" s="48"/>
      <c r="K932" s="46"/>
      <c r="L932" s="46"/>
      <c r="M932" s="48"/>
      <c r="N932" s="46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6"/>
      <c r="BP932" s="46"/>
      <c r="BQ932" s="48"/>
    </row>
    <row r="933" ht="15.75" customHeight="1">
      <c r="A933" s="48"/>
      <c r="B933" s="48"/>
      <c r="C933" s="48"/>
      <c r="D933" s="48"/>
      <c r="E933" s="48"/>
      <c r="F933" s="46"/>
      <c r="G933" s="48"/>
      <c r="H933" s="48"/>
      <c r="I933" s="48"/>
      <c r="J933" s="48"/>
      <c r="K933" s="46"/>
      <c r="L933" s="46"/>
      <c r="M933" s="48"/>
      <c r="N933" s="46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6"/>
      <c r="BP933" s="46"/>
      <c r="BQ933" s="48"/>
    </row>
    <row r="934" ht="15.75" customHeight="1">
      <c r="A934" s="48"/>
      <c r="B934" s="48"/>
      <c r="C934" s="48"/>
      <c r="D934" s="48"/>
      <c r="E934" s="48"/>
      <c r="F934" s="46"/>
      <c r="G934" s="48"/>
      <c r="H934" s="48"/>
      <c r="I934" s="48"/>
      <c r="J934" s="48"/>
      <c r="K934" s="46"/>
      <c r="L934" s="46"/>
      <c r="M934" s="48"/>
      <c r="N934" s="46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6"/>
      <c r="BP934" s="46"/>
      <c r="BQ934" s="48"/>
    </row>
    <row r="935" ht="15.75" customHeight="1">
      <c r="A935" s="48"/>
      <c r="B935" s="48"/>
      <c r="C935" s="48"/>
      <c r="D935" s="48"/>
      <c r="E935" s="48"/>
      <c r="F935" s="46"/>
      <c r="G935" s="48"/>
      <c r="H935" s="48"/>
      <c r="I935" s="48"/>
      <c r="J935" s="48"/>
      <c r="K935" s="46"/>
      <c r="L935" s="46"/>
      <c r="M935" s="48"/>
      <c r="N935" s="46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6"/>
      <c r="BP935" s="46"/>
      <c r="BQ935" s="48"/>
    </row>
    <row r="936" ht="15.75" customHeight="1">
      <c r="A936" s="48"/>
      <c r="B936" s="48"/>
      <c r="C936" s="48"/>
      <c r="D936" s="48"/>
      <c r="E936" s="48"/>
      <c r="F936" s="46"/>
      <c r="G936" s="48"/>
      <c r="H936" s="48"/>
      <c r="I936" s="48"/>
      <c r="J936" s="48"/>
      <c r="K936" s="46"/>
      <c r="L936" s="46"/>
      <c r="M936" s="48"/>
      <c r="N936" s="46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6"/>
      <c r="BP936" s="46"/>
      <c r="BQ936" s="48"/>
    </row>
    <row r="937" ht="15.75" customHeight="1">
      <c r="A937" s="48"/>
      <c r="B937" s="48"/>
      <c r="C937" s="48"/>
      <c r="D937" s="48"/>
      <c r="E937" s="48"/>
      <c r="F937" s="46"/>
      <c r="G937" s="48"/>
      <c r="H937" s="48"/>
      <c r="I937" s="48"/>
      <c r="J937" s="48"/>
      <c r="K937" s="46"/>
      <c r="L937" s="46"/>
      <c r="M937" s="48"/>
      <c r="N937" s="46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6"/>
      <c r="BP937" s="46"/>
      <c r="BQ937" s="48"/>
    </row>
    <row r="938" ht="15.75" customHeight="1">
      <c r="A938" s="48"/>
      <c r="B938" s="48"/>
      <c r="C938" s="48"/>
      <c r="D938" s="48"/>
      <c r="E938" s="48"/>
      <c r="F938" s="46"/>
      <c r="G938" s="48"/>
      <c r="H938" s="48"/>
      <c r="I938" s="48"/>
      <c r="J938" s="48"/>
      <c r="K938" s="46"/>
      <c r="L938" s="46"/>
      <c r="M938" s="48"/>
      <c r="N938" s="46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6"/>
      <c r="BP938" s="46"/>
      <c r="BQ938" s="48"/>
    </row>
    <row r="939" ht="15.75" customHeight="1">
      <c r="A939" s="48"/>
      <c r="B939" s="48"/>
      <c r="C939" s="48"/>
      <c r="D939" s="48"/>
      <c r="E939" s="48"/>
      <c r="F939" s="46"/>
      <c r="G939" s="48"/>
      <c r="H939" s="48"/>
      <c r="I939" s="48"/>
      <c r="J939" s="48"/>
      <c r="K939" s="46"/>
      <c r="L939" s="46"/>
      <c r="M939" s="48"/>
      <c r="N939" s="46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6"/>
      <c r="BP939" s="46"/>
      <c r="BQ939" s="48"/>
    </row>
    <row r="940" ht="15.75" customHeight="1">
      <c r="A940" s="48"/>
      <c r="B940" s="48"/>
      <c r="C940" s="48"/>
      <c r="D940" s="48"/>
      <c r="E940" s="48"/>
      <c r="F940" s="46"/>
      <c r="G940" s="48"/>
      <c r="H940" s="48"/>
      <c r="I940" s="48"/>
      <c r="J940" s="48"/>
      <c r="K940" s="46"/>
      <c r="L940" s="46"/>
      <c r="M940" s="48"/>
      <c r="N940" s="46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6"/>
      <c r="BP940" s="46"/>
      <c r="BQ940" s="48"/>
    </row>
    <row r="941" ht="15.75" customHeight="1">
      <c r="A941" s="48"/>
      <c r="B941" s="48"/>
      <c r="C941" s="48"/>
      <c r="D941" s="48"/>
      <c r="E941" s="48"/>
      <c r="F941" s="46"/>
      <c r="G941" s="48"/>
      <c r="H941" s="48"/>
      <c r="I941" s="48"/>
      <c r="J941" s="48"/>
      <c r="K941" s="46"/>
      <c r="L941" s="46"/>
      <c r="M941" s="48"/>
      <c r="N941" s="46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6"/>
      <c r="BP941" s="46"/>
      <c r="BQ941" s="48"/>
    </row>
    <row r="942" ht="15.75" customHeight="1">
      <c r="A942" s="48"/>
      <c r="B942" s="48"/>
      <c r="C942" s="48"/>
      <c r="D942" s="48"/>
      <c r="E942" s="48"/>
      <c r="F942" s="46"/>
      <c r="G942" s="48"/>
      <c r="H942" s="48"/>
      <c r="I942" s="48"/>
      <c r="J942" s="48"/>
      <c r="K942" s="46"/>
      <c r="L942" s="46"/>
      <c r="M942" s="48"/>
      <c r="N942" s="46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6"/>
      <c r="BP942" s="46"/>
      <c r="BQ942" s="48"/>
    </row>
    <row r="943" ht="15.75" customHeight="1">
      <c r="A943" s="48"/>
      <c r="B943" s="48"/>
      <c r="C943" s="48"/>
      <c r="D943" s="48"/>
      <c r="E943" s="48"/>
      <c r="F943" s="46"/>
      <c r="G943" s="48"/>
      <c r="H943" s="48"/>
      <c r="I943" s="48"/>
      <c r="J943" s="48"/>
      <c r="K943" s="46"/>
      <c r="L943" s="46"/>
      <c r="M943" s="48"/>
      <c r="N943" s="46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6"/>
      <c r="BP943" s="46"/>
      <c r="BQ943" s="48"/>
    </row>
    <row r="944" ht="15.75" customHeight="1">
      <c r="A944" s="48"/>
      <c r="B944" s="48"/>
      <c r="C944" s="48"/>
      <c r="D944" s="48"/>
      <c r="E944" s="48"/>
      <c r="F944" s="46"/>
      <c r="G944" s="48"/>
      <c r="H944" s="48"/>
      <c r="I944" s="48"/>
      <c r="J944" s="48"/>
      <c r="K944" s="46"/>
      <c r="L944" s="46"/>
      <c r="M944" s="48"/>
      <c r="N944" s="46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6"/>
      <c r="BP944" s="46"/>
      <c r="BQ944" s="48"/>
    </row>
    <row r="945" ht="15.75" customHeight="1">
      <c r="A945" s="48"/>
      <c r="B945" s="48"/>
      <c r="C945" s="48"/>
      <c r="D945" s="48"/>
      <c r="E945" s="48"/>
      <c r="F945" s="46"/>
      <c r="G945" s="48"/>
      <c r="H945" s="48"/>
      <c r="I945" s="48"/>
      <c r="J945" s="48"/>
      <c r="K945" s="46"/>
      <c r="L945" s="46"/>
      <c r="M945" s="48"/>
      <c r="N945" s="46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6"/>
      <c r="BP945" s="46"/>
      <c r="BQ945" s="48"/>
    </row>
    <row r="946" ht="15.75" customHeight="1">
      <c r="A946" s="48"/>
      <c r="B946" s="48"/>
      <c r="C946" s="48"/>
      <c r="D946" s="48"/>
      <c r="E946" s="48"/>
      <c r="F946" s="46"/>
      <c r="G946" s="48"/>
      <c r="H946" s="48"/>
      <c r="I946" s="48"/>
      <c r="J946" s="48"/>
      <c r="K946" s="46"/>
      <c r="L946" s="46"/>
      <c r="M946" s="48"/>
      <c r="N946" s="46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6"/>
      <c r="BP946" s="46"/>
      <c r="BQ946" s="48"/>
    </row>
    <row r="947" ht="15.75" customHeight="1">
      <c r="A947" s="48"/>
      <c r="B947" s="48"/>
      <c r="C947" s="48"/>
      <c r="D947" s="48"/>
      <c r="E947" s="48"/>
      <c r="F947" s="46"/>
      <c r="G947" s="48"/>
      <c r="H947" s="48"/>
      <c r="I947" s="48"/>
      <c r="J947" s="48"/>
      <c r="K947" s="46"/>
      <c r="L947" s="46"/>
      <c r="M947" s="48"/>
      <c r="N947" s="46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6"/>
      <c r="BP947" s="46"/>
      <c r="BQ947" s="48"/>
    </row>
    <row r="948" ht="15.75" customHeight="1">
      <c r="A948" s="48"/>
      <c r="B948" s="48"/>
      <c r="C948" s="48"/>
      <c r="D948" s="48"/>
      <c r="E948" s="48"/>
      <c r="F948" s="46"/>
      <c r="G948" s="48"/>
      <c r="H948" s="48"/>
      <c r="I948" s="48"/>
      <c r="J948" s="48"/>
      <c r="K948" s="46"/>
      <c r="L948" s="46"/>
      <c r="M948" s="48"/>
      <c r="N948" s="46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6"/>
      <c r="BP948" s="46"/>
      <c r="BQ948" s="48"/>
    </row>
    <row r="949" ht="15.75" customHeight="1">
      <c r="A949" s="48"/>
      <c r="B949" s="48"/>
      <c r="C949" s="48"/>
      <c r="D949" s="48"/>
      <c r="E949" s="48"/>
      <c r="F949" s="46"/>
      <c r="G949" s="48"/>
      <c r="H949" s="48"/>
      <c r="I949" s="48"/>
      <c r="J949" s="48"/>
      <c r="K949" s="46"/>
      <c r="L949" s="46"/>
      <c r="M949" s="48"/>
      <c r="N949" s="46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6"/>
      <c r="BP949" s="46"/>
      <c r="BQ949" s="48"/>
    </row>
    <row r="950" ht="15.75" customHeight="1">
      <c r="A950" s="48"/>
      <c r="B950" s="48"/>
      <c r="C950" s="48"/>
      <c r="D950" s="48"/>
      <c r="E950" s="48"/>
      <c r="F950" s="46"/>
      <c r="G950" s="48"/>
      <c r="H950" s="48"/>
      <c r="I950" s="48"/>
      <c r="J950" s="48"/>
      <c r="K950" s="46"/>
      <c r="L950" s="46"/>
      <c r="M950" s="48"/>
      <c r="N950" s="46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6"/>
      <c r="BP950" s="46"/>
      <c r="BQ950" s="48"/>
    </row>
    <row r="951" ht="15.75" customHeight="1">
      <c r="A951" s="48"/>
      <c r="B951" s="48"/>
      <c r="C951" s="48"/>
      <c r="D951" s="48"/>
      <c r="E951" s="48"/>
      <c r="F951" s="46"/>
      <c r="G951" s="48"/>
      <c r="H951" s="48"/>
      <c r="I951" s="48"/>
      <c r="J951" s="48"/>
      <c r="K951" s="46"/>
      <c r="L951" s="46"/>
      <c r="M951" s="48"/>
      <c r="N951" s="46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6"/>
      <c r="BP951" s="46"/>
      <c r="BQ951" s="48"/>
    </row>
    <row r="952" ht="15.75" customHeight="1">
      <c r="A952" s="48"/>
      <c r="B952" s="48"/>
      <c r="C952" s="48"/>
      <c r="D952" s="48"/>
      <c r="E952" s="48"/>
      <c r="F952" s="46"/>
      <c r="G952" s="48"/>
      <c r="H952" s="48"/>
      <c r="I952" s="48"/>
      <c r="J952" s="48"/>
      <c r="K952" s="46"/>
      <c r="L952" s="46"/>
      <c r="M952" s="48"/>
      <c r="N952" s="46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6"/>
      <c r="BP952" s="46"/>
      <c r="BQ952" s="48"/>
    </row>
    <row r="953" ht="15.75" customHeight="1">
      <c r="A953" s="48"/>
      <c r="B953" s="48"/>
      <c r="C953" s="48"/>
      <c r="D953" s="48"/>
      <c r="E953" s="48"/>
      <c r="F953" s="46"/>
      <c r="G953" s="48"/>
      <c r="H953" s="48"/>
      <c r="I953" s="48"/>
      <c r="J953" s="48"/>
      <c r="K953" s="46"/>
      <c r="L953" s="46"/>
      <c r="M953" s="48"/>
      <c r="N953" s="46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6"/>
      <c r="BP953" s="46"/>
      <c r="BQ953" s="48"/>
    </row>
    <row r="954" ht="15.75" customHeight="1">
      <c r="A954" s="48"/>
      <c r="B954" s="48"/>
      <c r="C954" s="48"/>
      <c r="D954" s="48"/>
      <c r="E954" s="48"/>
      <c r="F954" s="46"/>
      <c r="G954" s="48"/>
      <c r="H954" s="48"/>
      <c r="I954" s="48"/>
      <c r="J954" s="48"/>
      <c r="K954" s="46"/>
      <c r="L954" s="46"/>
      <c r="M954" s="48"/>
      <c r="N954" s="46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6"/>
      <c r="BP954" s="46"/>
      <c r="BQ954" s="48"/>
    </row>
    <row r="955" ht="15.75" customHeight="1">
      <c r="A955" s="48"/>
      <c r="B955" s="48"/>
      <c r="C955" s="48"/>
      <c r="D955" s="48"/>
      <c r="E955" s="48"/>
      <c r="F955" s="46"/>
      <c r="G955" s="48"/>
      <c r="H955" s="48"/>
      <c r="I955" s="48"/>
      <c r="J955" s="48"/>
      <c r="K955" s="46"/>
      <c r="L955" s="46"/>
      <c r="M955" s="48"/>
      <c r="N955" s="46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6"/>
      <c r="BP955" s="46"/>
      <c r="BQ955" s="48"/>
    </row>
    <row r="956" ht="15.75" customHeight="1">
      <c r="A956" s="48"/>
      <c r="B956" s="48"/>
      <c r="C956" s="48"/>
      <c r="D956" s="48"/>
      <c r="E956" s="48"/>
      <c r="F956" s="46"/>
      <c r="G956" s="48"/>
      <c r="H956" s="48"/>
      <c r="I956" s="48"/>
      <c r="J956" s="48"/>
      <c r="K956" s="46"/>
      <c r="L956" s="46"/>
      <c r="M956" s="48"/>
      <c r="N956" s="46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6"/>
      <c r="BP956" s="46"/>
      <c r="BQ956" s="48"/>
    </row>
    <row r="957" ht="15.75" customHeight="1">
      <c r="A957" s="48"/>
      <c r="B957" s="48"/>
      <c r="C957" s="48"/>
      <c r="D957" s="48"/>
      <c r="E957" s="48"/>
      <c r="F957" s="46"/>
      <c r="G957" s="48"/>
      <c r="H957" s="48"/>
      <c r="I957" s="48"/>
      <c r="J957" s="48"/>
      <c r="K957" s="46"/>
      <c r="L957" s="46"/>
      <c r="M957" s="48"/>
      <c r="N957" s="46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6"/>
      <c r="BP957" s="46"/>
      <c r="BQ957" s="48"/>
    </row>
    <row r="958" ht="15.75" customHeight="1">
      <c r="A958" s="48"/>
      <c r="B958" s="48"/>
      <c r="C958" s="48"/>
      <c r="D958" s="48"/>
      <c r="E958" s="48"/>
      <c r="F958" s="46"/>
      <c r="G958" s="48"/>
      <c r="H958" s="48"/>
      <c r="I958" s="48"/>
      <c r="J958" s="48"/>
      <c r="K958" s="46"/>
      <c r="L958" s="46"/>
      <c r="M958" s="48"/>
      <c r="N958" s="46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6"/>
      <c r="BP958" s="46"/>
      <c r="BQ958" s="48"/>
    </row>
    <row r="959" ht="15.75" customHeight="1">
      <c r="A959" s="48"/>
      <c r="B959" s="48"/>
      <c r="C959" s="48"/>
      <c r="D959" s="48"/>
      <c r="E959" s="48"/>
      <c r="F959" s="46"/>
      <c r="G959" s="48"/>
      <c r="H959" s="48"/>
      <c r="I959" s="48"/>
      <c r="J959" s="48"/>
      <c r="K959" s="46"/>
      <c r="L959" s="46"/>
      <c r="M959" s="48"/>
      <c r="N959" s="46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6"/>
      <c r="BP959" s="46"/>
      <c r="BQ959" s="48"/>
    </row>
    <row r="960" ht="15.75" customHeight="1">
      <c r="A960" s="48"/>
      <c r="B960" s="48"/>
      <c r="C960" s="48"/>
      <c r="D960" s="48"/>
      <c r="E960" s="48"/>
      <c r="F960" s="46"/>
      <c r="G960" s="48"/>
      <c r="H960" s="48"/>
      <c r="I960" s="48"/>
      <c r="J960" s="48"/>
      <c r="K960" s="46"/>
      <c r="L960" s="46"/>
      <c r="M960" s="48"/>
      <c r="N960" s="46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6"/>
      <c r="BP960" s="46"/>
      <c r="BQ960" s="48"/>
    </row>
    <row r="961" ht="15.75" customHeight="1">
      <c r="A961" s="48"/>
      <c r="B961" s="48"/>
      <c r="C961" s="48"/>
      <c r="D961" s="48"/>
      <c r="E961" s="48"/>
      <c r="F961" s="46"/>
      <c r="G961" s="48"/>
      <c r="H961" s="48"/>
      <c r="I961" s="48"/>
      <c r="J961" s="48"/>
      <c r="K961" s="46"/>
      <c r="L961" s="46"/>
      <c r="M961" s="48"/>
      <c r="N961" s="46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6"/>
      <c r="BP961" s="46"/>
      <c r="BQ961" s="48"/>
    </row>
    <row r="962" ht="15.75" customHeight="1">
      <c r="A962" s="48"/>
      <c r="B962" s="48"/>
      <c r="C962" s="48"/>
      <c r="D962" s="48"/>
      <c r="E962" s="48"/>
      <c r="F962" s="46"/>
      <c r="G962" s="48"/>
      <c r="H962" s="48"/>
      <c r="I962" s="48"/>
      <c r="J962" s="48"/>
      <c r="K962" s="46"/>
      <c r="L962" s="46"/>
      <c r="M962" s="48"/>
      <c r="N962" s="46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6"/>
      <c r="BP962" s="46"/>
      <c r="BQ962" s="48"/>
    </row>
    <row r="963" ht="15.75" customHeight="1">
      <c r="A963" s="48"/>
      <c r="B963" s="48"/>
      <c r="C963" s="48"/>
      <c r="D963" s="48"/>
      <c r="E963" s="48"/>
      <c r="F963" s="46"/>
      <c r="G963" s="48"/>
      <c r="H963" s="48"/>
      <c r="I963" s="48"/>
      <c r="J963" s="48"/>
      <c r="K963" s="46"/>
      <c r="L963" s="46"/>
      <c r="M963" s="48"/>
      <c r="N963" s="46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6"/>
      <c r="BP963" s="46"/>
      <c r="BQ963" s="48"/>
    </row>
    <row r="964" ht="15.75" customHeight="1">
      <c r="A964" s="48"/>
      <c r="B964" s="48"/>
      <c r="C964" s="48"/>
      <c r="D964" s="48"/>
      <c r="E964" s="48"/>
      <c r="F964" s="46"/>
      <c r="G964" s="48"/>
      <c r="H964" s="48"/>
      <c r="I964" s="48"/>
      <c r="J964" s="48"/>
      <c r="K964" s="46"/>
      <c r="L964" s="46"/>
      <c r="M964" s="48"/>
      <c r="N964" s="46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6"/>
      <c r="BP964" s="46"/>
      <c r="BQ964" s="48"/>
    </row>
    <row r="965" ht="15.75" customHeight="1">
      <c r="A965" s="48"/>
      <c r="B965" s="48"/>
      <c r="C965" s="48"/>
      <c r="D965" s="48"/>
      <c r="E965" s="48"/>
      <c r="F965" s="46"/>
      <c r="G965" s="48"/>
      <c r="H965" s="48"/>
      <c r="I965" s="48"/>
      <c r="J965" s="48"/>
      <c r="K965" s="46"/>
      <c r="L965" s="46"/>
      <c r="M965" s="48"/>
      <c r="N965" s="46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6"/>
      <c r="BP965" s="46"/>
      <c r="BQ965" s="48"/>
    </row>
    <row r="966" ht="15.75" customHeight="1">
      <c r="A966" s="48"/>
      <c r="B966" s="48"/>
      <c r="C966" s="48"/>
      <c r="D966" s="48"/>
      <c r="E966" s="48"/>
      <c r="F966" s="46"/>
      <c r="G966" s="48"/>
      <c r="H966" s="48"/>
      <c r="I966" s="48"/>
      <c r="J966" s="48"/>
      <c r="K966" s="46"/>
      <c r="L966" s="46"/>
      <c r="M966" s="48"/>
      <c r="N966" s="46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6"/>
      <c r="BP966" s="46"/>
      <c r="BQ966" s="48"/>
    </row>
    <row r="967" ht="15.75" customHeight="1">
      <c r="A967" s="48"/>
      <c r="B967" s="48"/>
      <c r="C967" s="48"/>
      <c r="D967" s="48"/>
      <c r="E967" s="48"/>
      <c r="F967" s="46"/>
      <c r="G967" s="48"/>
      <c r="H967" s="48"/>
      <c r="I967" s="48"/>
      <c r="J967" s="48"/>
      <c r="K967" s="46"/>
      <c r="L967" s="46"/>
      <c r="M967" s="48"/>
      <c r="N967" s="46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6"/>
      <c r="BP967" s="46"/>
      <c r="BQ967" s="48"/>
    </row>
    <row r="968" ht="15.75" customHeight="1">
      <c r="A968" s="48"/>
      <c r="B968" s="48"/>
      <c r="C968" s="48"/>
      <c r="D968" s="48"/>
      <c r="E968" s="48"/>
      <c r="F968" s="46"/>
      <c r="G968" s="48"/>
      <c r="H968" s="48"/>
      <c r="I968" s="48"/>
      <c r="J968" s="48"/>
      <c r="K968" s="46"/>
      <c r="L968" s="46"/>
      <c r="M968" s="48"/>
      <c r="N968" s="46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6"/>
      <c r="BP968" s="46"/>
      <c r="BQ968" s="48"/>
    </row>
    <row r="969" ht="15.75" customHeight="1">
      <c r="A969" s="48"/>
      <c r="B969" s="48"/>
      <c r="C969" s="48"/>
      <c r="D969" s="48"/>
      <c r="E969" s="48"/>
      <c r="F969" s="46"/>
      <c r="G969" s="48"/>
      <c r="H969" s="48"/>
      <c r="I969" s="48"/>
      <c r="J969" s="48"/>
      <c r="K969" s="46"/>
      <c r="L969" s="46"/>
      <c r="M969" s="48"/>
      <c r="N969" s="46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6"/>
      <c r="BP969" s="46"/>
      <c r="BQ969" s="48"/>
    </row>
    <row r="970" ht="15.75" customHeight="1">
      <c r="A970" s="48"/>
      <c r="B970" s="48"/>
      <c r="C970" s="48"/>
      <c r="D970" s="48"/>
      <c r="E970" s="48"/>
      <c r="F970" s="46"/>
      <c r="G970" s="48"/>
      <c r="H970" s="48"/>
      <c r="I970" s="48"/>
      <c r="J970" s="48"/>
      <c r="K970" s="46"/>
      <c r="L970" s="46"/>
      <c r="M970" s="48"/>
      <c r="N970" s="46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6"/>
      <c r="BP970" s="46"/>
      <c r="BQ970" s="48"/>
    </row>
    <row r="971" ht="15.75" customHeight="1">
      <c r="A971" s="48"/>
      <c r="B971" s="48"/>
      <c r="C971" s="48"/>
      <c r="D971" s="48"/>
      <c r="E971" s="48"/>
      <c r="F971" s="46"/>
      <c r="G971" s="48"/>
      <c r="H971" s="48"/>
      <c r="I971" s="48"/>
      <c r="J971" s="48"/>
      <c r="K971" s="46"/>
      <c r="L971" s="46"/>
      <c r="M971" s="48"/>
      <c r="N971" s="46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6"/>
      <c r="BP971" s="46"/>
      <c r="BQ971" s="48"/>
    </row>
    <row r="972" ht="15.75" customHeight="1">
      <c r="A972" s="48"/>
      <c r="B972" s="48"/>
      <c r="C972" s="48"/>
      <c r="D972" s="48"/>
      <c r="E972" s="48"/>
      <c r="F972" s="46"/>
      <c r="G972" s="48"/>
      <c r="H972" s="48"/>
      <c r="I972" s="48"/>
      <c r="J972" s="48"/>
      <c r="K972" s="46"/>
      <c r="L972" s="46"/>
      <c r="M972" s="48"/>
      <c r="N972" s="46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6"/>
      <c r="BP972" s="46"/>
      <c r="BQ972" s="48"/>
    </row>
    <row r="973" ht="15.75" customHeight="1">
      <c r="A973" s="48"/>
      <c r="B973" s="48"/>
      <c r="C973" s="48"/>
      <c r="D973" s="48"/>
      <c r="E973" s="48"/>
      <c r="F973" s="46"/>
      <c r="G973" s="48"/>
      <c r="H973" s="48"/>
      <c r="I973" s="48"/>
      <c r="J973" s="48"/>
      <c r="K973" s="46"/>
      <c r="L973" s="46"/>
      <c r="M973" s="48"/>
      <c r="N973" s="46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6"/>
      <c r="BP973" s="46"/>
      <c r="BQ973" s="48"/>
    </row>
    <row r="974" ht="15.75" customHeight="1">
      <c r="A974" s="48"/>
      <c r="B974" s="48"/>
      <c r="C974" s="48"/>
      <c r="D974" s="48"/>
      <c r="E974" s="48"/>
      <c r="F974" s="46"/>
      <c r="G974" s="48"/>
      <c r="H974" s="48"/>
      <c r="I974" s="48"/>
      <c r="J974" s="48"/>
      <c r="K974" s="46"/>
      <c r="L974" s="46"/>
      <c r="M974" s="48"/>
      <c r="N974" s="46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6"/>
      <c r="BP974" s="46"/>
      <c r="BQ974" s="48"/>
    </row>
    <row r="975" ht="15.75" customHeight="1">
      <c r="A975" s="48"/>
      <c r="B975" s="48"/>
      <c r="C975" s="48"/>
      <c r="D975" s="48"/>
      <c r="E975" s="48"/>
      <c r="F975" s="46"/>
      <c r="G975" s="48"/>
      <c r="H975" s="48"/>
      <c r="I975" s="48"/>
      <c r="J975" s="48"/>
      <c r="K975" s="46"/>
      <c r="L975" s="46"/>
      <c r="M975" s="48"/>
      <c r="N975" s="46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6"/>
      <c r="BP975" s="46"/>
      <c r="BQ975" s="48"/>
    </row>
    <row r="976" ht="15.75" customHeight="1">
      <c r="A976" s="48"/>
      <c r="B976" s="48"/>
      <c r="C976" s="48"/>
      <c r="D976" s="48"/>
      <c r="E976" s="48"/>
      <c r="F976" s="46"/>
      <c r="G976" s="48"/>
      <c r="H976" s="48"/>
      <c r="I976" s="48"/>
      <c r="J976" s="48"/>
      <c r="K976" s="46"/>
      <c r="L976" s="46"/>
      <c r="M976" s="48"/>
      <c r="N976" s="46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6"/>
      <c r="BP976" s="46"/>
      <c r="BQ976" s="48"/>
    </row>
    <row r="977" ht="15.75" customHeight="1">
      <c r="A977" s="48"/>
      <c r="B977" s="48"/>
      <c r="C977" s="48"/>
      <c r="D977" s="48"/>
      <c r="E977" s="48"/>
      <c r="F977" s="46"/>
      <c r="G977" s="48"/>
      <c r="H977" s="48"/>
      <c r="I977" s="48"/>
      <c r="J977" s="48"/>
      <c r="K977" s="46"/>
      <c r="L977" s="46"/>
      <c r="M977" s="48"/>
      <c r="N977" s="46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6"/>
      <c r="BP977" s="46"/>
      <c r="BQ977" s="48"/>
    </row>
    <row r="978" ht="15.75" customHeight="1">
      <c r="A978" s="48"/>
      <c r="B978" s="48"/>
      <c r="C978" s="48"/>
      <c r="D978" s="48"/>
      <c r="E978" s="48"/>
      <c r="F978" s="46"/>
      <c r="G978" s="48"/>
      <c r="H978" s="48"/>
      <c r="I978" s="48"/>
      <c r="J978" s="48"/>
      <c r="K978" s="46"/>
      <c r="L978" s="46"/>
      <c r="M978" s="48"/>
      <c r="N978" s="46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6"/>
      <c r="BP978" s="46"/>
      <c r="BQ978" s="48"/>
    </row>
    <row r="979" ht="15.75" customHeight="1">
      <c r="A979" s="48"/>
      <c r="B979" s="48"/>
      <c r="C979" s="48"/>
      <c r="D979" s="48"/>
      <c r="E979" s="48"/>
      <c r="F979" s="46"/>
      <c r="G979" s="48"/>
      <c r="H979" s="48"/>
      <c r="I979" s="48"/>
      <c r="J979" s="48"/>
      <c r="K979" s="46"/>
      <c r="L979" s="46"/>
      <c r="M979" s="48"/>
      <c r="N979" s="46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6"/>
      <c r="BP979" s="46"/>
      <c r="BQ979" s="48"/>
    </row>
    <row r="980" ht="15.75" customHeight="1">
      <c r="A980" s="48"/>
      <c r="B980" s="48"/>
      <c r="C980" s="48"/>
      <c r="D980" s="48"/>
      <c r="E980" s="48"/>
      <c r="F980" s="46"/>
      <c r="G980" s="48"/>
      <c r="H980" s="48"/>
      <c r="I980" s="48"/>
      <c r="J980" s="48"/>
      <c r="K980" s="46"/>
      <c r="L980" s="46"/>
      <c r="M980" s="48"/>
      <c r="N980" s="46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6"/>
      <c r="BP980" s="46"/>
      <c r="BQ980" s="48"/>
    </row>
    <row r="981" ht="15.75" customHeight="1">
      <c r="A981" s="48"/>
      <c r="B981" s="48"/>
      <c r="C981" s="48"/>
      <c r="D981" s="48"/>
      <c r="E981" s="48"/>
      <c r="F981" s="46"/>
      <c r="G981" s="48"/>
      <c r="H981" s="48"/>
      <c r="I981" s="48"/>
      <c r="J981" s="48"/>
      <c r="K981" s="46"/>
      <c r="L981" s="46"/>
      <c r="M981" s="48"/>
      <c r="N981" s="46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6"/>
      <c r="BP981" s="46"/>
      <c r="BQ981" s="48"/>
    </row>
    <row r="982" ht="15.75" customHeight="1">
      <c r="A982" s="48"/>
      <c r="B982" s="48"/>
      <c r="C982" s="48"/>
      <c r="D982" s="48"/>
      <c r="E982" s="48"/>
      <c r="F982" s="46"/>
      <c r="G982" s="48"/>
      <c r="H982" s="48"/>
      <c r="I982" s="48"/>
      <c r="J982" s="48"/>
      <c r="K982" s="46"/>
      <c r="L982" s="46"/>
      <c r="M982" s="48"/>
      <c r="N982" s="46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6"/>
      <c r="BP982" s="46"/>
      <c r="BQ982" s="48"/>
    </row>
    <row r="983" ht="15.75" customHeight="1">
      <c r="A983" s="48"/>
      <c r="B983" s="48"/>
      <c r="C983" s="48"/>
      <c r="D983" s="48"/>
      <c r="E983" s="48"/>
      <c r="F983" s="46"/>
      <c r="G983" s="48"/>
      <c r="H983" s="48"/>
      <c r="I983" s="48"/>
      <c r="J983" s="48"/>
      <c r="K983" s="46"/>
      <c r="L983" s="46"/>
      <c r="M983" s="48"/>
      <c r="N983" s="46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6"/>
      <c r="BP983" s="46"/>
      <c r="BQ983" s="48"/>
    </row>
    <row r="984" ht="15.75" customHeight="1">
      <c r="A984" s="48"/>
      <c r="B984" s="48"/>
      <c r="C984" s="48"/>
      <c r="D984" s="48"/>
      <c r="E984" s="48"/>
      <c r="F984" s="46"/>
      <c r="G984" s="48"/>
      <c r="H984" s="48"/>
      <c r="I984" s="48"/>
      <c r="J984" s="48"/>
      <c r="K984" s="46"/>
      <c r="L984" s="46"/>
      <c r="M984" s="48"/>
      <c r="N984" s="46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6"/>
      <c r="BP984" s="46"/>
      <c r="BQ984" s="48"/>
    </row>
    <row r="985" ht="15.75" customHeight="1">
      <c r="A985" s="48"/>
      <c r="B985" s="48"/>
      <c r="C985" s="48"/>
      <c r="D985" s="48"/>
      <c r="E985" s="48"/>
      <c r="F985" s="46"/>
      <c r="G985" s="48"/>
      <c r="H985" s="48"/>
      <c r="I985" s="48"/>
      <c r="J985" s="48"/>
      <c r="K985" s="46"/>
      <c r="L985" s="46"/>
      <c r="M985" s="48"/>
      <c r="N985" s="46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6"/>
      <c r="BP985" s="46"/>
      <c r="BQ985" s="48"/>
    </row>
    <row r="986" ht="15.75" customHeight="1">
      <c r="A986" s="48"/>
      <c r="B986" s="48"/>
      <c r="C986" s="48"/>
      <c r="D986" s="48"/>
      <c r="E986" s="48"/>
      <c r="F986" s="46"/>
      <c r="G986" s="48"/>
      <c r="H986" s="48"/>
      <c r="I986" s="48"/>
      <c r="J986" s="48"/>
      <c r="K986" s="46"/>
      <c r="L986" s="46"/>
      <c r="M986" s="48"/>
      <c r="N986" s="46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6"/>
      <c r="BP986" s="46"/>
      <c r="BQ986" s="48"/>
    </row>
    <row r="987" ht="15.75" customHeight="1">
      <c r="A987" s="48"/>
      <c r="B987" s="48"/>
      <c r="C987" s="48"/>
      <c r="D987" s="48"/>
      <c r="E987" s="48"/>
      <c r="F987" s="46"/>
      <c r="G987" s="48"/>
      <c r="H987" s="48"/>
      <c r="I987" s="48"/>
      <c r="J987" s="48"/>
      <c r="K987" s="46"/>
      <c r="L987" s="46"/>
      <c r="M987" s="48"/>
      <c r="N987" s="46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6"/>
      <c r="BP987" s="46"/>
      <c r="BQ987" s="48"/>
    </row>
    <row r="988" ht="15.75" customHeight="1">
      <c r="A988" s="48"/>
      <c r="B988" s="48"/>
      <c r="C988" s="48"/>
      <c r="D988" s="48"/>
      <c r="E988" s="48"/>
      <c r="F988" s="46"/>
      <c r="G988" s="48"/>
      <c r="H988" s="48"/>
      <c r="I988" s="48"/>
      <c r="J988" s="48"/>
      <c r="K988" s="46"/>
      <c r="L988" s="46"/>
      <c r="M988" s="48"/>
      <c r="N988" s="46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6"/>
      <c r="BP988" s="46"/>
      <c r="BQ988" s="48"/>
    </row>
    <row r="989" ht="15.75" customHeight="1">
      <c r="A989" s="48"/>
      <c r="B989" s="48"/>
      <c r="C989" s="48"/>
      <c r="D989" s="48"/>
      <c r="E989" s="48"/>
      <c r="F989" s="46"/>
      <c r="G989" s="48"/>
      <c r="H989" s="48"/>
      <c r="I989" s="48"/>
      <c r="J989" s="48"/>
      <c r="K989" s="46"/>
      <c r="L989" s="46"/>
      <c r="M989" s="48"/>
      <c r="N989" s="46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6"/>
      <c r="BP989" s="46"/>
      <c r="BQ989" s="48"/>
    </row>
    <row r="990" ht="15.75" customHeight="1">
      <c r="A990" s="48"/>
      <c r="B990" s="48"/>
      <c r="C990" s="48"/>
      <c r="D990" s="48"/>
      <c r="E990" s="48"/>
      <c r="F990" s="46"/>
      <c r="G990" s="48"/>
      <c r="H990" s="48"/>
      <c r="I990" s="48"/>
      <c r="J990" s="48"/>
      <c r="K990" s="46"/>
      <c r="L990" s="46"/>
      <c r="M990" s="48"/>
      <c r="N990" s="46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6"/>
      <c r="BP990" s="46"/>
      <c r="BQ990" s="48"/>
    </row>
    <row r="991" ht="15.75" customHeight="1">
      <c r="A991" s="48"/>
      <c r="B991" s="48"/>
      <c r="C991" s="48"/>
      <c r="D991" s="48"/>
      <c r="E991" s="48"/>
      <c r="F991" s="46"/>
      <c r="G991" s="48"/>
      <c r="H991" s="48"/>
      <c r="I991" s="48"/>
      <c r="J991" s="48"/>
      <c r="K991" s="46"/>
      <c r="L991" s="46"/>
      <c r="M991" s="48"/>
      <c r="N991" s="46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6"/>
      <c r="BP991" s="46"/>
      <c r="BQ991" s="48"/>
    </row>
    <row r="992" ht="15.75" customHeight="1">
      <c r="A992" s="48"/>
      <c r="B992" s="48"/>
      <c r="C992" s="48"/>
      <c r="D992" s="48"/>
      <c r="E992" s="48"/>
      <c r="F992" s="46"/>
      <c r="G992" s="48"/>
      <c r="H992" s="48"/>
      <c r="I992" s="48"/>
      <c r="J992" s="48"/>
      <c r="K992" s="46"/>
      <c r="L992" s="46"/>
      <c r="M992" s="48"/>
      <c r="N992" s="46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6"/>
      <c r="BP992" s="46"/>
      <c r="BQ992" s="48"/>
    </row>
    <row r="993" ht="15.75" customHeight="1">
      <c r="A993" s="48"/>
      <c r="B993" s="48"/>
      <c r="C993" s="48"/>
      <c r="D993" s="48"/>
      <c r="E993" s="48"/>
      <c r="F993" s="46"/>
      <c r="G993" s="48"/>
      <c r="H993" s="48"/>
      <c r="I993" s="48"/>
      <c r="J993" s="48"/>
      <c r="K993" s="46"/>
      <c r="L993" s="46"/>
      <c r="M993" s="48"/>
      <c r="N993" s="46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6"/>
      <c r="BP993" s="46"/>
      <c r="BQ993" s="48"/>
    </row>
    <row r="994" ht="15.75" customHeight="1">
      <c r="A994" s="48"/>
      <c r="B994" s="48"/>
      <c r="C994" s="48"/>
      <c r="D994" s="48"/>
      <c r="E994" s="48"/>
      <c r="F994" s="46"/>
      <c r="G994" s="48"/>
      <c r="H994" s="48"/>
      <c r="I994" s="48"/>
      <c r="J994" s="48"/>
      <c r="K994" s="46"/>
      <c r="L994" s="46"/>
      <c r="M994" s="48"/>
      <c r="N994" s="46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6"/>
      <c r="BP994" s="46"/>
      <c r="BQ994" s="48"/>
    </row>
    <row r="995" ht="15.75" customHeight="1">
      <c r="A995" s="48"/>
      <c r="B995" s="48"/>
      <c r="C995" s="48"/>
      <c r="D995" s="48"/>
      <c r="E995" s="48"/>
      <c r="F995" s="46"/>
      <c r="G995" s="48"/>
      <c r="H995" s="48"/>
      <c r="I995" s="48"/>
      <c r="J995" s="48"/>
      <c r="K995" s="46"/>
      <c r="L995" s="46"/>
      <c r="M995" s="48"/>
      <c r="N995" s="46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6"/>
      <c r="BP995" s="46"/>
      <c r="BQ995" s="48"/>
    </row>
    <row r="996" ht="15.75" customHeight="1">
      <c r="A996" s="48"/>
      <c r="B996" s="48"/>
      <c r="C996" s="48"/>
      <c r="D996" s="48"/>
      <c r="E996" s="48"/>
      <c r="F996" s="46"/>
      <c r="G996" s="48"/>
      <c r="H996" s="48"/>
      <c r="I996" s="48"/>
      <c r="J996" s="48"/>
      <c r="K996" s="46"/>
      <c r="L996" s="46"/>
      <c r="M996" s="48"/>
      <c r="N996" s="46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6"/>
      <c r="BP996" s="46"/>
      <c r="BQ996" s="48"/>
    </row>
    <row r="997" ht="15.75" customHeight="1">
      <c r="A997" s="48"/>
      <c r="B997" s="48"/>
      <c r="C997" s="48"/>
      <c r="D997" s="48"/>
      <c r="E997" s="48"/>
      <c r="F997" s="46"/>
      <c r="G997" s="48"/>
      <c r="H997" s="48"/>
      <c r="I997" s="48"/>
      <c r="J997" s="48"/>
      <c r="K997" s="46"/>
      <c r="L997" s="46"/>
      <c r="M997" s="48"/>
      <c r="N997" s="46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6"/>
      <c r="BP997" s="46"/>
      <c r="BQ997" s="48"/>
    </row>
    <row r="998" ht="15.75" customHeight="1">
      <c r="A998" s="48"/>
      <c r="B998" s="48"/>
      <c r="C998" s="48"/>
      <c r="D998" s="48"/>
      <c r="E998" s="48"/>
      <c r="F998" s="46"/>
      <c r="G998" s="48"/>
      <c r="H998" s="48"/>
      <c r="I998" s="48"/>
      <c r="J998" s="48"/>
      <c r="K998" s="46"/>
      <c r="L998" s="46"/>
      <c r="M998" s="48"/>
      <c r="N998" s="46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6"/>
      <c r="BP998" s="46"/>
      <c r="BQ998" s="48"/>
    </row>
    <row r="999" ht="15.75" customHeight="1">
      <c r="A999" s="48"/>
      <c r="B999" s="48"/>
      <c r="C999" s="48"/>
      <c r="D999" s="48"/>
      <c r="E999" s="48"/>
      <c r="F999" s="46"/>
      <c r="G999" s="48"/>
      <c r="H999" s="48"/>
      <c r="I999" s="48"/>
      <c r="J999" s="48"/>
      <c r="K999" s="46"/>
      <c r="L999" s="46"/>
      <c r="M999" s="48"/>
      <c r="N999" s="46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6"/>
      <c r="BP999" s="46"/>
      <c r="BQ999" s="48"/>
    </row>
    <row r="1000" ht="15.75" customHeight="1">
      <c r="A1000" s="48"/>
      <c r="B1000" s="48"/>
      <c r="C1000" s="48"/>
      <c r="D1000" s="48"/>
      <c r="E1000" s="48"/>
      <c r="F1000" s="46"/>
      <c r="G1000" s="48"/>
      <c r="H1000" s="48"/>
      <c r="I1000" s="48"/>
      <c r="J1000" s="48"/>
      <c r="K1000" s="46"/>
      <c r="L1000" s="46"/>
      <c r="M1000" s="48"/>
      <c r="N1000" s="46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6"/>
      <c r="BP1000" s="46"/>
      <c r="BQ1000" s="48"/>
    </row>
  </sheetData>
  <mergeCells count="14">
    <mergeCell ref="AJ1:AN1"/>
    <mergeCell ref="AO1:AS1"/>
    <mergeCell ref="AT1:AZ1"/>
    <mergeCell ref="BA1:BG1"/>
    <mergeCell ref="BH1:BN1"/>
    <mergeCell ref="BO1:BP1"/>
    <mergeCell ref="AI54:AJ54"/>
    <mergeCell ref="A1:B1"/>
    <mergeCell ref="C1:G1"/>
    <mergeCell ref="H1:O1"/>
    <mergeCell ref="P1:Q1"/>
    <mergeCell ref="R1:Y1"/>
    <mergeCell ref="Z1:AF1"/>
    <mergeCell ref="AG1:AI1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