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rkectr-my.sharepoint.com/personal/info_burkectr_org/Documents/Burke_Data/Data/Cheq_Bay/CB_WQ_Data/CB_all_data/"/>
    </mc:Choice>
  </mc:AlternateContent>
  <xr:revisionPtr revIDLastSave="0" documentId="8_{BCC7753F-8D6B-47D7-B50D-3213449F01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iled_Bay_Data_2014-2024" sheetId="1" r:id="rId1"/>
    <sheet name="Sheet2" sheetId="21" r:id="rId2"/>
  </sheets>
  <definedNames>
    <definedName name="_xlnm._FilterDatabase" localSheetId="0" hidden="1">'Compiled_Bay_Data_2014-2024'!$A$1:$AO$1015</definedName>
  </definedName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64" i="1" l="1"/>
  <c r="K864" i="1"/>
  <c r="K863" i="1"/>
  <c r="Z862" i="1"/>
  <c r="K862" i="1"/>
  <c r="Z861" i="1"/>
  <c r="K861" i="1"/>
  <c r="Z860" i="1"/>
  <c r="K860" i="1"/>
  <c r="Z859" i="1"/>
  <c r="K859" i="1"/>
  <c r="Z858" i="1"/>
  <c r="K858" i="1"/>
  <c r="Z857" i="1"/>
  <c r="K857" i="1"/>
  <c r="Z856" i="1"/>
  <c r="K856" i="1"/>
  <c r="Z855" i="1"/>
  <c r="K855" i="1"/>
  <c r="Z854" i="1"/>
  <c r="K854" i="1"/>
  <c r="Z853" i="1"/>
  <c r="K853" i="1"/>
  <c r="Z852" i="1"/>
  <c r="K852" i="1"/>
  <c r="Z851" i="1"/>
  <c r="K851" i="1"/>
  <c r="Z850" i="1"/>
  <c r="K850" i="1"/>
  <c r="Z849" i="1"/>
  <c r="K849" i="1"/>
  <c r="Z848" i="1"/>
  <c r="K848" i="1"/>
  <c r="Z847" i="1"/>
  <c r="K847" i="1"/>
  <c r="Z846" i="1"/>
  <c r="K846" i="1"/>
  <c r="Z845" i="1"/>
  <c r="K845" i="1"/>
  <c r="Z844" i="1"/>
  <c r="K844" i="1"/>
  <c r="Z843" i="1"/>
  <c r="K843" i="1"/>
  <c r="Z842" i="1"/>
  <c r="K842" i="1"/>
  <c r="Z841" i="1"/>
  <c r="K841" i="1"/>
  <c r="Z840" i="1"/>
  <c r="K840" i="1"/>
  <c r="Z839" i="1"/>
  <c r="K839" i="1"/>
  <c r="Z838" i="1"/>
  <c r="K838" i="1"/>
  <c r="Z837" i="1"/>
  <c r="K837" i="1"/>
  <c r="Z836" i="1"/>
  <c r="K836" i="1"/>
  <c r="Z835" i="1"/>
  <c r="K835" i="1"/>
  <c r="Z834" i="1"/>
  <c r="K834" i="1"/>
  <c r="Z833" i="1"/>
  <c r="K833" i="1"/>
  <c r="Z832" i="1"/>
  <c r="K832" i="1"/>
  <c r="Z831" i="1"/>
  <c r="K831" i="1"/>
  <c r="Z830" i="1"/>
  <c r="K830" i="1"/>
  <c r="Z829" i="1"/>
  <c r="K829" i="1"/>
  <c r="Z828" i="1"/>
  <c r="K828" i="1"/>
  <c r="Z827" i="1"/>
  <c r="K827" i="1"/>
  <c r="Z826" i="1"/>
  <c r="K826" i="1"/>
  <c r="Z825" i="1"/>
  <c r="K825" i="1"/>
  <c r="Z824" i="1"/>
  <c r="K824" i="1"/>
  <c r="Z823" i="1"/>
  <c r="K823" i="1"/>
  <c r="Z822" i="1"/>
  <c r="K822" i="1"/>
  <c r="Z821" i="1"/>
  <c r="K821" i="1"/>
  <c r="Z820" i="1"/>
  <c r="K820" i="1"/>
  <c r="Z819" i="1"/>
  <c r="K819" i="1"/>
  <c r="Z818" i="1"/>
  <c r="K818" i="1"/>
  <c r="Z817" i="1"/>
  <c r="K817" i="1"/>
  <c r="Z816" i="1"/>
  <c r="K816" i="1"/>
  <c r="Z815" i="1"/>
  <c r="K815" i="1"/>
  <c r="Z814" i="1"/>
  <c r="K814" i="1"/>
  <c r="Z813" i="1"/>
  <c r="K813" i="1"/>
  <c r="Z812" i="1"/>
  <c r="K812" i="1"/>
  <c r="Z811" i="1"/>
  <c r="K811" i="1"/>
  <c r="Z810" i="1"/>
  <c r="K810" i="1"/>
  <c r="Z809" i="1"/>
  <c r="K809" i="1"/>
  <c r="Z808" i="1"/>
  <c r="K808" i="1"/>
  <c r="Z807" i="1"/>
  <c r="K807" i="1"/>
  <c r="Z806" i="1"/>
  <c r="K806" i="1"/>
  <c r="Z805" i="1"/>
  <c r="K805" i="1"/>
  <c r="Z804" i="1"/>
  <c r="K804" i="1"/>
  <c r="Z803" i="1"/>
  <c r="K803" i="1"/>
  <c r="Z802" i="1"/>
  <c r="K802" i="1"/>
  <c r="Z801" i="1"/>
  <c r="K801" i="1"/>
  <c r="Z800" i="1"/>
  <c r="K800" i="1"/>
  <c r="Z799" i="1"/>
  <c r="K799" i="1"/>
  <c r="Z798" i="1"/>
  <c r="K798" i="1"/>
  <c r="Z797" i="1"/>
  <c r="K797" i="1"/>
  <c r="Z796" i="1"/>
  <c r="K796" i="1"/>
  <c r="Z795" i="1"/>
  <c r="K795" i="1"/>
  <c r="Z794" i="1"/>
  <c r="K794" i="1"/>
  <c r="Z793" i="1"/>
  <c r="K793" i="1"/>
  <c r="Z792" i="1"/>
  <c r="K792" i="1"/>
  <c r="Z791" i="1"/>
  <c r="K791" i="1"/>
  <c r="Z790" i="1"/>
  <c r="K790" i="1"/>
  <c r="Z789" i="1"/>
  <c r="K789" i="1"/>
  <c r="Z788" i="1"/>
  <c r="K788" i="1"/>
  <c r="Z787" i="1"/>
  <c r="K787" i="1"/>
  <c r="Z786" i="1"/>
  <c r="K786" i="1"/>
  <c r="Z785" i="1"/>
  <c r="K785" i="1"/>
  <c r="Z784" i="1"/>
  <c r="K784" i="1"/>
  <c r="Z783" i="1"/>
  <c r="K783" i="1"/>
  <c r="Z782" i="1"/>
  <c r="K782" i="1"/>
  <c r="Z781" i="1"/>
  <c r="K7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Sandra L Brovold</author>
  </authors>
  <commentList>
    <comment ref="K901" authorId="0" shapeId="0" xr:uid="{2E41C6F8-EA61-4772-B1E3-87BD105A699A}">
      <text>
        <r>
          <rPr>
            <b/>
            <sz val="9"/>
            <color indexed="81"/>
            <rFont val="Tahoma"/>
            <family val="2"/>
          </rPr>
          <t>Sandra L Brovold:</t>
        </r>
        <r>
          <rPr>
            <sz val="9"/>
            <color indexed="81"/>
            <rFont val="Tahoma"/>
            <family val="2"/>
          </rPr>
          <t xml:space="preserve">
All 5 replicates were high</t>
        </r>
      </text>
    </comment>
  </commentList>
</comments>
</file>

<file path=xl/sharedStrings.xml><?xml version="1.0" encoding="utf-8"?>
<sst xmlns="http://schemas.openxmlformats.org/spreadsheetml/2006/main" count="9226" uniqueCount="87">
  <si>
    <t>Station</t>
  </si>
  <si>
    <t>Date</t>
  </si>
  <si>
    <t>Season</t>
  </si>
  <si>
    <t>Year</t>
  </si>
  <si>
    <t>Julian_Year</t>
  </si>
  <si>
    <t>Julian</t>
  </si>
  <si>
    <t>Routine_sample</t>
  </si>
  <si>
    <t>Post_episodic</t>
  </si>
  <si>
    <t>Position</t>
  </si>
  <si>
    <t>TP_ugL</t>
  </si>
  <si>
    <t>TP_mgL</t>
  </si>
  <si>
    <t>TP_ND</t>
  </si>
  <si>
    <t>TP_Comment</t>
  </si>
  <si>
    <t>TP_uM</t>
  </si>
  <si>
    <t>PP_ugL</t>
  </si>
  <si>
    <t>PP_uM</t>
  </si>
  <si>
    <t>Chla_ugL</t>
  </si>
  <si>
    <t>Chla_ND</t>
  </si>
  <si>
    <t>Chla_Comment</t>
  </si>
  <si>
    <t>POC_ugL</t>
  </si>
  <si>
    <t>PON_ugL</t>
  </si>
  <si>
    <t>TSS _mgL</t>
  </si>
  <si>
    <t>TSS_ND</t>
  </si>
  <si>
    <t>TSS_Comment</t>
  </si>
  <si>
    <t>SRP_ugL</t>
  </si>
  <si>
    <t>SRP_mgL</t>
  </si>
  <si>
    <t>SRP_ND</t>
  </si>
  <si>
    <t>SRP_Comment</t>
  </si>
  <si>
    <t>mn_temp</t>
  </si>
  <si>
    <t>mn_HDOmgl</t>
  </si>
  <si>
    <t>mn_HDOsat</t>
  </si>
  <si>
    <t>mn_pHunits</t>
  </si>
  <si>
    <t>mn_pHmV</t>
  </si>
  <si>
    <t>mn_ORPmV</t>
  </si>
  <si>
    <t>mn_spcond</t>
  </si>
  <si>
    <t>mn_chl</t>
  </si>
  <si>
    <t>mn_par</t>
  </si>
  <si>
    <t>mn_turb</t>
  </si>
  <si>
    <t>mn_cdom</t>
  </si>
  <si>
    <t>mn_bg</t>
  </si>
  <si>
    <t>CB1</t>
  </si>
  <si>
    <t>Summer</t>
  </si>
  <si>
    <t>N</t>
  </si>
  <si>
    <t>Inner</t>
  </si>
  <si>
    <t>CB2</t>
  </si>
  <si>
    <t>Y</t>
  </si>
  <si>
    <t>CB3</t>
  </si>
  <si>
    <t>CB4</t>
  </si>
  <si>
    <t>CB5</t>
  </si>
  <si>
    <t>CB6</t>
  </si>
  <si>
    <t>CB7</t>
  </si>
  <si>
    <t>Outer</t>
  </si>
  <si>
    <t>CB8</t>
  </si>
  <si>
    <t>CB9</t>
  </si>
  <si>
    <t>CB10</t>
  </si>
  <si>
    <t>CB11</t>
  </si>
  <si>
    <t>Final Conc. was negative</t>
  </si>
  <si>
    <t>Sample not properly logged into lab</t>
  </si>
  <si>
    <t>Sample not properly logged into lab, results not reported</t>
  </si>
  <si>
    <t>Fall</t>
  </si>
  <si>
    <t>Spring</t>
  </si>
  <si>
    <t>Sample  and bottles rinsed. Can be reported as SSC.</t>
  </si>
  <si>
    <t>Sample lost during centrifuge cycle</t>
  </si>
  <si>
    <t>MinW due to insufficient volume of sample</t>
  </si>
  <si>
    <t xml:space="preserve">Analyzed past the 7 day Holding Time </t>
  </si>
  <si>
    <t>Analyzed past the 7 day Holding Time</t>
  </si>
  <si>
    <t>Results not reported. Lab duplicate above 25% requirement at 42.7%. Samples to be reprocessed.</t>
  </si>
  <si>
    <t>CB12</t>
  </si>
  <si>
    <t>Oven fell below 103° ovenight, results non valid</t>
  </si>
  <si>
    <t>Oven fell below 103° ovenight, results non valid.</t>
  </si>
  <si>
    <t>Possible bias in results because two samples were labeled as sample eight in the freezer for the samples filtered; unknown which was sample seven and which was sample eight</t>
  </si>
  <si>
    <t>Oven below low end of range @ 102C.</t>
  </si>
  <si>
    <t>Oven below low end of range @ 102C</t>
  </si>
  <si>
    <t>Forgot to place cuvette in on measurement 2.</t>
  </si>
  <si>
    <t>Sample dropped when grinding. Lost some volume.</t>
  </si>
  <si>
    <t>Undescribed issues with this batch</t>
  </si>
  <si>
    <t>Undescribed issue with samples from this batch</t>
  </si>
  <si>
    <t xml:space="preserve">Use with caution - issues with lab control samples </t>
  </si>
  <si>
    <t>Final conc. came up &lt;0 so reporting 0 here</t>
  </si>
  <si>
    <t>Middle</t>
  </si>
  <si>
    <t>(blank)</t>
  </si>
  <si>
    <t>Grand Total</t>
  </si>
  <si>
    <t>Average of Chla_ugL</t>
  </si>
  <si>
    <t>TDP_ug/L</t>
  </si>
  <si>
    <t>NO3_mg/L</t>
  </si>
  <si>
    <t>NH3_ug/L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</si>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</sst>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33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Border="1"/>
    <xf numFmtId="14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0" fontId="18" fillId="0" borderId="0" xfId="0" applyFont="1" applyBorder="1"/>
    <xf numFmtId="11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166" fontId="20" fillId="0" borderId="0" xfId="42" applyNumberFormat="1" applyFont="1" applyBorder="1" applyAlignment="1">
      <alignment horizontal="center"/>
    </xf>
    <xf numFmtId="166" fontId="18" fillId="0" borderId="0" xfId="0" applyNumberFormat="1" applyFont="1" applyBorder="1" applyAlignment="1">
      <alignment horizontal="center" vertical="center"/>
    </xf>
    <xf numFmtId="166" fontId="18" fillId="0" borderId="0" xfId="42" applyNumberFormat="1" applyFont="1" applyBorder="1" applyAlignment="1">
      <alignment horizontal="center"/>
    </xf>
    <xf numFmtId="166" fontId="18" fillId="0" borderId="0" xfId="0" quotePrefix="1" applyNumberFormat="1" applyFont="1" applyBorder="1" applyAlignment="1">
      <alignment horizontal="center"/>
    </xf>
    <xf numFmtId="166" fontId="0" fillId="0" borderId="0" xfId="0" applyNumberFormat="1" applyBorder="1"/>
    <xf numFmtId="166" fontId="21" fillId="0" borderId="0" xfId="0" applyNumberFormat="1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166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8" fillId="33" borderId="0" xfId="0" applyFont="1" applyFill="1" applyBorder="1" applyAlignment="1">
      <alignment horizontal="center" vertical="center"/>
    </xf>
    <xf numFmtId="14" fontId="18" fillId="3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2C3CD02-393C-40A8-8BEA-2C04C5BA776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Hudson" refreshedDate="45784.597454861112" createdVersion="6" refreshedVersion="8" minRefreshableVersion="3" recordCount="1015" xr:uid="{7CC61EDA-D5B3-4382-88FC-ECB5A6559EAB}">
  <cacheSource type="worksheet">
    <worksheetSource ref="A1:AQ1048576" sheet="Compiled_Bay_Data_2014-2024"/>
  </cacheSource>
  <cacheFields count="43">
    <cacheField name="Station" numFmtId="0">
      <sharedItems containsBlank="1"/>
    </cacheField>
    <cacheField name="Date" numFmtId="0">
      <sharedItems containsNonDate="0" containsDate="1" containsString="0" containsBlank="1" minDate="2014-06-11T00:00:00" maxDate="2024-10-09T00:00:00"/>
    </cacheField>
    <cacheField name="Season" numFmtId="0">
      <sharedItems containsBlank="1"/>
    </cacheField>
    <cacheField name="Year" numFmtId="0">
      <sharedItems containsString="0" containsBlank="1" containsNumber="1" containsInteger="1" minValue="2014" maxValue="2024" count="12"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Julian_Year" numFmtId="0">
      <sharedItems containsString="0" containsBlank="1" containsNumber="1" containsInteger="1" minValue="14162" maxValue="24281"/>
    </cacheField>
    <cacheField name="Julian" numFmtId="0">
      <sharedItems containsString="0" containsBlank="1" containsNumber="1" containsInteger="1" minValue="106" maxValue="310"/>
    </cacheField>
    <cacheField name="Routine_sample" numFmtId="0">
      <sharedItems containsBlank="1"/>
    </cacheField>
    <cacheField name="Post_episodic" numFmtId="0">
      <sharedItems containsBlank="1"/>
    </cacheField>
    <cacheField name="Position" numFmtId="0">
      <sharedItems containsBlank="1"/>
    </cacheField>
    <cacheField name="TP_ugL" numFmtId="0">
      <sharedItems containsString="0" containsBlank="1" containsNumber="1" minValue="0" maxValue="629"/>
    </cacheField>
    <cacheField name="TP_mgL" numFmtId="0">
      <sharedItems containsString="0" containsBlank="1" containsNumber="1" minValue="0" maxValue="0.629"/>
    </cacheField>
    <cacheField name="TP_ND" numFmtId="0">
      <sharedItems containsBlank="1"/>
    </cacheField>
    <cacheField name="TP_Comment" numFmtId="0">
      <sharedItems containsBlank="1"/>
    </cacheField>
    <cacheField name="TP_uM" numFmtId="0">
      <sharedItems containsString="0" containsBlank="1" containsNumber="1" minValue="1.0391153E-2" maxValue="0.82592125318487442"/>
    </cacheField>
    <cacheField name="PP_ugL" numFmtId="0">
      <sharedItems containsString="0" containsBlank="1" containsNumber="1" minValue="0.80400000000000005" maxValue="10.71680308"/>
    </cacheField>
    <cacheField name="PP_uM" numFmtId="0">
      <sharedItems containsString="0" containsBlank="1" containsNumber="1" minValue="2.5999999999999999E-2" maxValue="0.34603820099999999"/>
    </cacheField>
    <cacheField name="Chla_ugL" numFmtId="0">
      <sharedItems containsString="0" containsBlank="1" containsNumber="1" minValue="0" maxValue="8.6460000000000008"/>
    </cacheField>
    <cacheField name="Chla_ND" numFmtId="0">
      <sharedItems containsBlank="1"/>
    </cacheField>
    <cacheField name="Chla_Comment" numFmtId="0">
      <sharedItems containsBlank="1"/>
    </cacheField>
    <cacheField name="POC_ugL" numFmtId="0">
      <sharedItems containsString="0" containsBlank="1" containsNumber="1" minValue="151.9759234" maxValue="572.1385209"/>
    </cacheField>
    <cacheField name="PON_ugL" numFmtId="0">
      <sharedItems containsString="0" containsBlank="1" containsNumber="1" minValue="17.586809240000001" maxValue="80.762459030000002"/>
    </cacheField>
    <cacheField name="TSS _mgL" numFmtId="0">
      <sharedItems containsString="0" containsBlank="1" containsNumber="1" minValue="-0.37243947858468895" maxValue="195.45"/>
    </cacheField>
    <cacheField name="TSS_ND" numFmtId="0">
      <sharedItems containsBlank="1"/>
    </cacheField>
    <cacheField name="TSS_Comment" numFmtId="0">
      <sharedItems containsBlank="1"/>
    </cacheField>
    <cacheField name="SRP_ugL" numFmtId="0">
      <sharedItems containsString="0" containsBlank="1" containsNumber="1" minValue="0" maxValue="21.4"/>
    </cacheField>
    <cacheField name="SRP_mgL" numFmtId="0">
      <sharedItems containsString="0" containsBlank="1" containsNumber="1" minValue="0" maxValue="2.1399999999999999E-2"/>
    </cacheField>
    <cacheField name="SRP_ND" numFmtId="0">
      <sharedItems containsBlank="1"/>
    </cacheField>
    <cacheField name="SRP_Comment" numFmtId="0">
      <sharedItems containsBlank="1"/>
    </cacheField>
    <cacheField name="TDP_ug/L" numFmtId="0">
      <sharedItems containsString="0" containsBlank="1" containsNumber="1" minValue="0.13701517706576719" maxValue="25.219976218787156"/>
    </cacheField>
    <cacheField name="NO3_mg/L" numFmtId="0">
      <sharedItems containsString="0" containsBlank="1" containsNumber="1" minValue="0.1770738300388579" maxValue="0.37474005188621801"/>
    </cacheField>
    <cacheField name="NH3_ug/L" numFmtId="0">
      <sharedItems containsString="0" containsBlank="1" containsNumber="1" minValue="1.1299495867579508" maxValue="45.811"/>
    </cacheField>
    <cacheField name="mn_temp" numFmtId="0">
      <sharedItems containsString="0" containsBlank="1" containsNumber="1" minValue="2.1" maxValue="25.33555556"/>
    </cacheField>
    <cacheField name="mn_HDOmgl" numFmtId="0">
      <sharedItems containsString="0" containsBlank="1" containsNumber="1" minValue="7.1266666670000003" maxValue="57.786666670000002"/>
    </cacheField>
    <cacheField name="mn_HDOsat" numFmtId="0">
      <sharedItems containsString="0" containsBlank="1" containsNumber="1" minValue="19.399999999999999" maxValue="122.3666667"/>
    </cacheField>
    <cacheField name="mn_pHunits" numFmtId="0">
      <sharedItems containsString="0" containsBlank="1" containsNumber="1" minValue="5.7160000000000002" maxValue="56.271666670000002"/>
    </cacheField>
    <cacheField name="mn_pHmV" numFmtId="0">
      <sharedItems containsString="0" containsBlank="1" containsNumber="1" minValue="-384.07499999999999" maxValue="88.28"/>
    </cacheField>
    <cacheField name="mn_ORPmV" numFmtId="0">
      <sharedItems containsString="0" containsBlank="1" containsNumber="1" minValue="-34.512500000000003" maxValue="315.5"/>
    </cacheField>
    <cacheField name="mn_spcond" numFmtId="0">
      <sharedItems containsString="0" containsBlank="1" containsNumber="1" minValue="72.23" maxValue="114.5"/>
    </cacheField>
    <cacheField name="mn_chl" numFmtId="0">
      <sharedItems containsString="0" containsBlank="1" containsNumber="1" minValue="0" maxValue="9.2322222220000008"/>
    </cacheField>
    <cacheField name="mn_par" numFmtId="0">
      <sharedItems containsString="0" containsBlank="1" containsNumber="1" minValue="-1.271428571" maxValue="2458.2333330000001"/>
    </cacheField>
    <cacheField name="mn_turb" numFmtId="0">
      <sharedItems containsString="0" containsBlank="1" containsNumber="1" minValue="-123.02307690000001" maxValue="1496.64"/>
    </cacheField>
    <cacheField name="mn_cdom" numFmtId="0">
      <sharedItems containsString="0" containsBlank="1" containsNumber="1" minValue="-5.2499999999999998E-2" maxValue="18.426666669999999"/>
    </cacheField>
    <cacheField name="mn_bg" numFmtId="0">
      <sharedItems containsString="0" containsBlank="1" containsNumber="1" minValue="-9.7200000000000006" maxValue="7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s v="CB1"/>
    <d v="2014-06-11T00:00:00"/>
    <s v="Summer"/>
    <x v="0"/>
    <n v="14162"/>
    <n v="162"/>
    <s v="N"/>
    <s v="N"/>
    <s v="Inner"/>
    <n v="27.5"/>
    <n v="2.75E-2"/>
    <s v="N"/>
    <m/>
    <m/>
    <m/>
    <m/>
    <n v="4.0750000000000002"/>
    <s v="N"/>
    <m/>
    <m/>
    <m/>
    <n v="6.7251461990000001"/>
    <s v="N"/>
    <m/>
    <m/>
    <m/>
    <m/>
    <m/>
    <m/>
    <m/>
    <m/>
    <n v="14.93333333"/>
    <n v="10.86"/>
    <n v="108.3666667"/>
    <n v="7.99"/>
    <m/>
    <m/>
    <n v="102.9666667"/>
    <m/>
    <m/>
    <m/>
    <m/>
    <m/>
  </r>
  <r>
    <s v="CB2"/>
    <d v="2014-06-11T00:00:00"/>
    <s v="Summer"/>
    <x v="0"/>
    <n v="14162"/>
    <n v="162"/>
    <s v="N"/>
    <s v="N"/>
    <s v="Inner"/>
    <n v="34.4"/>
    <n v="3.44E-2"/>
    <s v="N"/>
    <m/>
    <m/>
    <m/>
    <m/>
    <n v="2.589"/>
    <s v="N"/>
    <m/>
    <m/>
    <m/>
    <n v="6.6795740559999999"/>
    <s v="N"/>
    <m/>
    <m/>
    <m/>
    <m/>
    <m/>
    <m/>
    <m/>
    <m/>
    <n v="14.8"/>
    <n v="11.02333333"/>
    <n v="108.9333333"/>
    <n v="7.9666666670000001"/>
    <m/>
    <m/>
    <n v="102.0666667"/>
    <m/>
    <m/>
    <m/>
    <m/>
    <m/>
  </r>
  <r>
    <s v="CB2"/>
    <d v="2014-06-23T00:00:00"/>
    <s v="Summer"/>
    <x v="0"/>
    <n v="14174"/>
    <n v="174"/>
    <s v="Y"/>
    <s v="N"/>
    <s v="Inner"/>
    <m/>
    <m/>
    <m/>
    <m/>
    <m/>
    <m/>
    <m/>
    <m/>
    <m/>
    <m/>
    <m/>
    <m/>
    <m/>
    <m/>
    <m/>
    <m/>
    <m/>
    <m/>
    <m/>
    <m/>
    <m/>
    <m/>
    <n v="13.633333329999999"/>
    <n v="11.456666670000001"/>
    <n v="110.66666669999999"/>
    <n v="7.983333333"/>
    <m/>
    <m/>
    <n v="101.5333333"/>
    <m/>
    <m/>
    <m/>
    <m/>
    <m/>
  </r>
  <r>
    <s v="CB3"/>
    <d v="2014-06-23T00:00:00"/>
    <s v="Summer"/>
    <x v="0"/>
    <n v="14174"/>
    <n v="174"/>
    <s v="Y"/>
    <s v="N"/>
    <s v="Inner"/>
    <n v="12.5"/>
    <n v="1.2500000000000001E-2"/>
    <s v="N"/>
    <m/>
    <m/>
    <m/>
    <m/>
    <n v="2.1280000000000001"/>
    <s v="N"/>
    <m/>
    <m/>
    <m/>
    <n v="3.0434782610000002"/>
    <s v="N"/>
    <m/>
    <m/>
    <m/>
    <m/>
    <m/>
    <m/>
    <m/>
    <m/>
    <n v="13.33333333"/>
    <n v="11.62166667"/>
    <n v="110.45"/>
    <n v="7.9950000000000001"/>
    <m/>
    <m/>
    <n v="101.4"/>
    <m/>
    <m/>
    <m/>
    <m/>
    <m/>
  </r>
  <r>
    <s v="CB4"/>
    <d v="2014-06-23T00:00:00"/>
    <s v="Summer"/>
    <x v="0"/>
    <n v="14174"/>
    <n v="174"/>
    <s v="Y"/>
    <s v="N"/>
    <s v="Middle"/>
    <n v="11.2"/>
    <n v="1.12E-2"/>
    <s v="N"/>
    <m/>
    <m/>
    <m/>
    <m/>
    <n v="1.6180000000000001"/>
    <s v="N"/>
    <m/>
    <m/>
    <m/>
    <n v="2.5403028820000002"/>
    <s v="N"/>
    <m/>
    <m/>
    <m/>
    <m/>
    <m/>
    <m/>
    <m/>
    <m/>
    <m/>
    <m/>
    <m/>
    <m/>
    <m/>
    <m/>
    <m/>
    <m/>
    <m/>
    <m/>
    <m/>
    <m/>
  </r>
  <r>
    <s v="CB5"/>
    <d v="2014-06-23T00:00:00"/>
    <s v="Summer"/>
    <x v="0"/>
    <n v="14174"/>
    <n v="174"/>
    <s v="Y"/>
    <s v="N"/>
    <s v="Middle"/>
    <n v="7.3"/>
    <n v="7.3000000000000001E-3"/>
    <s v="N"/>
    <m/>
    <m/>
    <m/>
    <m/>
    <n v="1.401"/>
    <s v="N"/>
    <m/>
    <m/>
    <m/>
    <n v="0.92783505200000005"/>
    <s v="Y"/>
    <m/>
    <m/>
    <m/>
    <m/>
    <m/>
    <m/>
    <m/>
    <m/>
    <n v="16.3"/>
    <n v="10.3"/>
    <n v="105.1"/>
    <n v="8.0866666669999994"/>
    <m/>
    <m/>
    <n v="101.6"/>
    <m/>
    <m/>
    <m/>
    <m/>
    <m/>
  </r>
  <r>
    <s v="CB6"/>
    <d v="2014-06-23T00:00:00"/>
    <s v="Summer"/>
    <x v="0"/>
    <n v="14174"/>
    <n v="174"/>
    <s v="Y"/>
    <s v="N"/>
    <s v="Middle"/>
    <n v="10.7"/>
    <n v="1.0699999999999999E-2"/>
    <s v="N"/>
    <m/>
    <m/>
    <m/>
    <m/>
    <n v="1.2689999999999999"/>
    <s v="N"/>
    <m/>
    <m/>
    <m/>
    <n v="2.0250723239999999"/>
    <s v="N"/>
    <m/>
    <m/>
    <m/>
    <m/>
    <m/>
    <m/>
    <m/>
    <m/>
    <n v="15.16666667"/>
    <n v="10.776666669999999"/>
    <n v="108.3666667"/>
    <n v="8.0459999999999994"/>
    <m/>
    <m/>
    <n v="101.9333333"/>
    <m/>
    <m/>
    <m/>
    <m/>
    <m/>
  </r>
  <r>
    <s v="CB7"/>
    <d v="2014-06-23T00:00:00"/>
    <s v="Summer"/>
    <x v="0"/>
    <n v="14174"/>
    <n v="174"/>
    <s v="Y"/>
    <s v="N"/>
    <s v="Middle"/>
    <n v="5"/>
    <n v="5.0000000000000001E-3"/>
    <s v="N"/>
    <m/>
    <m/>
    <m/>
    <m/>
    <n v="0.83899999999999997"/>
    <s v="N"/>
    <m/>
    <m/>
    <m/>
    <n v="1.030927835"/>
    <s v="N"/>
    <m/>
    <m/>
    <m/>
    <m/>
    <m/>
    <m/>
    <m/>
    <m/>
    <n v="19.133333329999999"/>
    <n v="8.2766666670000006"/>
    <n v="96.933333329999996"/>
    <n v="8.0733333330000008"/>
    <m/>
    <m/>
    <n v="103.4"/>
    <m/>
    <m/>
    <m/>
    <m/>
    <m/>
  </r>
  <r>
    <s v="CB8"/>
    <d v="2014-06-23T00:00:00"/>
    <s v="Summer"/>
    <x v="0"/>
    <n v="14174"/>
    <n v="174"/>
    <s v="Y"/>
    <s v="N"/>
    <s v="Middle"/>
    <n v="5.4"/>
    <n v="5.4000000000000003E-3"/>
    <s v="N"/>
    <m/>
    <m/>
    <m/>
    <m/>
    <n v="0.98199999999999998"/>
    <s v="N"/>
    <m/>
    <m/>
    <m/>
    <n v="1.2"/>
    <s v="N"/>
    <m/>
    <m/>
    <m/>
    <m/>
    <m/>
    <m/>
    <m/>
    <m/>
    <n v="17.06666667"/>
    <n v="9.8433333330000004"/>
    <n v="101.33333330000001"/>
    <n v="8.056666667"/>
    <m/>
    <m/>
    <n v="102.4666667"/>
    <m/>
    <m/>
    <m/>
    <m/>
    <m/>
  </r>
  <r>
    <s v="CB9"/>
    <d v="2014-06-23T00:00:00"/>
    <s v="Summer"/>
    <x v="0"/>
    <n v="14174"/>
    <n v="174"/>
    <s v="Y"/>
    <s v="N"/>
    <s v="Outer"/>
    <n v="4.5999999999999996"/>
    <n v="4.5999999999999999E-3"/>
    <s v="N"/>
    <m/>
    <m/>
    <m/>
    <m/>
    <n v="0.82"/>
    <s v="N"/>
    <m/>
    <m/>
    <m/>
    <n v="0.77519379799999999"/>
    <s v="Y"/>
    <m/>
    <m/>
    <m/>
    <m/>
    <m/>
    <m/>
    <m/>
    <m/>
    <n v="16.133333329999999"/>
    <n v="10.27"/>
    <n v="104.3666667"/>
    <n v="8.0399999999999991"/>
    <m/>
    <m/>
    <n v="102.3"/>
    <m/>
    <m/>
    <m/>
    <m/>
    <m/>
  </r>
  <r>
    <s v="CB10"/>
    <d v="2014-06-23T00:00:00"/>
    <s v="Summer"/>
    <x v="0"/>
    <n v="14174"/>
    <n v="174"/>
    <s v="Y"/>
    <s v="N"/>
    <s v="Outer"/>
    <n v="5.9"/>
    <n v="5.8999999999999999E-3"/>
    <s v="N"/>
    <m/>
    <m/>
    <m/>
    <m/>
    <n v="0.70899999999999996"/>
    <s v="N"/>
    <m/>
    <m/>
    <m/>
    <n v="0.82901554399999999"/>
    <s v="Y"/>
    <m/>
    <m/>
    <m/>
    <m/>
    <m/>
    <m/>
    <m/>
    <m/>
    <n v="11.16666667"/>
    <n v="12.08666667"/>
    <n v="111.1"/>
    <n v="7.89"/>
    <m/>
    <m/>
    <n v="101.0333333"/>
    <m/>
    <m/>
    <m/>
    <m/>
    <m/>
  </r>
  <r>
    <s v="CB11"/>
    <d v="2014-06-23T00:00:00"/>
    <s v="Summer"/>
    <x v="0"/>
    <n v="14174"/>
    <n v="174"/>
    <s v="Y"/>
    <s v="N"/>
    <s v="Outer"/>
    <n v="5.6"/>
    <n v="5.5999999999999999E-3"/>
    <s v="N"/>
    <m/>
    <m/>
    <m/>
    <m/>
    <n v="0.59199999999999997"/>
    <s v="N"/>
    <m/>
    <m/>
    <m/>
    <n v="0"/>
    <s v="Y"/>
    <m/>
    <m/>
    <m/>
    <m/>
    <m/>
    <m/>
    <m/>
    <m/>
    <n v="21.4"/>
    <n v="8.9700000000000006"/>
    <n v="101.5333333"/>
    <n v="8.16"/>
    <m/>
    <m/>
    <n v="105.5"/>
    <m/>
    <m/>
    <m/>
    <m/>
    <m/>
  </r>
  <r>
    <s v="CB1"/>
    <d v="2014-07-08T00:00:00"/>
    <s v="Summer"/>
    <x v="0"/>
    <n v="14189"/>
    <n v="189"/>
    <s v="Y"/>
    <s v="N"/>
    <s v="Inner"/>
    <n v="2.5"/>
    <n v="2.5000000000000001E-3"/>
    <s v="N"/>
    <m/>
    <m/>
    <m/>
    <m/>
    <n v="0.80800000000000005"/>
    <s v="N"/>
    <m/>
    <m/>
    <m/>
    <n v="0.962566845"/>
    <s v="Y"/>
    <m/>
    <n v="2.4"/>
    <n v="2.3999999999999998E-3"/>
    <s v="N"/>
    <m/>
    <m/>
    <m/>
    <m/>
    <m/>
    <m/>
    <m/>
    <m/>
    <m/>
    <m/>
    <m/>
    <m/>
    <m/>
    <m/>
    <m/>
    <m/>
  </r>
  <r>
    <s v="CB2"/>
    <d v="2014-07-08T00:00:00"/>
    <s v="Summer"/>
    <x v="0"/>
    <n v="14189"/>
    <n v="189"/>
    <s v="Y"/>
    <s v="N"/>
    <s v="Inner"/>
    <n v="4.2"/>
    <n v="4.1999999999999997E-3"/>
    <s v="N"/>
    <m/>
    <m/>
    <m/>
    <m/>
    <n v="0.94599999999999995"/>
    <s v="N"/>
    <m/>
    <m/>
    <m/>
    <n v="1.808510638"/>
    <s v="N"/>
    <m/>
    <n v="3.4"/>
    <n v="3.3999999999999998E-3"/>
    <s v="N"/>
    <m/>
    <m/>
    <m/>
    <m/>
    <n v="21.1"/>
    <n v="9.3666666670000005"/>
    <n v="104.7333333"/>
    <n v="8.14"/>
    <m/>
    <m/>
    <n v="103.9333333"/>
    <m/>
    <m/>
    <m/>
    <m/>
    <m/>
  </r>
  <r>
    <s v="CB3"/>
    <d v="2014-07-08T00:00:00"/>
    <s v="Summer"/>
    <x v="0"/>
    <n v="14189"/>
    <n v="189"/>
    <s v="Y"/>
    <s v="N"/>
    <s v="Inner"/>
    <n v="0"/>
    <n v="0"/>
    <s v="Y"/>
    <s v="Final Conc. was negative"/>
    <m/>
    <m/>
    <m/>
    <n v="0.67400000000000004"/>
    <s v="N"/>
    <m/>
    <m/>
    <m/>
    <n v="1.134020619"/>
    <s v="N"/>
    <m/>
    <n v="5.0999999999999996"/>
    <n v="5.1000000000000004E-3"/>
    <s v="N"/>
    <m/>
    <m/>
    <m/>
    <m/>
    <n v="20.399999999999999"/>
    <n v="9.2066666670000004"/>
    <n v="102.4333333"/>
    <n v="8.07"/>
    <m/>
    <m/>
    <n v="103.8666667"/>
    <m/>
    <m/>
    <m/>
    <m/>
    <m/>
  </r>
  <r>
    <s v="CB4"/>
    <d v="2014-07-08T00:00:00"/>
    <s v="Summer"/>
    <x v="0"/>
    <n v="14189"/>
    <n v="189"/>
    <s v="Y"/>
    <s v="N"/>
    <s v="Middle"/>
    <n v="0"/>
    <n v="0"/>
    <s v="Y"/>
    <s v="Final Conc. was negative"/>
    <m/>
    <m/>
    <m/>
    <n v="0.57099999999999995"/>
    <s v="N"/>
    <m/>
    <m/>
    <m/>
    <n v="0.235294118"/>
    <s v="Y"/>
    <m/>
    <n v="2.4"/>
    <n v="2.3999999999999998E-3"/>
    <s v="N"/>
    <m/>
    <m/>
    <m/>
    <m/>
    <n v="20.7"/>
    <n v="9.3933333329999993"/>
    <n v="104.7666667"/>
    <n v="8.1199999999999992"/>
    <m/>
    <m/>
    <n v="103.8666667"/>
    <m/>
    <m/>
    <m/>
    <m/>
    <m/>
  </r>
  <r>
    <s v="CB5"/>
    <d v="2014-07-08T00:00:00"/>
    <s v="Summer"/>
    <x v="0"/>
    <n v="14189"/>
    <n v="189"/>
    <s v="Y"/>
    <s v="N"/>
    <s v="Middle"/>
    <n v="0"/>
    <n v="0"/>
    <s v="Y"/>
    <s v="Final Conc. was negative"/>
    <m/>
    <m/>
    <m/>
    <n v="0.56599999999999995"/>
    <s v="N"/>
    <m/>
    <m/>
    <m/>
    <n v="0.414507772"/>
    <s v="Y"/>
    <m/>
    <n v="2.2000000000000002"/>
    <n v="2.2000000000000001E-3"/>
    <s v="N"/>
    <m/>
    <m/>
    <m/>
    <m/>
    <n v="20.333333329999999"/>
    <n v="9.1999999999999993"/>
    <n v="102.66666669999999"/>
    <n v="8.0433333329999996"/>
    <m/>
    <m/>
    <n v="103.7666667"/>
    <m/>
    <m/>
    <m/>
    <m/>
    <m/>
  </r>
  <r>
    <s v="CB6"/>
    <d v="2014-07-08T00:00:00"/>
    <s v="Summer"/>
    <x v="0"/>
    <n v="14189"/>
    <n v="189"/>
    <s v="Y"/>
    <s v="N"/>
    <s v="Middle"/>
    <n v="7.1"/>
    <n v="7.1000000000000004E-3"/>
    <s v="N"/>
    <m/>
    <m/>
    <m/>
    <m/>
    <n v="0.89200000000000002"/>
    <s v="N"/>
    <m/>
    <m/>
    <m/>
    <n v="0.322580645"/>
    <s v="Y"/>
    <m/>
    <n v="3.6"/>
    <n v="3.5999999999999999E-3"/>
    <s v="N"/>
    <m/>
    <m/>
    <m/>
    <m/>
    <n v="4.5333333329999999"/>
    <n v="14.018333330000001"/>
    <n v="111.2166667"/>
    <n v="7.9633333329999996"/>
    <m/>
    <m/>
    <n v="102.8666667"/>
    <m/>
    <m/>
    <m/>
    <m/>
    <m/>
  </r>
  <r>
    <s v="CB7"/>
    <d v="2014-07-08T00:00:00"/>
    <s v="Summer"/>
    <x v="0"/>
    <n v="14189"/>
    <n v="189"/>
    <s v="Y"/>
    <s v="N"/>
    <s v="Middle"/>
    <n v="4.4000000000000004"/>
    <n v="4.4000000000000003E-3"/>
    <s v="N"/>
    <m/>
    <m/>
    <m/>
    <m/>
    <n v="0.59099999999999997"/>
    <s v="N"/>
    <m/>
    <m/>
    <m/>
    <n v="3.4113636359999999"/>
    <s v="N"/>
    <m/>
    <n v="4.5999999999999996"/>
    <n v="4.5999999999999999E-3"/>
    <s v="N"/>
    <m/>
    <m/>
    <m/>
    <m/>
    <m/>
    <m/>
    <m/>
    <m/>
    <m/>
    <m/>
    <m/>
    <m/>
    <m/>
    <m/>
    <m/>
    <m/>
  </r>
  <r>
    <s v="CB8"/>
    <d v="2014-07-08T00:00:00"/>
    <s v="Summer"/>
    <x v="0"/>
    <n v="14189"/>
    <n v="189"/>
    <s v="Y"/>
    <s v="N"/>
    <s v="Middle"/>
    <n v="12.2"/>
    <n v="1.2200000000000001E-2"/>
    <s v="N"/>
    <m/>
    <m/>
    <m/>
    <m/>
    <n v="1.476"/>
    <s v="N"/>
    <m/>
    <m/>
    <m/>
    <n v="3.2967032970000001"/>
    <s v="N"/>
    <m/>
    <n v="3.6"/>
    <n v="3.5999999999999999E-3"/>
    <s v="N"/>
    <m/>
    <m/>
    <m/>
    <m/>
    <n v="3.5"/>
    <n v="15.063333330000001"/>
    <n v="116.2"/>
    <n v="7.86"/>
    <m/>
    <m/>
    <n v="102.6"/>
    <m/>
    <m/>
    <m/>
    <m/>
    <m/>
  </r>
  <r>
    <s v="CB9"/>
    <d v="2014-07-08T00:00:00"/>
    <s v="Summer"/>
    <x v="0"/>
    <n v="14189"/>
    <n v="189"/>
    <s v="Y"/>
    <s v="N"/>
    <s v="Outer"/>
    <n v="4.7"/>
    <n v="4.7000000000000002E-3"/>
    <s v="N"/>
    <m/>
    <m/>
    <m/>
    <m/>
    <n v="0.95399999999999996"/>
    <s v="N"/>
    <m/>
    <m/>
    <m/>
    <n v="1.7894736840000001"/>
    <s v="N"/>
    <m/>
    <n v="3.8"/>
    <n v="3.8E-3"/>
    <s v="N"/>
    <m/>
    <m/>
    <m/>
    <m/>
    <n v="9.1"/>
    <n v="12.48666667"/>
    <n v="111.0333333"/>
    <n v="8.0133333330000003"/>
    <m/>
    <m/>
    <n v="97.033333330000005"/>
    <m/>
    <m/>
    <m/>
    <m/>
    <m/>
  </r>
  <r>
    <s v="CB10"/>
    <d v="2014-07-08T00:00:00"/>
    <s v="Summer"/>
    <x v="0"/>
    <n v="14189"/>
    <n v="189"/>
    <s v="Y"/>
    <s v="N"/>
    <s v="Outer"/>
    <n v="5.6"/>
    <n v="5.5999999999999999E-3"/>
    <s v="N"/>
    <m/>
    <m/>
    <m/>
    <m/>
    <n v="0.82"/>
    <s v="N"/>
    <m/>
    <m/>
    <m/>
    <n v="1.465968586"/>
    <s v="N"/>
    <m/>
    <n v="2.9"/>
    <n v="2.8999999999999998E-3"/>
    <s v="N"/>
    <m/>
    <m/>
    <m/>
    <m/>
    <n v="7.266666667"/>
    <n v="12.72666667"/>
    <n v="108.0666667"/>
    <n v="7.83"/>
    <m/>
    <m/>
    <n v="98.9"/>
    <m/>
    <m/>
    <m/>
    <m/>
    <m/>
  </r>
  <r>
    <s v="CB11"/>
    <d v="2014-07-08T00:00:00"/>
    <s v="Summer"/>
    <x v="0"/>
    <n v="14189"/>
    <n v="189"/>
    <s v="Y"/>
    <s v="N"/>
    <s v="Outer"/>
    <n v="0.5"/>
    <n v="5.0000000000000001E-4"/>
    <s v="Y"/>
    <m/>
    <m/>
    <m/>
    <m/>
    <n v="0.6"/>
    <s v="N"/>
    <m/>
    <m/>
    <m/>
    <n v="1.2222222220000001"/>
    <s v="N"/>
    <m/>
    <n v="1.3"/>
    <n v="1.2999999999999999E-3"/>
    <s v="N"/>
    <m/>
    <m/>
    <m/>
    <m/>
    <n v="2.1"/>
    <n v="14.27333333"/>
    <n v="105.9666667"/>
    <n v="7.74"/>
    <m/>
    <m/>
    <n v="105"/>
    <m/>
    <m/>
    <m/>
    <m/>
    <m/>
  </r>
  <r>
    <s v="CB10"/>
    <d v="2014-07-21T00:00:00"/>
    <s v="Summer"/>
    <x v="0"/>
    <n v="14202"/>
    <n v="202"/>
    <s v="N"/>
    <s v="N"/>
    <s v="Outer"/>
    <n v="2.1"/>
    <n v="2.0999999999999999E-3"/>
    <s v="N"/>
    <s v="Sample not properly logged into lab"/>
    <m/>
    <m/>
    <m/>
    <n v="0.42599999999999999"/>
    <s v="N"/>
    <s v="Sample not properly logged into lab"/>
    <m/>
    <m/>
    <n v="1.3043478260000001"/>
    <s v="N"/>
    <s v="Sample not properly logged into lab"/>
    <m/>
    <m/>
    <m/>
    <m/>
    <m/>
    <m/>
    <m/>
    <n v="6.9"/>
    <n v="14.46666667"/>
    <n v="122.3666667"/>
    <n v="8.1333333329999995"/>
    <m/>
    <m/>
    <n v="98.866666670000001"/>
    <m/>
    <m/>
    <m/>
    <m/>
    <m/>
  </r>
  <r>
    <s v="CB11"/>
    <d v="2014-07-21T00:00:00"/>
    <s v="Summer"/>
    <x v="0"/>
    <n v="14202"/>
    <n v="202"/>
    <s v="N"/>
    <s v="N"/>
    <s v="Outer"/>
    <n v="4"/>
    <n v="4.0000000000000001E-3"/>
    <s v="N"/>
    <s v="Sample not properly logged into lab, results not reported"/>
    <m/>
    <m/>
    <m/>
    <n v="0.42099999999999999"/>
    <s v="N"/>
    <s v="Sample not properly logged into lab, results not reported"/>
    <m/>
    <m/>
    <n v="1.063829787"/>
    <s v="N"/>
    <s v="Sample not properly logged into lab, results not reported"/>
    <m/>
    <m/>
    <m/>
    <m/>
    <m/>
    <m/>
    <m/>
    <n v="5.9666666670000001"/>
    <n v="14.346666669999999"/>
    <n v="117.2"/>
    <n v="8.0433333329999996"/>
    <m/>
    <m/>
    <n v="97.633333329999999"/>
    <m/>
    <m/>
    <m/>
    <m/>
    <m/>
  </r>
  <r>
    <s v="CB1"/>
    <d v="2014-08-14T00:00:00"/>
    <s v="Summer"/>
    <x v="0"/>
    <n v="14226"/>
    <n v="226"/>
    <s v="Y"/>
    <s v="N"/>
    <s v="Inner"/>
    <n v="12"/>
    <n v="1.2E-2"/>
    <s v="N"/>
    <m/>
    <m/>
    <m/>
    <m/>
    <n v="0.245"/>
    <s v="N"/>
    <m/>
    <m/>
    <m/>
    <n v="2.7659574469999999"/>
    <s v="N"/>
    <m/>
    <n v="0.8"/>
    <n v="8.0000000000000004E-4"/>
    <s v="Y"/>
    <m/>
    <m/>
    <m/>
    <m/>
    <n v="8.6333333329999995"/>
    <n v="12.88"/>
    <n v="77.066666670000004"/>
    <n v="7.99"/>
    <m/>
    <m/>
    <n v="99.166666669999998"/>
    <m/>
    <m/>
    <m/>
    <m/>
    <m/>
  </r>
  <r>
    <s v="CB2"/>
    <d v="2014-08-14T00:00:00"/>
    <s v="Summer"/>
    <x v="0"/>
    <n v="14226"/>
    <n v="226"/>
    <s v="Y"/>
    <s v="N"/>
    <s v="Inner"/>
    <n v="4.0999999999999996"/>
    <n v="4.1000000000000003E-3"/>
    <s v="N"/>
    <m/>
    <m/>
    <m/>
    <m/>
    <n v="0.156"/>
    <s v="N"/>
    <m/>
    <m/>
    <m/>
    <n v="0.67415730299999999"/>
    <s v="Y"/>
    <m/>
    <n v="1.2"/>
    <n v="1.1999999999999999E-3"/>
    <s v="N"/>
    <m/>
    <m/>
    <m/>
    <m/>
    <n v="4.9666666670000001"/>
    <n v="14.17"/>
    <n v="110.9333333"/>
    <n v="7.8366666670000003"/>
    <m/>
    <m/>
    <n v="99.866666670000001"/>
    <m/>
    <m/>
    <m/>
    <m/>
    <m/>
  </r>
  <r>
    <s v="CB3"/>
    <d v="2014-08-14T00:00:00"/>
    <s v="Summer"/>
    <x v="0"/>
    <n v="14226"/>
    <n v="226"/>
    <s v="Y"/>
    <s v="N"/>
    <s v="Inner"/>
    <n v="4.2"/>
    <n v="4.1999999999999997E-3"/>
    <s v="N"/>
    <m/>
    <m/>
    <m/>
    <m/>
    <n v="0.14899999999999999"/>
    <s v="N"/>
    <m/>
    <m/>
    <m/>
    <n v="1.513513514"/>
    <s v="N"/>
    <m/>
    <n v="0.6"/>
    <n v="5.9999999999999995E-4"/>
    <s v="Y"/>
    <m/>
    <m/>
    <m/>
    <m/>
    <n v="8.2666666670000009"/>
    <n v="11.92"/>
    <n v="101.33333330000001"/>
    <n v="7.6366666670000001"/>
    <m/>
    <m/>
    <n v="101"/>
    <m/>
    <m/>
    <m/>
    <m/>
    <m/>
  </r>
  <r>
    <s v="CB4"/>
    <d v="2014-08-14T00:00:00"/>
    <s v="Summer"/>
    <x v="0"/>
    <n v="14226"/>
    <n v="226"/>
    <s v="Y"/>
    <s v="N"/>
    <s v="Middle"/>
    <n v="2.5"/>
    <n v="2.5000000000000001E-3"/>
    <s v="N"/>
    <m/>
    <m/>
    <m/>
    <m/>
    <n v="0.18099999999999999"/>
    <s v="N"/>
    <m/>
    <m/>
    <m/>
    <n v="0.12578616400000001"/>
    <s v="Y"/>
    <m/>
    <n v="1.1000000000000001"/>
    <n v="1.1000000000000001E-3"/>
    <s v="Y"/>
    <m/>
    <m/>
    <m/>
    <m/>
    <n v="14.1"/>
    <n v="10.75333333"/>
    <n v="105.8"/>
    <n v="8.2133333329999996"/>
    <m/>
    <m/>
    <n v="108.4"/>
    <m/>
    <m/>
    <m/>
    <m/>
    <m/>
  </r>
  <r>
    <s v="CB5"/>
    <d v="2014-08-14T00:00:00"/>
    <s v="Summer"/>
    <x v="0"/>
    <n v="14226"/>
    <n v="226"/>
    <s v="Y"/>
    <s v="N"/>
    <s v="Middle"/>
    <n v="4.0999999999999996"/>
    <n v="4.1000000000000003E-3"/>
    <s v="N"/>
    <m/>
    <m/>
    <m/>
    <m/>
    <n v="0.157"/>
    <s v="N"/>
    <m/>
    <m/>
    <m/>
    <n v="0.92485549099999997"/>
    <s v="Y"/>
    <m/>
    <n v="2.8"/>
    <n v="2.8E-3"/>
    <s v="N"/>
    <m/>
    <m/>
    <m/>
    <m/>
    <n v="11.9"/>
    <n v="11.65666667"/>
    <n v="109.1333333"/>
    <n v="8.0399999999999991"/>
    <m/>
    <m/>
    <n v="100.1"/>
    <m/>
    <m/>
    <m/>
    <m/>
    <m/>
  </r>
  <r>
    <s v="CB6"/>
    <d v="2014-08-14T00:00:00"/>
    <s v="Summer"/>
    <x v="0"/>
    <n v="14226"/>
    <n v="226"/>
    <s v="Y"/>
    <s v="N"/>
    <s v="Middle"/>
    <n v="3"/>
    <n v="3.0000000000000001E-3"/>
    <s v="N"/>
    <m/>
    <m/>
    <m/>
    <m/>
    <n v="7.1999999999999995E-2"/>
    <s v="N"/>
    <m/>
    <m/>
    <m/>
    <n v="0.93023255800000004"/>
    <s v="Y"/>
    <m/>
    <n v="1.9"/>
    <n v="1.9E-3"/>
    <s v="N"/>
    <m/>
    <m/>
    <m/>
    <m/>
    <n v="11.2"/>
    <n v="12.026666669999999"/>
    <n v="110.7333333"/>
    <n v="7.98"/>
    <m/>
    <m/>
    <n v="99.6"/>
    <m/>
    <m/>
    <m/>
    <m/>
    <m/>
  </r>
  <r>
    <s v="CB7"/>
    <d v="2014-08-14T00:00:00"/>
    <s v="Summer"/>
    <x v="0"/>
    <n v="14226"/>
    <n v="226"/>
    <s v="Y"/>
    <s v="N"/>
    <s v="Middle"/>
    <n v="2"/>
    <n v="2E-3"/>
    <s v="N"/>
    <m/>
    <m/>
    <m/>
    <m/>
    <n v="0.191"/>
    <s v="N"/>
    <m/>
    <m/>
    <m/>
    <n v="0.107526882"/>
    <s v="Y"/>
    <m/>
    <n v="1.8"/>
    <n v="1.8E-3"/>
    <s v="N"/>
    <m/>
    <m/>
    <m/>
    <m/>
    <n v="11.7"/>
    <n v="11.74"/>
    <n v="109.3"/>
    <n v="7.9466666669999997"/>
    <m/>
    <m/>
    <n v="99.9"/>
    <m/>
    <m/>
    <m/>
    <m/>
    <m/>
  </r>
  <r>
    <s v="CB8"/>
    <d v="2014-08-14T00:00:00"/>
    <s v="Summer"/>
    <x v="0"/>
    <n v="14226"/>
    <n v="226"/>
    <s v="Y"/>
    <s v="N"/>
    <s v="Middle"/>
    <n v="1.8"/>
    <n v="1.8E-3"/>
    <s v="N"/>
    <m/>
    <m/>
    <m/>
    <m/>
    <n v="9.5000000000000001E-2"/>
    <s v="N"/>
    <m/>
    <m/>
    <m/>
    <n v="0.107526882"/>
    <s v="Y"/>
    <m/>
    <n v="2.4"/>
    <n v="2.3999999999999998E-3"/>
    <s v="N"/>
    <m/>
    <m/>
    <m/>
    <m/>
    <n v="16.399999999999999"/>
    <n v="10.08666667"/>
    <n v="106"/>
    <n v="7.5866666670000003"/>
    <m/>
    <m/>
    <n v="107.4333333"/>
    <m/>
    <m/>
    <m/>
    <m/>
    <m/>
  </r>
  <r>
    <s v="CB9"/>
    <d v="2014-08-14T00:00:00"/>
    <s v="Summer"/>
    <x v="0"/>
    <n v="14226"/>
    <n v="226"/>
    <s v="Y"/>
    <s v="N"/>
    <s v="Outer"/>
    <n v="1.3"/>
    <n v="1.2999999999999999E-3"/>
    <s v="Y"/>
    <m/>
    <m/>
    <m/>
    <m/>
    <n v="8.5999999999999993E-2"/>
    <s v="N"/>
    <m/>
    <m/>
    <m/>
    <n v="0.110497238"/>
    <s v="Y"/>
    <m/>
    <n v="2.5"/>
    <n v="2.5000000000000001E-3"/>
    <s v="N"/>
    <m/>
    <m/>
    <m/>
    <m/>
    <n v="17.333333329999999"/>
    <n v="10.130000000000001"/>
    <n v="108.4"/>
    <n v="8"/>
    <m/>
    <m/>
    <n v="103.1"/>
    <m/>
    <m/>
    <m/>
    <m/>
    <m/>
  </r>
  <r>
    <s v="CB10"/>
    <d v="2014-08-14T00:00:00"/>
    <s v="Summer"/>
    <x v="0"/>
    <n v="14226"/>
    <n v="226"/>
    <s v="Y"/>
    <s v="N"/>
    <s v="Outer"/>
    <n v="0.3"/>
    <n v="2.9999999999999997E-4"/>
    <s v="Y"/>
    <m/>
    <m/>
    <m/>
    <m/>
    <n v="9.4E-2"/>
    <s v="N"/>
    <m/>
    <m/>
    <m/>
    <n v="0"/>
    <s v="Y"/>
    <m/>
    <n v="0.9"/>
    <n v="8.9999999999999998E-4"/>
    <s v="Y"/>
    <m/>
    <m/>
    <m/>
    <m/>
    <n v="13.8"/>
    <n v="10.95333333"/>
    <n v="108.7333333"/>
    <n v="7.9066666669999996"/>
    <m/>
    <m/>
    <n v="100.5333333"/>
    <m/>
    <m/>
    <m/>
    <m/>
    <m/>
  </r>
  <r>
    <s v="CB11"/>
    <d v="2014-08-14T00:00:00"/>
    <s v="Summer"/>
    <x v="0"/>
    <n v="14226"/>
    <n v="226"/>
    <s v="Y"/>
    <s v="N"/>
    <s v="Outer"/>
    <n v="2.1"/>
    <n v="2.0999999999999999E-3"/>
    <s v="N"/>
    <m/>
    <m/>
    <m/>
    <m/>
    <n v="0.09"/>
    <s v="N"/>
    <m/>
    <m/>
    <m/>
    <n v="0"/>
    <s v="Y"/>
    <m/>
    <n v="0.6"/>
    <n v="5.9999999999999995E-4"/>
    <s v="Y"/>
    <m/>
    <m/>
    <m/>
    <m/>
    <n v="18.43333333"/>
    <n v="9.64"/>
    <n v="105.4666667"/>
    <n v="8.0366666670000004"/>
    <m/>
    <m/>
    <n v="100.0666667"/>
    <m/>
    <m/>
    <m/>
    <m/>
    <m/>
  </r>
  <r>
    <s v="CB1"/>
    <d v="2014-09-26T00:00:00"/>
    <s v="Fall"/>
    <x v="0"/>
    <n v="14269"/>
    <n v="269"/>
    <s v="Y"/>
    <s v="N"/>
    <s v="Inner"/>
    <n v="13.7"/>
    <n v="1.37E-2"/>
    <s v="N"/>
    <m/>
    <m/>
    <m/>
    <m/>
    <n v="0.54500000000000004"/>
    <s v="N"/>
    <m/>
    <m/>
    <m/>
    <n v="3.0208333330000001"/>
    <s v="N"/>
    <m/>
    <n v="0.3"/>
    <n v="2.9999999999999997E-4"/>
    <s v="Y"/>
    <m/>
    <m/>
    <m/>
    <m/>
    <n v="15.96666667"/>
    <n v="10.61"/>
    <n v="110.2666667"/>
    <n v="8.02"/>
    <m/>
    <m/>
    <n v="100.1"/>
    <m/>
    <m/>
    <m/>
    <m/>
    <m/>
  </r>
  <r>
    <s v="CB2"/>
    <d v="2014-09-26T00:00:00"/>
    <s v="Fall"/>
    <x v="0"/>
    <n v="14269"/>
    <n v="269"/>
    <s v="Y"/>
    <s v="N"/>
    <s v="Inner"/>
    <n v="17.899999999999999"/>
    <n v="1.7899999999999999E-2"/>
    <s v="N"/>
    <m/>
    <m/>
    <m/>
    <m/>
    <n v="0.58399999999999996"/>
    <s v="N"/>
    <m/>
    <m/>
    <m/>
    <n v="3.3333333330000001"/>
    <s v="N"/>
    <m/>
    <n v="0.4"/>
    <n v="4.0000000000000002E-4"/>
    <s v="Y"/>
    <m/>
    <m/>
    <m/>
    <m/>
    <n v="13.53333333"/>
    <n v="11.36333333"/>
    <n v="112.1"/>
    <n v="7.9233333330000004"/>
    <m/>
    <m/>
    <n v="100.0333333"/>
    <m/>
    <m/>
    <m/>
    <m/>
    <m/>
  </r>
  <r>
    <s v="CB3"/>
    <d v="2014-09-26T00:00:00"/>
    <s v="Fall"/>
    <x v="0"/>
    <n v="14269"/>
    <n v="269"/>
    <s v="Y"/>
    <s v="N"/>
    <s v="Inner"/>
    <n v="13.7"/>
    <n v="1.37E-2"/>
    <s v="N"/>
    <m/>
    <m/>
    <m/>
    <m/>
    <n v="0.29399999999999998"/>
    <s v="N"/>
    <m/>
    <m/>
    <m/>
    <n v="2.9473684210000002"/>
    <s v="N"/>
    <m/>
    <n v="0.5"/>
    <n v="5.0000000000000001E-4"/>
    <s v="Y"/>
    <m/>
    <m/>
    <m/>
    <m/>
    <n v="20.56666667"/>
    <n v="9.1866666670000008"/>
    <n v="104.66666669999999"/>
    <n v="8.3699999999999992"/>
    <m/>
    <m/>
    <n v="111.7"/>
    <m/>
    <m/>
    <m/>
    <m/>
    <m/>
  </r>
  <r>
    <s v="CB4"/>
    <d v="2014-09-26T00:00:00"/>
    <s v="Fall"/>
    <x v="0"/>
    <n v="14269"/>
    <n v="269"/>
    <s v="Y"/>
    <s v="N"/>
    <s v="Middle"/>
    <n v="11"/>
    <n v="1.0999999999999999E-2"/>
    <s v="N"/>
    <m/>
    <m/>
    <m/>
    <m/>
    <n v="0.36399999999999999"/>
    <s v="N"/>
    <m/>
    <m/>
    <m/>
    <n v="1.4583333329999999"/>
    <s v="N"/>
    <m/>
    <n v="0.6"/>
    <n v="5.9999999999999995E-4"/>
    <s v="Y"/>
    <m/>
    <m/>
    <m/>
    <m/>
    <n v="19.399999999999999"/>
    <n v="9.4866666669999997"/>
    <n v="105.8"/>
    <n v="8.2533333330000005"/>
    <m/>
    <m/>
    <n v="107.9666667"/>
    <m/>
    <m/>
    <m/>
    <m/>
    <m/>
  </r>
  <r>
    <s v="CB5"/>
    <d v="2014-09-26T00:00:00"/>
    <s v="Fall"/>
    <x v="0"/>
    <n v="14269"/>
    <n v="269"/>
    <s v="Y"/>
    <s v="N"/>
    <s v="Middle"/>
    <n v="6.2"/>
    <n v="6.1999999999999998E-3"/>
    <s v="N"/>
    <m/>
    <m/>
    <m/>
    <m/>
    <n v="0.16"/>
    <s v="N"/>
    <m/>
    <m/>
    <m/>
    <n v="1.4583333329999999"/>
    <s v="N"/>
    <m/>
    <n v="0.3"/>
    <n v="2.9999999999999997E-4"/>
    <s v="Y"/>
    <m/>
    <m/>
    <m/>
    <m/>
    <n v="18.966666669999999"/>
    <n v="9.8566666670000007"/>
    <n v="108.9666667"/>
    <n v="8.3033333329999994"/>
    <m/>
    <m/>
    <n v="105.7"/>
    <m/>
    <m/>
    <m/>
    <m/>
    <m/>
  </r>
  <r>
    <s v="CB6"/>
    <d v="2014-09-26T00:00:00"/>
    <s v="Fall"/>
    <x v="0"/>
    <n v="14269"/>
    <n v="269"/>
    <s v="Y"/>
    <s v="N"/>
    <s v="Middle"/>
    <n v="9.6999999999999993"/>
    <n v="9.7000000000000003E-3"/>
    <s v="N"/>
    <m/>
    <m/>
    <m/>
    <m/>
    <n v="0.28999999999999998"/>
    <s v="N"/>
    <m/>
    <m/>
    <m/>
    <n v="1.875"/>
    <s v="N"/>
    <m/>
    <n v="0.1"/>
    <n v="1E-4"/>
    <s v="Y"/>
    <m/>
    <m/>
    <m/>
    <m/>
    <n v="18.583333329999999"/>
    <n v="9.818333333"/>
    <n v="108.5666667"/>
    <n v="8.24"/>
    <m/>
    <m/>
    <n v="104.41666669999999"/>
    <m/>
    <m/>
    <m/>
    <m/>
    <m/>
  </r>
  <r>
    <s v="CB7"/>
    <d v="2014-09-26T00:00:00"/>
    <s v="Fall"/>
    <x v="0"/>
    <n v="14269"/>
    <n v="269"/>
    <s v="Y"/>
    <s v="N"/>
    <s v="Middle"/>
    <n v="3.6"/>
    <n v="3.5999999999999999E-3"/>
    <s v="N"/>
    <m/>
    <m/>
    <m/>
    <m/>
    <n v="0.35299999999999998"/>
    <s v="N"/>
    <m/>
    <m/>
    <m/>
    <n v="1.030927835"/>
    <s v="N"/>
    <m/>
    <n v="0.1"/>
    <n v="1E-4"/>
    <s v="Y"/>
    <m/>
    <m/>
    <m/>
    <m/>
    <m/>
    <m/>
    <m/>
    <m/>
    <m/>
    <m/>
    <m/>
    <m/>
    <m/>
    <m/>
    <m/>
    <m/>
  </r>
  <r>
    <s v="CB8"/>
    <d v="2014-09-26T00:00:00"/>
    <s v="Fall"/>
    <x v="0"/>
    <n v="14269"/>
    <n v="269"/>
    <s v="Y"/>
    <s v="N"/>
    <s v="Middle"/>
    <n v="9.3000000000000007"/>
    <n v="9.2999999999999992E-3"/>
    <s v="N"/>
    <m/>
    <m/>
    <m/>
    <m/>
    <n v="0.33400000000000002"/>
    <s v="N"/>
    <m/>
    <m/>
    <m/>
    <n v="1.875"/>
    <s v="N"/>
    <m/>
    <n v="0.2"/>
    <n v="2.0000000000000001E-4"/>
    <s v="Y"/>
    <m/>
    <m/>
    <m/>
    <m/>
    <n v="17.366666670000001"/>
    <n v="10.01333333"/>
    <n v="107.9"/>
    <n v="8.1966666670000006"/>
    <m/>
    <m/>
    <n v="100.5333333"/>
    <m/>
    <m/>
    <m/>
    <m/>
    <m/>
  </r>
  <r>
    <s v="CB9"/>
    <d v="2014-09-26T00:00:00"/>
    <s v="Fall"/>
    <x v="0"/>
    <n v="14269"/>
    <n v="269"/>
    <s v="Y"/>
    <s v="N"/>
    <s v="Outer"/>
    <n v="5.2"/>
    <n v="5.1999999999999998E-3"/>
    <s v="N"/>
    <m/>
    <m/>
    <m/>
    <m/>
    <n v="0.36"/>
    <s v="N"/>
    <m/>
    <m/>
    <m/>
    <n v="2.1052631580000001"/>
    <s v="N"/>
    <m/>
    <n v="0"/>
    <n v="0"/>
    <s v="Y"/>
    <s v="Final conc. came up &lt;0 so reporting 0 here"/>
    <m/>
    <m/>
    <m/>
    <n v="19.833333329999999"/>
    <n v="8.73"/>
    <n v="98.766666670000006"/>
    <n v="8.1166666670000005"/>
    <m/>
    <m/>
    <n v="102.4333333"/>
    <m/>
    <m/>
    <m/>
    <m/>
    <m/>
  </r>
  <r>
    <s v="CB10"/>
    <d v="2014-09-26T00:00:00"/>
    <s v="Fall"/>
    <x v="0"/>
    <n v="14269"/>
    <n v="269"/>
    <s v="Y"/>
    <s v="N"/>
    <s v="Outer"/>
    <n v="3.9"/>
    <n v="3.8999999999999998E-3"/>
    <s v="N"/>
    <m/>
    <m/>
    <m/>
    <m/>
    <n v="0.215"/>
    <s v="N"/>
    <m/>
    <m/>
    <m/>
    <n v="1.3684210530000001"/>
    <s v="N"/>
    <m/>
    <n v="0.1"/>
    <n v="1E-4"/>
    <s v="Y"/>
    <m/>
    <m/>
    <m/>
    <m/>
    <n v="17.333333329999999"/>
    <n v="9.806666667"/>
    <n v="106.7666667"/>
    <n v="8.14"/>
    <m/>
    <m/>
    <n v="101.9666667"/>
    <m/>
    <m/>
    <m/>
    <m/>
    <m/>
  </r>
  <r>
    <s v="CB11"/>
    <d v="2014-09-26T00:00:00"/>
    <s v="Fall"/>
    <x v="0"/>
    <n v="14269"/>
    <n v="269"/>
    <s v="Y"/>
    <s v="N"/>
    <s v="Outer"/>
    <n v="4.7"/>
    <n v="4.7000000000000002E-3"/>
    <s v="N"/>
    <m/>
    <m/>
    <m/>
    <m/>
    <n v="0.27700000000000002"/>
    <s v="N"/>
    <m/>
    <m/>
    <m/>
    <n v="0.83333333300000001"/>
    <s v="Y"/>
    <m/>
    <n v="0"/>
    <n v="0"/>
    <s v="Y"/>
    <s v="Final conc. came up &lt;0 so reporting 0 here"/>
    <m/>
    <m/>
    <m/>
    <n v="18.533333330000001"/>
    <n v="9.8833333329999995"/>
    <n v="107.7"/>
    <n v="8.056666667"/>
    <m/>
    <m/>
    <n v="109.0666667"/>
    <m/>
    <m/>
    <m/>
    <m/>
    <m/>
  </r>
  <r>
    <s v="CB4"/>
    <d v="2015-04-16T00:00:00"/>
    <s v="Spring"/>
    <x v="1"/>
    <n v="15106"/>
    <n v="106"/>
    <s v="Y"/>
    <s v="N"/>
    <s v="Middle"/>
    <n v="2.6"/>
    <n v="2.5999999999999999E-3"/>
    <s v="N"/>
    <m/>
    <m/>
    <m/>
    <m/>
    <n v="1.09751"/>
    <s v="N"/>
    <m/>
    <m/>
    <m/>
    <n v="1.4814814810000001"/>
    <s v="N"/>
    <m/>
    <n v="1.8"/>
    <n v="1.8E-3"/>
    <s v="N"/>
    <m/>
    <m/>
    <m/>
    <m/>
    <n v="18.166666670000001"/>
    <n v="9.83"/>
    <n v="106.9666667"/>
    <n v="8.0716666670000006"/>
    <m/>
    <m/>
    <n v="108.8"/>
    <m/>
    <m/>
    <m/>
    <m/>
    <m/>
  </r>
  <r>
    <s v="CB5"/>
    <d v="2015-04-16T00:00:00"/>
    <s v="Spring"/>
    <x v="1"/>
    <n v="15106"/>
    <n v="106"/>
    <s v="Y"/>
    <s v="N"/>
    <s v="Middle"/>
    <n v="2.9"/>
    <n v="2.8999999999999998E-3"/>
    <s v="N"/>
    <m/>
    <m/>
    <m/>
    <m/>
    <n v="1.024"/>
    <s v="N"/>
    <m/>
    <m/>
    <m/>
    <n v="1.318681319"/>
    <s v="N"/>
    <m/>
    <n v="1.3"/>
    <n v="1.2999999999999999E-3"/>
    <s v="N"/>
    <m/>
    <m/>
    <m/>
    <m/>
    <n v="17.899999999999999"/>
    <n v="9.67"/>
    <n v="103.8"/>
    <n v="8.0766666669999996"/>
    <m/>
    <m/>
    <n v="107.9"/>
    <m/>
    <m/>
    <m/>
    <m/>
    <m/>
  </r>
  <r>
    <s v="CB6"/>
    <d v="2015-04-16T00:00:00"/>
    <s v="Spring"/>
    <x v="1"/>
    <n v="15106"/>
    <n v="106"/>
    <s v="Y"/>
    <s v="N"/>
    <s v="Middle"/>
    <n v="1.1000000000000001"/>
    <n v="1.1000000000000001E-3"/>
    <s v="Y"/>
    <m/>
    <m/>
    <m/>
    <m/>
    <n v="0.26693299999999998"/>
    <s v="Y"/>
    <m/>
    <m/>
    <m/>
    <n v="0.74074074099999998"/>
    <s v="Y"/>
    <s v="Sample  and bottles rinsed. Can be reported as SSC."/>
    <n v="0.9"/>
    <n v="8.9999999999999998E-4"/>
    <s v="Y"/>
    <m/>
    <m/>
    <m/>
    <m/>
    <n v="16.533333330000001"/>
    <n v="10.323333330000001"/>
    <n v="107.6"/>
    <n v="8.1066666670000007"/>
    <m/>
    <m/>
    <n v="107"/>
    <m/>
    <m/>
    <m/>
    <m/>
    <m/>
  </r>
  <r>
    <s v="CB7"/>
    <d v="2015-04-16T00:00:00"/>
    <s v="Spring"/>
    <x v="1"/>
    <n v="15106"/>
    <n v="106"/>
    <s v="Y"/>
    <s v="N"/>
    <s v="Middle"/>
    <n v="2.2999999999999998"/>
    <n v="2.3E-3"/>
    <s v="N"/>
    <m/>
    <m/>
    <m/>
    <m/>
    <n v="1.0009999999999999"/>
    <s v="N"/>
    <m/>
    <m/>
    <m/>
    <n v="1.25"/>
    <s v="N"/>
    <m/>
    <n v="2.2000000000000002"/>
    <n v="2.2000000000000001E-3"/>
    <s v="N"/>
    <m/>
    <m/>
    <m/>
    <m/>
    <n v="19.73"/>
    <n v="9.66"/>
    <n v="107.7"/>
    <n v="7.98"/>
    <m/>
    <m/>
    <n v="97.57"/>
    <m/>
    <m/>
    <m/>
    <m/>
    <m/>
  </r>
  <r>
    <s v="CB8"/>
    <d v="2015-04-16T00:00:00"/>
    <s v="Spring"/>
    <x v="1"/>
    <n v="15106"/>
    <n v="106"/>
    <s v="Y"/>
    <s v="N"/>
    <s v="Middle"/>
    <n v="17.2"/>
    <n v="1.72E-2"/>
    <s v="N"/>
    <m/>
    <m/>
    <m/>
    <m/>
    <n v="1.601"/>
    <s v="N"/>
    <m/>
    <m/>
    <m/>
    <n v="4.4808743169999996"/>
    <s v="N"/>
    <m/>
    <n v="1.5"/>
    <n v="1.5E-3"/>
    <s v="N"/>
    <m/>
    <m/>
    <m/>
    <m/>
    <n v="22.666666670000001"/>
    <n v="9.3533333330000001"/>
    <n v="110.6"/>
    <n v="8.2899999999999991"/>
    <m/>
    <m/>
    <n v="98.366666670000001"/>
    <m/>
    <m/>
    <m/>
    <m/>
    <m/>
  </r>
  <r>
    <s v="CB9"/>
    <d v="2015-04-16T00:00:00"/>
    <s v="Spring"/>
    <x v="1"/>
    <n v="15106"/>
    <n v="106"/>
    <s v="Y"/>
    <s v="N"/>
    <s v="Outer"/>
    <n v="1.7"/>
    <n v="1.6999999999999999E-3"/>
    <s v="N"/>
    <m/>
    <m/>
    <m/>
    <m/>
    <n v="0.64700000000000002"/>
    <s v="N"/>
    <m/>
    <m/>
    <m/>
    <n v="0.64516129"/>
    <s v="Y"/>
    <m/>
    <n v="2.6"/>
    <n v="2.5999999999999999E-3"/>
    <s v="N"/>
    <m/>
    <m/>
    <m/>
    <m/>
    <n v="22"/>
    <n v="9.4133333330000006"/>
    <n v="110.4333333"/>
    <n v="8.4133333330000006"/>
    <m/>
    <m/>
    <n v="100.0666667"/>
    <m/>
    <m/>
    <m/>
    <m/>
    <m/>
  </r>
  <r>
    <s v="CB10"/>
    <d v="2015-04-16T00:00:00"/>
    <s v="Spring"/>
    <x v="1"/>
    <n v="15106"/>
    <n v="106"/>
    <s v="Y"/>
    <s v="N"/>
    <s v="Outer"/>
    <n v="8.1"/>
    <n v="8.0999999999999996E-3"/>
    <s v="N"/>
    <m/>
    <m/>
    <m/>
    <m/>
    <n v="1.2962499999999999"/>
    <s v="N"/>
    <m/>
    <m/>
    <m/>
    <n v="1.318681319"/>
    <s v="N"/>
    <m/>
    <n v="0.9"/>
    <n v="8.9999999999999998E-4"/>
    <s v="Y"/>
    <m/>
    <m/>
    <m/>
    <m/>
    <n v="22.366666670000001"/>
    <n v="9.1366666670000001"/>
    <n v="107.8"/>
    <n v="8.08"/>
    <m/>
    <m/>
    <n v="100.5666667"/>
    <m/>
    <m/>
    <m/>
    <m/>
    <m/>
  </r>
  <r>
    <s v="CB11"/>
    <d v="2015-04-16T00:00:00"/>
    <s v="Spring"/>
    <x v="1"/>
    <n v="15106"/>
    <n v="106"/>
    <s v="Y"/>
    <s v="N"/>
    <s v="Outer"/>
    <n v="1"/>
    <n v="1E-3"/>
    <s v="Y"/>
    <m/>
    <m/>
    <m/>
    <m/>
    <n v="0.51600000000000001"/>
    <s v="N"/>
    <m/>
    <m/>
    <m/>
    <n v="0.73684210500000002"/>
    <s v="Y"/>
    <m/>
    <n v="2.5"/>
    <n v="2.5000000000000001E-3"/>
    <s v="N"/>
    <m/>
    <m/>
    <m/>
    <m/>
    <n v="21"/>
    <n v="9.7433333330000007"/>
    <n v="111.8666667"/>
    <n v="8.3800000000000008"/>
    <m/>
    <m/>
    <n v="99.833333330000002"/>
    <m/>
    <m/>
    <m/>
    <m/>
    <m/>
  </r>
  <r>
    <s v="CB1"/>
    <d v="2015-04-17T00:00:00"/>
    <s v="Spring"/>
    <x v="1"/>
    <n v="15107"/>
    <n v="107"/>
    <s v="Y"/>
    <s v="N"/>
    <s v="Inner"/>
    <n v="2.2000000000000002"/>
    <n v="2.2000000000000001E-3"/>
    <s v="N"/>
    <m/>
    <m/>
    <m/>
    <m/>
    <n v="0.64400000000000002"/>
    <s v="N"/>
    <m/>
    <m/>
    <m/>
    <n v="1.0112359550000001"/>
    <s v="N"/>
    <m/>
    <n v="1"/>
    <n v="1E-3"/>
    <s v="Y"/>
    <m/>
    <m/>
    <m/>
    <m/>
    <n v="17.666666670000001"/>
    <n v="9.3533333330000001"/>
    <n v="100.2666667"/>
    <n v="7.82"/>
    <m/>
    <m/>
    <n v="108.2666667"/>
    <m/>
    <m/>
    <m/>
    <m/>
    <m/>
  </r>
  <r>
    <s v="CB2"/>
    <d v="2015-04-17T00:00:00"/>
    <s v="Spring"/>
    <x v="1"/>
    <n v="15107"/>
    <n v="107"/>
    <s v="Y"/>
    <s v="N"/>
    <s v="Inner"/>
    <n v="3.7"/>
    <n v="3.7000000000000002E-3"/>
    <s v="N"/>
    <m/>
    <m/>
    <m/>
    <m/>
    <n v="0.98199999999999998"/>
    <s v="N"/>
    <m/>
    <m/>
    <m/>
    <n v="1.2834224599999999"/>
    <s v="N"/>
    <m/>
    <n v="1.7"/>
    <n v="1.6999999999999999E-3"/>
    <s v="N"/>
    <m/>
    <m/>
    <m/>
    <m/>
    <n v="19.05"/>
    <n v="9.3149999999999995"/>
    <n v="102.66666669999999"/>
    <n v="8.24"/>
    <m/>
    <m/>
    <n v="109.4"/>
    <m/>
    <m/>
    <m/>
    <m/>
    <m/>
  </r>
  <r>
    <s v="CB3"/>
    <d v="2015-04-17T00:00:00"/>
    <s v="Spring"/>
    <x v="1"/>
    <n v="15107"/>
    <n v="107"/>
    <s v="Y"/>
    <s v="N"/>
    <s v="Inner"/>
    <n v="3"/>
    <n v="3.0000000000000001E-3"/>
    <s v="N"/>
    <m/>
    <m/>
    <m/>
    <m/>
    <n v="0.998"/>
    <s v="N"/>
    <m/>
    <m/>
    <m/>
    <n v="0.88397790099999995"/>
    <s v="Y"/>
    <m/>
    <n v="1.3"/>
    <n v="1.2999999999999999E-3"/>
    <s v="N"/>
    <m/>
    <m/>
    <m/>
    <m/>
    <n v="18.93333333"/>
    <n v="9.14"/>
    <n v="102.0666667"/>
    <n v="8.2033333329999998"/>
    <m/>
    <m/>
    <n v="109.1"/>
    <m/>
    <m/>
    <m/>
    <m/>
    <m/>
  </r>
  <r>
    <s v="CB1"/>
    <d v="2015-04-28T00:00:00"/>
    <s v="Spring"/>
    <x v="1"/>
    <n v="15118"/>
    <n v="118"/>
    <s v="Y"/>
    <s v="N"/>
    <s v="Inner"/>
    <n v="5.6"/>
    <n v="5.5999999999999999E-3"/>
    <s v="N"/>
    <m/>
    <m/>
    <m/>
    <m/>
    <n v="0.96599999999999997"/>
    <s v="N"/>
    <m/>
    <m/>
    <m/>
    <m/>
    <m/>
    <m/>
    <n v="1.1000000000000001"/>
    <n v="1.1000000000000001E-3"/>
    <s v="Y"/>
    <m/>
    <m/>
    <m/>
    <m/>
    <n v="18.43333333"/>
    <n v="9.3800000000000008"/>
    <n v="102"/>
    <n v="8.1633333330000006"/>
    <m/>
    <m/>
    <n v="108.7333333"/>
    <m/>
    <m/>
    <m/>
    <m/>
    <m/>
  </r>
  <r>
    <s v="CB2"/>
    <d v="2015-04-28T00:00:00"/>
    <s v="Spring"/>
    <x v="1"/>
    <n v="15118"/>
    <n v="118"/>
    <s v="Y"/>
    <s v="N"/>
    <s v="Inner"/>
    <n v="6.4"/>
    <n v="6.4000000000000003E-3"/>
    <s v="N"/>
    <m/>
    <m/>
    <m/>
    <m/>
    <n v="0.873"/>
    <s v="N"/>
    <m/>
    <m/>
    <m/>
    <m/>
    <m/>
    <m/>
    <n v="1.4"/>
    <n v="1.4E-3"/>
    <s v="N"/>
    <m/>
    <m/>
    <m/>
    <m/>
    <n v="18.133333329999999"/>
    <n v="9.5133333330000003"/>
    <n v="102.8"/>
    <n v="8.1733333330000004"/>
    <m/>
    <m/>
    <n v="108.6333333"/>
    <m/>
    <m/>
    <m/>
    <m/>
    <m/>
  </r>
  <r>
    <s v="CB3"/>
    <d v="2015-04-28T00:00:00"/>
    <s v="Spring"/>
    <x v="1"/>
    <n v="15118"/>
    <n v="118"/>
    <s v="Y"/>
    <s v="N"/>
    <s v="Inner"/>
    <n v="6.9"/>
    <n v="6.8999999999999999E-3"/>
    <s v="N"/>
    <m/>
    <m/>
    <m/>
    <m/>
    <n v="1.08"/>
    <s v="N"/>
    <m/>
    <m/>
    <m/>
    <m/>
    <m/>
    <m/>
    <n v="1.2"/>
    <n v="1.1999999999999999E-3"/>
    <s v="Y"/>
    <m/>
    <m/>
    <m/>
    <m/>
    <m/>
    <m/>
    <m/>
    <m/>
    <m/>
    <m/>
    <m/>
    <m/>
    <m/>
    <m/>
    <m/>
    <m/>
  </r>
  <r>
    <s v="CB4"/>
    <d v="2015-04-28T00:00:00"/>
    <s v="Spring"/>
    <x v="1"/>
    <n v="15118"/>
    <n v="118"/>
    <s v="Y"/>
    <s v="N"/>
    <s v="Middle"/>
    <n v="3.3"/>
    <n v="3.3E-3"/>
    <s v="N"/>
    <m/>
    <m/>
    <m/>
    <m/>
    <n v="0.68899999999999995"/>
    <s v="N"/>
    <m/>
    <m/>
    <m/>
    <m/>
    <m/>
    <m/>
    <n v="0.9"/>
    <n v="8.9999999999999998E-4"/>
    <s v="Y"/>
    <m/>
    <m/>
    <m/>
    <m/>
    <n v="21.2"/>
    <n v="9.14"/>
    <n v="104.7666667"/>
    <n v="8.2333333329999991"/>
    <m/>
    <m/>
    <n v="105.3666667"/>
    <m/>
    <m/>
    <m/>
    <m/>
    <m/>
  </r>
  <r>
    <s v="CB5"/>
    <d v="2015-04-28T00:00:00"/>
    <s v="Spring"/>
    <x v="1"/>
    <n v="15118"/>
    <n v="118"/>
    <s v="Y"/>
    <s v="N"/>
    <s v="Middle"/>
    <n v="4.5999999999999996"/>
    <n v="4.5999999999999999E-3"/>
    <s v="N"/>
    <m/>
    <m/>
    <m/>
    <m/>
    <n v="0.98899999999999999"/>
    <s v="N"/>
    <m/>
    <m/>
    <m/>
    <m/>
    <m/>
    <m/>
    <n v="0.8"/>
    <n v="8.0000000000000004E-4"/>
    <s v="Y"/>
    <m/>
    <m/>
    <m/>
    <m/>
    <n v="22.033333330000001"/>
    <n v="8.7466666669999995"/>
    <n v="102"/>
    <n v="8.2633333330000003"/>
    <m/>
    <m/>
    <n v="106.1"/>
    <m/>
    <m/>
    <m/>
    <m/>
    <m/>
  </r>
  <r>
    <s v="CB6"/>
    <d v="2015-04-28T00:00:00"/>
    <s v="Spring"/>
    <x v="1"/>
    <n v="15118"/>
    <n v="118"/>
    <s v="Y"/>
    <s v="N"/>
    <s v="Middle"/>
    <n v="2.4"/>
    <n v="2.3999999999999998E-3"/>
    <s v="N"/>
    <m/>
    <m/>
    <m/>
    <m/>
    <n v="0.382164"/>
    <s v="Y"/>
    <m/>
    <m/>
    <m/>
    <m/>
    <m/>
    <m/>
    <n v="0.5"/>
    <n v="5.0000000000000001E-4"/>
    <s v="Y"/>
    <m/>
    <m/>
    <m/>
    <m/>
    <n v="19.366666670000001"/>
    <n v="9.9133333330000006"/>
    <n v="109.7333333"/>
    <n v="8.2466666669999995"/>
    <m/>
    <m/>
    <n v="104.2333333"/>
    <m/>
    <m/>
    <m/>
    <m/>
    <m/>
  </r>
  <r>
    <s v="CB7"/>
    <d v="2015-04-28T00:00:00"/>
    <s v="Spring"/>
    <x v="1"/>
    <n v="15118"/>
    <n v="118"/>
    <s v="Y"/>
    <s v="N"/>
    <s v="Middle"/>
    <n v="2.4"/>
    <n v="2.3999999999999998E-3"/>
    <s v="N"/>
    <m/>
    <m/>
    <m/>
    <m/>
    <n v="0.51700000000000002"/>
    <s v="N"/>
    <m/>
    <m/>
    <m/>
    <m/>
    <m/>
    <m/>
    <n v="0.5"/>
    <n v="5.0000000000000001E-4"/>
    <s v="Y"/>
    <m/>
    <m/>
    <m/>
    <m/>
    <n v="15.7"/>
    <n v="10.303333329999999"/>
    <n v="105.5666667"/>
    <n v="8.1166666670000005"/>
    <m/>
    <m/>
    <n v="103.9666667"/>
    <m/>
    <m/>
    <m/>
    <m/>
    <m/>
  </r>
  <r>
    <s v="CB8"/>
    <d v="2015-04-28T00:00:00"/>
    <s v="Spring"/>
    <x v="1"/>
    <n v="15118"/>
    <n v="118"/>
    <s v="Y"/>
    <s v="N"/>
    <s v="Middle"/>
    <n v="3.3"/>
    <n v="3.3E-3"/>
    <s v="N"/>
    <m/>
    <m/>
    <m/>
    <m/>
    <n v="0.66100000000000003"/>
    <s v="N"/>
    <m/>
    <m/>
    <m/>
    <m/>
    <m/>
    <m/>
    <n v="1"/>
    <n v="1E-3"/>
    <s v="Y"/>
    <m/>
    <m/>
    <m/>
    <m/>
    <n v="16.033333330000001"/>
    <n v="10.18333333"/>
    <n v="105.2666667"/>
    <n v="8.0299999999999994"/>
    <m/>
    <m/>
    <n v="114.1"/>
    <m/>
    <m/>
    <m/>
    <m/>
    <m/>
  </r>
  <r>
    <s v="CB9"/>
    <d v="2015-04-28T00:00:00"/>
    <s v="Spring"/>
    <x v="1"/>
    <n v="15118"/>
    <n v="118"/>
    <s v="Y"/>
    <s v="N"/>
    <s v="Outer"/>
    <n v="3.3"/>
    <n v="3.3E-3"/>
    <s v="N"/>
    <m/>
    <m/>
    <m/>
    <m/>
    <n v="0.45364199999999999"/>
    <s v="Y"/>
    <m/>
    <m/>
    <m/>
    <m/>
    <m/>
    <m/>
    <n v="0.7"/>
    <n v="6.9999999999999999E-4"/>
    <s v="Y"/>
    <m/>
    <m/>
    <m/>
    <m/>
    <n v="15.03333333"/>
    <n v="10.633333329999999"/>
    <n v="107.4333333"/>
    <n v="8.06"/>
    <m/>
    <m/>
    <n v="101.3666667"/>
    <m/>
    <m/>
    <m/>
    <m/>
    <m/>
  </r>
  <r>
    <s v="CB10"/>
    <d v="2015-04-28T00:00:00"/>
    <s v="Spring"/>
    <x v="1"/>
    <n v="15118"/>
    <n v="118"/>
    <s v="Y"/>
    <s v="N"/>
    <s v="Outer"/>
    <n v="2.1"/>
    <n v="2.0999999999999999E-3"/>
    <s v="N"/>
    <m/>
    <m/>
    <m/>
    <m/>
    <n v="0.46861700000000001"/>
    <s v="Y"/>
    <m/>
    <m/>
    <m/>
    <m/>
    <m/>
    <m/>
    <n v="1.3"/>
    <n v="1.2999999999999999E-3"/>
    <s v="N"/>
    <m/>
    <m/>
    <m/>
    <m/>
    <n v="15.2"/>
    <n v="10.846666669999999"/>
    <n v="110.1333333"/>
    <n v="8.3166666669999998"/>
    <m/>
    <m/>
    <n v="99.766666670000006"/>
    <m/>
    <m/>
    <m/>
    <m/>
    <m/>
  </r>
  <r>
    <s v="CB11"/>
    <d v="2015-04-28T00:00:00"/>
    <s v="Spring"/>
    <x v="1"/>
    <n v="15118"/>
    <n v="118"/>
    <s v="Y"/>
    <s v="N"/>
    <s v="Outer"/>
    <n v="1.2"/>
    <n v="1.1999999999999999E-3"/>
    <s v="Y"/>
    <m/>
    <m/>
    <m/>
    <m/>
    <n v="0.461474"/>
    <s v="Y"/>
    <m/>
    <m/>
    <m/>
    <m/>
    <m/>
    <m/>
    <n v="0.3"/>
    <n v="2.9999999999999997E-4"/>
    <s v="Y"/>
    <m/>
    <m/>
    <m/>
    <m/>
    <n v="14.7"/>
    <n v="10.68"/>
    <n v="107.2333333"/>
    <n v="8.1300000000000008"/>
    <m/>
    <m/>
    <n v="99.266666670000006"/>
    <m/>
    <m/>
    <m/>
    <m/>
    <m/>
  </r>
  <r>
    <s v="CB1"/>
    <d v="2015-05-14T00:00:00"/>
    <s v="Spring"/>
    <x v="1"/>
    <n v="15134"/>
    <n v="134"/>
    <s v="Y"/>
    <s v="N"/>
    <s v="Inner"/>
    <n v="12.4"/>
    <n v="1.24E-2"/>
    <s v="N"/>
    <m/>
    <m/>
    <m/>
    <m/>
    <n v="1.4470000000000001"/>
    <s v="N"/>
    <m/>
    <m/>
    <m/>
    <n v="2.6315789469999999"/>
    <s v="N"/>
    <m/>
    <n v="0.7"/>
    <n v="6.9999999999999999E-4"/>
    <s v="Y"/>
    <m/>
    <m/>
    <m/>
    <m/>
    <n v="14.46666667"/>
    <n v="10.69333333"/>
    <n v="106.7666667"/>
    <n v="8.09"/>
    <m/>
    <m/>
    <n v="98.166666669999998"/>
    <m/>
    <m/>
    <m/>
    <m/>
    <m/>
  </r>
  <r>
    <s v="CB2"/>
    <d v="2015-05-14T00:00:00"/>
    <s v="Spring"/>
    <x v="1"/>
    <n v="15134"/>
    <n v="134"/>
    <s v="Y"/>
    <s v="N"/>
    <s v="Inner"/>
    <n v="12"/>
    <n v="1.2E-2"/>
    <s v="N"/>
    <m/>
    <m/>
    <m/>
    <m/>
    <n v="1.3169999999999999"/>
    <s v="N"/>
    <m/>
    <m/>
    <m/>
    <n v="3.2608695650000001"/>
    <s v="N"/>
    <m/>
    <n v="0.4"/>
    <n v="4.0000000000000002E-4"/>
    <s v="Y"/>
    <m/>
    <m/>
    <m/>
    <m/>
    <n v="14.96666667"/>
    <n v="10.91666667"/>
    <n v="110.2666667"/>
    <n v="8.0533333329999994"/>
    <m/>
    <m/>
    <n v="97.066666670000004"/>
    <m/>
    <m/>
    <m/>
    <m/>
    <m/>
  </r>
  <r>
    <s v="CB3"/>
    <d v="2015-05-14T00:00:00"/>
    <s v="Spring"/>
    <x v="1"/>
    <n v="15134"/>
    <n v="134"/>
    <s v="Y"/>
    <s v="N"/>
    <s v="Inner"/>
    <n v="13"/>
    <n v="1.2999999999999999E-2"/>
    <s v="N"/>
    <m/>
    <m/>
    <m/>
    <m/>
    <n v="1.5369999999999999"/>
    <s v="N"/>
    <m/>
    <m/>
    <m/>
    <n v="3.2392894459999999"/>
    <s v="N"/>
    <m/>
    <n v="0.7"/>
    <n v="6.9999999999999999E-4"/>
    <s v="Y"/>
    <m/>
    <m/>
    <m/>
    <m/>
    <n v="14.233333330000001"/>
    <n v="11.323333330000001"/>
    <n v="112.5333333"/>
    <n v="8.0666666669999998"/>
    <m/>
    <m/>
    <n v="98.466666669999995"/>
    <m/>
    <m/>
    <m/>
    <m/>
    <m/>
  </r>
  <r>
    <s v="CB4"/>
    <d v="2015-05-14T00:00:00"/>
    <s v="Spring"/>
    <x v="1"/>
    <n v="15134"/>
    <n v="134"/>
    <s v="Y"/>
    <s v="N"/>
    <s v="Middle"/>
    <n v="4.3"/>
    <n v="4.3E-3"/>
    <s v="N"/>
    <m/>
    <m/>
    <m/>
    <m/>
    <n v="0.91700000000000004"/>
    <s v="N"/>
    <m/>
    <m/>
    <m/>
    <n v="0.54347826099999996"/>
    <s v="Y"/>
    <m/>
    <n v="1"/>
    <n v="1E-3"/>
    <s v="Y"/>
    <m/>
    <m/>
    <m/>
    <m/>
    <n v="15.8"/>
    <n v="10.20333333"/>
    <n v="105.4"/>
    <n v="7.78"/>
    <m/>
    <m/>
    <n v="109.1"/>
    <m/>
    <m/>
    <m/>
    <m/>
    <m/>
  </r>
  <r>
    <s v="CB5"/>
    <d v="2015-05-14T00:00:00"/>
    <s v="Spring"/>
    <x v="1"/>
    <n v="15134"/>
    <n v="134"/>
    <s v="Y"/>
    <s v="N"/>
    <s v="Middle"/>
    <n v="4.5"/>
    <n v="4.4999999999999997E-3"/>
    <s v="N"/>
    <m/>
    <m/>
    <m/>
    <m/>
    <n v="0.94099999999999995"/>
    <s v="N"/>
    <m/>
    <m/>
    <m/>
    <n v="0.42553191499999998"/>
    <s v="Y"/>
    <m/>
    <n v="0.6"/>
    <n v="5.9999999999999995E-4"/>
    <s v="Y"/>
    <m/>
    <m/>
    <m/>
    <m/>
    <n v="16.06666667"/>
    <n v="9.9499999999999993"/>
    <n v="103.33333330000001"/>
    <n v="7.9733333330000002"/>
    <m/>
    <m/>
    <n v="104.1333333"/>
    <m/>
    <m/>
    <m/>
    <m/>
    <m/>
  </r>
  <r>
    <s v="CB6"/>
    <d v="2015-05-14T00:00:00"/>
    <s v="Spring"/>
    <x v="1"/>
    <n v="15134"/>
    <n v="134"/>
    <s v="Y"/>
    <s v="N"/>
    <s v="Middle"/>
    <n v="5.4"/>
    <n v="5.4000000000000003E-3"/>
    <s v="N"/>
    <m/>
    <m/>
    <m/>
    <m/>
    <n v="0.877386"/>
    <s v="N"/>
    <m/>
    <m/>
    <m/>
    <n v="0.86021505399999998"/>
    <s v="Y"/>
    <m/>
    <n v="0.9"/>
    <n v="8.9999999999999998E-4"/>
    <s v="Y"/>
    <m/>
    <m/>
    <m/>
    <m/>
    <n v="14.43333333"/>
    <n v="10.606666669999999"/>
    <n v="106.4666667"/>
    <n v="8.0166666670000009"/>
    <m/>
    <m/>
    <n v="101.16666669999999"/>
    <m/>
    <m/>
    <m/>
    <m/>
    <m/>
  </r>
  <r>
    <s v="CB7"/>
    <d v="2015-05-14T00:00:00"/>
    <s v="Spring"/>
    <x v="1"/>
    <n v="15134"/>
    <n v="134"/>
    <s v="Y"/>
    <s v="N"/>
    <s v="Middle"/>
    <n v="5.7"/>
    <n v="5.7000000000000002E-3"/>
    <s v="N"/>
    <m/>
    <m/>
    <m/>
    <m/>
    <n v="0.97499999999999998"/>
    <s v="N"/>
    <m/>
    <m/>
    <m/>
    <n v="0.869565217"/>
    <s v="Y"/>
    <m/>
    <n v="0.7"/>
    <n v="6.9999999999999999E-4"/>
    <s v="Y"/>
    <m/>
    <m/>
    <m/>
    <m/>
    <n v="17.833333329999999"/>
    <n v="9.7799999999999994"/>
    <n v="104.5333333"/>
    <n v="8.11"/>
    <m/>
    <m/>
    <n v="104.9"/>
    <m/>
    <m/>
    <m/>
    <m/>
    <m/>
  </r>
  <r>
    <s v="CB8"/>
    <d v="2015-05-14T00:00:00"/>
    <s v="Spring"/>
    <x v="1"/>
    <n v="15134"/>
    <n v="134"/>
    <s v="Y"/>
    <s v="N"/>
    <s v="Middle"/>
    <n v="5.9"/>
    <n v="5.8999999999999999E-3"/>
    <s v="N"/>
    <m/>
    <m/>
    <m/>
    <m/>
    <n v="0.80300000000000005"/>
    <s v="N"/>
    <m/>
    <m/>
    <m/>
    <n v="1.827956989"/>
    <s v="N"/>
    <m/>
    <n v="0.8"/>
    <n v="8.0000000000000004E-4"/>
    <s v="Y"/>
    <m/>
    <m/>
    <m/>
    <m/>
    <n v="13.93333333"/>
    <n v="11.05666667"/>
    <n v="109.2333333"/>
    <n v="7.89"/>
    <m/>
    <m/>
    <n v="103.2333333"/>
    <m/>
    <m/>
    <m/>
    <m/>
    <m/>
  </r>
  <r>
    <s v="CB9"/>
    <d v="2015-05-14T00:00:00"/>
    <s v="Spring"/>
    <x v="1"/>
    <n v="15134"/>
    <n v="134"/>
    <s v="Y"/>
    <s v="N"/>
    <s v="Outer"/>
    <n v="5.0999999999999996"/>
    <n v="5.1000000000000004E-3"/>
    <s v="N"/>
    <m/>
    <m/>
    <m/>
    <m/>
    <n v="1.0089999999999999"/>
    <s v="N"/>
    <m/>
    <m/>
    <m/>
    <n v="0.84210526299999999"/>
    <s v="Y"/>
    <m/>
    <n v="0.5"/>
    <n v="5.0000000000000001E-4"/>
    <s v="Y"/>
    <m/>
    <m/>
    <m/>
    <m/>
    <n v="15.43333333"/>
    <n v="10.786666670000001"/>
    <n v="109.83333330000001"/>
    <n v="8.056666667"/>
    <m/>
    <m/>
    <n v="103.83333330000001"/>
    <m/>
    <m/>
    <m/>
    <m/>
    <m/>
  </r>
  <r>
    <s v="CB10"/>
    <d v="2015-05-14T00:00:00"/>
    <s v="Spring"/>
    <x v="1"/>
    <n v="15134"/>
    <n v="134"/>
    <s v="Y"/>
    <s v="N"/>
    <s v="Outer"/>
    <n v="5.0999999999999996"/>
    <n v="5.1000000000000004E-3"/>
    <s v="N"/>
    <m/>
    <m/>
    <m/>
    <m/>
    <n v="0.864672"/>
    <s v="N"/>
    <m/>
    <m/>
    <m/>
    <n v="0.88888888899999996"/>
    <s v="Y"/>
    <m/>
    <n v="1.5"/>
    <n v="1.5E-3"/>
    <s v="N"/>
    <m/>
    <m/>
    <m/>
    <m/>
    <n v="16.2"/>
    <n v="10.35"/>
    <n v="107.2"/>
    <n v="7.95"/>
    <m/>
    <m/>
    <n v="104.2333333"/>
    <m/>
    <m/>
    <m/>
    <m/>
    <m/>
  </r>
  <r>
    <s v="CB11"/>
    <d v="2015-05-14T00:00:00"/>
    <s v="Spring"/>
    <x v="1"/>
    <n v="15134"/>
    <n v="134"/>
    <s v="Y"/>
    <s v="N"/>
    <s v="Outer"/>
    <n v="4.5999999999999996"/>
    <n v="4.5999999999999999E-3"/>
    <s v="N"/>
    <m/>
    <m/>
    <m/>
    <m/>
    <n v="0.60799999999999998"/>
    <s v="N"/>
    <m/>
    <m/>
    <m/>
    <n v="0.62827225099999995"/>
    <s v="Y"/>
    <m/>
    <n v="1.1000000000000001"/>
    <n v="1.1000000000000001E-3"/>
    <s v="Y"/>
    <m/>
    <m/>
    <m/>
    <m/>
    <n v="19.7"/>
    <n v="10.286666670000001"/>
    <n v="115.2"/>
    <n v="8.306666667"/>
    <m/>
    <m/>
    <n v="103.1333333"/>
    <m/>
    <m/>
    <m/>
    <m/>
    <m/>
  </r>
  <r>
    <s v="CB1"/>
    <d v="2015-06-01T00:00:00"/>
    <s v="Summer"/>
    <x v="1"/>
    <n v="15152"/>
    <n v="152"/>
    <s v="Y"/>
    <s v="N"/>
    <s v="Inner"/>
    <n v="13.3"/>
    <n v="1.3299999999999999E-2"/>
    <s v="N"/>
    <m/>
    <m/>
    <m/>
    <m/>
    <n v="1.837"/>
    <s v="N"/>
    <m/>
    <m/>
    <m/>
    <n v="5.4"/>
    <s v="N"/>
    <m/>
    <n v="1.7"/>
    <n v="1.6999999999999999E-3"/>
    <s v="N"/>
    <m/>
    <m/>
    <m/>
    <m/>
    <n v="21"/>
    <n v="9.7766666670000006"/>
    <n v="112.5"/>
    <n v="8.33"/>
    <m/>
    <m/>
    <n v="103.7666667"/>
    <m/>
    <m/>
    <m/>
    <m/>
    <m/>
  </r>
  <r>
    <s v="CB5"/>
    <d v="2015-06-01T00:00:00"/>
    <s v="Summer"/>
    <x v="1"/>
    <n v="15152"/>
    <n v="152"/>
    <s v="Y"/>
    <s v="N"/>
    <s v="Middle"/>
    <n v="5.3"/>
    <n v="5.3E-3"/>
    <s v="N"/>
    <m/>
    <m/>
    <m/>
    <m/>
    <n v="1.1919999999999999"/>
    <s v="N"/>
    <m/>
    <m/>
    <m/>
    <n v="1.6666666670000001"/>
    <s v="N"/>
    <m/>
    <n v="1.2"/>
    <n v="1.1999999999999999E-3"/>
    <s v="Y"/>
    <m/>
    <m/>
    <m/>
    <m/>
    <n v="16.766666669999999"/>
    <n v="11.27"/>
    <n v="119.16666669999999"/>
    <n v="8.14"/>
    <m/>
    <m/>
    <n v="100.2"/>
    <m/>
    <m/>
    <m/>
    <m/>
    <m/>
  </r>
  <r>
    <s v="CB6"/>
    <d v="2015-06-01T00:00:00"/>
    <s v="Summer"/>
    <x v="1"/>
    <n v="15152"/>
    <n v="152"/>
    <s v="Y"/>
    <s v="N"/>
    <s v="Middle"/>
    <n v="3.7"/>
    <n v="3.7000000000000002E-3"/>
    <s v="N"/>
    <m/>
    <m/>
    <m/>
    <m/>
    <n v="0.4864"/>
    <s v="Y"/>
    <m/>
    <m/>
    <m/>
    <n v="1.111111111"/>
    <s v="N"/>
    <m/>
    <n v="0.9"/>
    <n v="8.9999999999999998E-4"/>
    <s v="Y"/>
    <m/>
    <m/>
    <m/>
    <m/>
    <n v="21.833333329999999"/>
    <n v="9.3533333330000001"/>
    <n v="109.3666667"/>
    <n v="8.32"/>
    <m/>
    <m/>
    <n v="103.9333333"/>
    <m/>
    <m/>
    <m/>
    <m/>
    <m/>
  </r>
  <r>
    <s v="CB7"/>
    <d v="2015-06-01T00:00:00"/>
    <s v="Summer"/>
    <x v="1"/>
    <n v="15152"/>
    <n v="152"/>
    <s v="Y"/>
    <s v="N"/>
    <s v="Middle"/>
    <n v="5.0999999999999996"/>
    <n v="5.1000000000000004E-3"/>
    <s v="N"/>
    <m/>
    <m/>
    <m/>
    <m/>
    <n v="1.0640000000000001"/>
    <s v="N"/>
    <m/>
    <m/>
    <m/>
    <n v="1.7708333329999999"/>
    <s v="N"/>
    <m/>
    <n v="1.7"/>
    <n v="1.6999999999999999E-3"/>
    <s v="N"/>
    <m/>
    <m/>
    <m/>
    <m/>
    <n v="22.43333333"/>
    <n v="8.9766666669999999"/>
    <n v="106.3"/>
    <n v="8.3333333330000006"/>
    <m/>
    <m/>
    <n v="103.83333330000001"/>
    <m/>
    <m/>
    <m/>
    <m/>
    <m/>
  </r>
  <r>
    <s v="CB8"/>
    <d v="2015-06-01T00:00:00"/>
    <s v="Summer"/>
    <x v="1"/>
    <n v="15152"/>
    <n v="152"/>
    <s v="Y"/>
    <s v="N"/>
    <s v="Middle"/>
    <n v="3.1"/>
    <n v="3.0999999999999999E-3"/>
    <s v="N"/>
    <m/>
    <m/>
    <m/>
    <m/>
    <n v="0.61399999999999999"/>
    <s v="N"/>
    <m/>
    <m/>
    <m/>
    <n v="0.81632653099999997"/>
    <s v="Y"/>
    <m/>
    <n v="1.4"/>
    <n v="1.4E-3"/>
    <s v="N"/>
    <m/>
    <m/>
    <m/>
    <m/>
    <n v="21.533333330000001"/>
    <n v="9.6166666670000005"/>
    <n v="112"/>
    <n v="8.2766666670000006"/>
    <m/>
    <m/>
    <n v="103"/>
    <m/>
    <m/>
    <m/>
    <m/>
    <m/>
  </r>
  <r>
    <s v="CB9"/>
    <d v="2015-06-01T00:00:00"/>
    <s v="Summer"/>
    <x v="1"/>
    <n v="15152"/>
    <n v="152"/>
    <s v="Y"/>
    <s v="N"/>
    <s v="Outer"/>
    <n v="3.4"/>
    <n v="3.3999999999999998E-3"/>
    <s v="N"/>
    <m/>
    <m/>
    <m/>
    <m/>
    <n v="0.80200000000000005"/>
    <s v="N"/>
    <m/>
    <m/>
    <m/>
    <n v="1.25"/>
    <s v="N"/>
    <m/>
    <n v="2"/>
    <n v="2E-3"/>
    <s v="N"/>
    <m/>
    <m/>
    <m/>
    <m/>
    <n v="19.3"/>
    <n v="9.2366666669999997"/>
    <n v="101.66666669999999"/>
    <n v="7.846666667"/>
    <m/>
    <m/>
    <n v="104.0666667"/>
    <m/>
    <m/>
    <m/>
    <m/>
    <m/>
  </r>
  <r>
    <s v="CB10"/>
    <d v="2015-06-01T00:00:00"/>
    <s v="Summer"/>
    <x v="1"/>
    <n v="15152"/>
    <n v="152"/>
    <s v="Y"/>
    <s v="N"/>
    <s v="Outer"/>
    <n v="2.9"/>
    <n v="2.8999999999999998E-3"/>
    <s v="N"/>
    <m/>
    <m/>
    <m/>
    <m/>
    <n v="0.62760000000000005"/>
    <s v="N"/>
    <m/>
    <m/>
    <m/>
    <n v="1"/>
    <s v="Y"/>
    <m/>
    <n v="1"/>
    <n v="1E-3"/>
    <s v="Y"/>
    <m/>
    <m/>
    <m/>
    <m/>
    <n v="20.366666670000001"/>
    <n v="8.4466666670000006"/>
    <n v="94.966666669999995"/>
    <n v="7.65"/>
    <m/>
    <m/>
    <n v="97.1"/>
    <m/>
    <m/>
    <m/>
    <m/>
    <m/>
  </r>
  <r>
    <s v="CB11"/>
    <d v="2015-06-01T00:00:00"/>
    <s v="Summer"/>
    <x v="1"/>
    <n v="15152"/>
    <n v="152"/>
    <s v="Y"/>
    <s v="N"/>
    <s v="Outer"/>
    <n v="2.9"/>
    <n v="2.8999999999999998E-3"/>
    <s v="N"/>
    <m/>
    <m/>
    <m/>
    <m/>
    <n v="0.65800000000000003"/>
    <s v="N"/>
    <m/>
    <m/>
    <m/>
    <n v="0.80808080800000004"/>
    <s v="Y"/>
    <m/>
    <n v="1.1000000000000001"/>
    <n v="1.1000000000000001E-3"/>
    <s v="Y"/>
    <m/>
    <m/>
    <m/>
    <m/>
    <n v="19.633333329999999"/>
    <n v="8.89"/>
    <n v="98.533333330000005"/>
    <n v="7.6833333330000002"/>
    <m/>
    <m/>
    <n v="98.233333329999994"/>
    <m/>
    <m/>
    <m/>
    <m/>
    <m/>
  </r>
  <r>
    <s v="CB2"/>
    <d v="2015-06-02T00:00:00"/>
    <s v="Summer"/>
    <x v="1"/>
    <n v="15153"/>
    <n v="153"/>
    <s v="Y"/>
    <s v="N"/>
    <s v="Inner"/>
    <n v="11.8"/>
    <n v="1.18E-2"/>
    <s v="N"/>
    <m/>
    <m/>
    <m/>
    <m/>
    <n v="1.022"/>
    <s v="N"/>
    <m/>
    <m/>
    <m/>
    <n v="4.8152295629999999"/>
    <s v="N"/>
    <m/>
    <n v="1.2"/>
    <n v="1.1999999999999999E-3"/>
    <s v="Y"/>
    <m/>
    <m/>
    <m/>
    <m/>
    <n v="22.56666667"/>
    <n v="9.14"/>
    <n v="108.16666669999999"/>
    <n v="8.0533333329999994"/>
    <m/>
    <m/>
    <n v="99.5"/>
    <m/>
    <m/>
    <m/>
    <m/>
    <m/>
  </r>
  <r>
    <s v="CB3"/>
    <d v="2015-06-02T00:00:00"/>
    <s v="Summer"/>
    <x v="1"/>
    <n v="15153"/>
    <n v="153"/>
    <s v="Y"/>
    <s v="N"/>
    <s v="Inner"/>
    <n v="9.1999999999999993"/>
    <n v="9.1999999999999998E-3"/>
    <s v="N"/>
    <m/>
    <m/>
    <m/>
    <m/>
    <n v="1.5"/>
    <s v="N"/>
    <m/>
    <m/>
    <m/>
    <n v="3.4447821680000001"/>
    <s v="N"/>
    <m/>
    <n v="1"/>
    <n v="1E-3"/>
    <s v="Y"/>
    <m/>
    <m/>
    <m/>
    <m/>
    <n v="22.533333330000001"/>
    <n v="8.6166666670000005"/>
    <n v="101.3"/>
    <n v="8.07"/>
    <m/>
    <m/>
    <n v="93.666666669999998"/>
    <m/>
    <m/>
    <m/>
    <m/>
    <m/>
  </r>
  <r>
    <s v="CB4"/>
    <d v="2015-06-02T00:00:00"/>
    <s v="Summer"/>
    <x v="1"/>
    <n v="15153"/>
    <n v="153"/>
    <s v="Y"/>
    <s v="N"/>
    <s v="Middle"/>
    <n v="4.8"/>
    <n v="4.7999999999999996E-3"/>
    <s v="N"/>
    <m/>
    <m/>
    <m/>
    <m/>
    <n v="0.88200000000000001"/>
    <s v="N"/>
    <m/>
    <m/>
    <m/>
    <n v="2.193419741"/>
    <s v="N"/>
    <m/>
    <n v="1"/>
    <n v="1E-3"/>
    <s v="Y"/>
    <m/>
    <m/>
    <m/>
    <m/>
    <n v="23"/>
    <n v="8.9366666670000008"/>
    <n v="106.3"/>
    <n v="8.1733333330000004"/>
    <m/>
    <m/>
    <n v="104.3"/>
    <m/>
    <m/>
    <m/>
    <m/>
    <m/>
  </r>
  <r>
    <s v="CB1"/>
    <d v="2015-06-10T00:00:00"/>
    <s v="Summer"/>
    <x v="1"/>
    <n v="15161"/>
    <n v="161"/>
    <s v="Y"/>
    <s v="N"/>
    <s v="Inner"/>
    <n v="9.6"/>
    <n v="9.5999999999999992E-3"/>
    <s v="N"/>
    <m/>
    <m/>
    <m/>
    <m/>
    <n v="1.0649999999999999"/>
    <s v="N"/>
    <m/>
    <m/>
    <m/>
    <n v="2.7916251249999999"/>
    <s v="N"/>
    <m/>
    <n v="1.7"/>
    <n v="1.6999999999999999E-3"/>
    <s v="N"/>
    <m/>
    <m/>
    <m/>
    <m/>
    <n v="22.166666670000001"/>
    <n v="9.25"/>
    <n v="108.0666667"/>
    <n v="8.0833333330000006"/>
    <m/>
    <m/>
    <n v="103.66666669999999"/>
    <m/>
    <m/>
    <m/>
    <m/>
    <m/>
  </r>
  <r>
    <s v="CB2"/>
    <d v="2015-06-10T00:00:00"/>
    <s v="Summer"/>
    <x v="1"/>
    <n v="15161"/>
    <n v="161"/>
    <s v="Y"/>
    <s v="N"/>
    <s v="Inner"/>
    <n v="13.8"/>
    <n v="1.38E-2"/>
    <s v="N"/>
    <m/>
    <m/>
    <m/>
    <m/>
    <n v="1.2809999999999999"/>
    <s v="N"/>
    <m/>
    <m/>
    <m/>
    <n v="2.4338624339999999"/>
    <s v="N"/>
    <m/>
    <n v="1"/>
    <n v="1E-3"/>
    <s v="Y"/>
    <m/>
    <m/>
    <m/>
    <m/>
    <n v="22.366666670000001"/>
    <n v="9.0633333329999992"/>
    <n v="106.33333330000001"/>
    <n v="8.0366666670000004"/>
    <m/>
    <m/>
    <n v="103.0666667"/>
    <m/>
    <m/>
    <m/>
    <m/>
    <m/>
  </r>
  <r>
    <s v="CB3"/>
    <d v="2015-06-10T00:00:00"/>
    <s v="Summer"/>
    <x v="1"/>
    <n v="15161"/>
    <n v="161"/>
    <s v="Y"/>
    <s v="N"/>
    <s v="Inner"/>
    <n v="9.9"/>
    <n v="9.9000000000000008E-3"/>
    <s v="N"/>
    <m/>
    <m/>
    <m/>
    <m/>
    <n v="0.97299999999999998"/>
    <s v="N"/>
    <m/>
    <m/>
    <m/>
    <n v="2.9702970299999998"/>
    <s v="N"/>
    <m/>
    <n v="1.2"/>
    <n v="1.1999999999999999E-3"/>
    <s v="Y"/>
    <m/>
    <m/>
    <m/>
    <m/>
    <n v="21.833333329999999"/>
    <n v="9.3566666670000007"/>
    <n v="108.9"/>
    <n v="8.0266666670000006"/>
    <m/>
    <m/>
    <n v="102.5"/>
    <m/>
    <m/>
    <m/>
    <m/>
    <m/>
  </r>
  <r>
    <s v="CB4"/>
    <d v="2015-06-10T00:00:00"/>
    <s v="Summer"/>
    <x v="1"/>
    <n v="15161"/>
    <n v="161"/>
    <s v="Y"/>
    <s v="N"/>
    <s v="Middle"/>
    <n v="4.5"/>
    <n v="4.4999999999999997E-3"/>
    <s v="N"/>
    <m/>
    <m/>
    <m/>
    <m/>
    <n v="0.56799999999999995"/>
    <s v="N"/>
    <m/>
    <m/>
    <m/>
    <n v="1.5763546799999999"/>
    <s v="N"/>
    <m/>
    <n v="0.9"/>
    <n v="8.9999999999999998E-4"/>
    <s v="Y"/>
    <m/>
    <m/>
    <m/>
    <m/>
    <n v="20.6"/>
    <n v="9.4"/>
    <n v="106"/>
    <n v="8.15"/>
    <m/>
    <m/>
    <n v="106.3"/>
    <m/>
    <m/>
    <m/>
    <m/>
    <m/>
  </r>
  <r>
    <s v="CB5"/>
    <d v="2015-06-10T00:00:00"/>
    <s v="Summer"/>
    <x v="1"/>
    <n v="15161"/>
    <n v="161"/>
    <s v="Y"/>
    <s v="N"/>
    <s v="Middle"/>
    <n v="5.6"/>
    <n v="5.5999999999999999E-3"/>
    <s v="N"/>
    <m/>
    <m/>
    <m/>
    <m/>
    <n v="0.56100000000000005"/>
    <s v="N"/>
    <m/>
    <m/>
    <m/>
    <n v="2.1359223300000001"/>
    <s v="N"/>
    <m/>
    <n v="0.9"/>
    <n v="8.9999999999999998E-4"/>
    <s v="Y"/>
    <m/>
    <m/>
    <m/>
    <m/>
    <n v="17"/>
    <n v="9.09"/>
    <n v="95.666666669999998"/>
    <n v="7.3266666669999996"/>
    <m/>
    <m/>
    <n v="99.4"/>
    <m/>
    <m/>
    <m/>
    <m/>
    <m/>
  </r>
  <r>
    <s v="CB6"/>
    <d v="2015-06-10T00:00:00"/>
    <s v="Summer"/>
    <x v="1"/>
    <n v="15161"/>
    <n v="161"/>
    <s v="Y"/>
    <s v="N"/>
    <s v="Middle"/>
    <n v="10.4"/>
    <n v="1.04E-2"/>
    <s v="N"/>
    <m/>
    <m/>
    <m/>
    <m/>
    <m/>
    <m/>
    <s v="Sample lost during centrifuge cycle"/>
    <m/>
    <m/>
    <n v="3.2512315269999998"/>
    <s v="N"/>
    <m/>
    <n v="1.3"/>
    <n v="1.2999999999999999E-3"/>
    <s v="N"/>
    <m/>
    <m/>
    <m/>
    <m/>
    <n v="11.5"/>
    <n v="12.09333333"/>
    <n v="113"/>
    <n v="7.34"/>
    <m/>
    <m/>
    <n v="103.8"/>
    <m/>
    <m/>
    <m/>
    <m/>
    <m/>
  </r>
  <r>
    <s v="CB7"/>
    <d v="2015-06-10T00:00:00"/>
    <s v="Summer"/>
    <x v="1"/>
    <n v="15161"/>
    <n v="161"/>
    <s v="Y"/>
    <s v="N"/>
    <s v="Middle"/>
    <n v="4.8"/>
    <n v="4.7999999999999996E-3"/>
    <s v="N"/>
    <m/>
    <m/>
    <m/>
    <m/>
    <n v="0.53300000000000003"/>
    <s v="N"/>
    <m/>
    <m/>
    <m/>
    <n v="1.230769231"/>
    <s v="N"/>
    <m/>
    <n v="1.4"/>
    <n v="1.4E-3"/>
    <s v="N"/>
    <m/>
    <m/>
    <m/>
    <m/>
    <n v="5.0999999999999996"/>
    <n v="14.61"/>
    <n v="118.5"/>
    <n v="7.9166666670000003"/>
    <m/>
    <m/>
    <n v="97.8"/>
    <m/>
    <m/>
    <m/>
    <m/>
    <m/>
  </r>
  <r>
    <s v="CB8"/>
    <d v="2015-06-10T00:00:00"/>
    <s v="Summer"/>
    <x v="1"/>
    <n v="15161"/>
    <n v="161"/>
    <s v="Y"/>
    <s v="N"/>
    <s v="Middle"/>
    <n v="5.7"/>
    <n v="5.7000000000000002E-3"/>
    <s v="N"/>
    <m/>
    <m/>
    <m/>
    <m/>
    <n v="0.78900000000000003"/>
    <s v="N"/>
    <m/>
    <m/>
    <m/>
    <n v="2.653061224"/>
    <s v="N"/>
    <m/>
    <n v="1.5"/>
    <n v="1.5E-3"/>
    <s v="N"/>
    <m/>
    <m/>
    <m/>
    <m/>
    <n v="5.5"/>
    <n v="14.376666670000001"/>
    <n v="117.9333333"/>
    <n v="7.91"/>
    <m/>
    <m/>
    <n v="97.8"/>
    <m/>
    <m/>
    <m/>
    <m/>
    <m/>
  </r>
  <r>
    <s v="CB9"/>
    <d v="2015-06-10T00:00:00"/>
    <s v="Summer"/>
    <x v="1"/>
    <n v="15161"/>
    <n v="161"/>
    <s v="Y"/>
    <s v="N"/>
    <s v="Outer"/>
    <n v="4.7"/>
    <n v="4.7000000000000002E-3"/>
    <s v="N"/>
    <m/>
    <m/>
    <m/>
    <m/>
    <n v="0.502"/>
    <s v="N"/>
    <m/>
    <m/>
    <m/>
    <n v="0.909090909"/>
    <s v="Y"/>
    <m/>
    <n v="1.4"/>
    <n v="1.4E-3"/>
    <s v="N"/>
    <m/>
    <m/>
    <m/>
    <m/>
    <n v="11.133333329999999"/>
    <n v="11.41666667"/>
    <n v="106.8"/>
    <n v="7.806666667"/>
    <m/>
    <m/>
    <n v="111.5333333"/>
    <m/>
    <m/>
    <m/>
    <m/>
    <m/>
  </r>
  <r>
    <s v="CB10"/>
    <d v="2015-06-10T00:00:00"/>
    <s v="Summer"/>
    <x v="1"/>
    <n v="15161"/>
    <n v="161"/>
    <s v="Y"/>
    <s v="N"/>
    <s v="Outer"/>
    <n v="2.8"/>
    <n v="2.8E-3"/>
    <s v="N"/>
    <m/>
    <m/>
    <m/>
    <m/>
    <n v="0.50760000000000005"/>
    <s v="N"/>
    <m/>
    <m/>
    <m/>
    <n v="0.9"/>
    <s v="Y"/>
    <m/>
    <n v="1.3"/>
    <n v="1.2999999999999999E-3"/>
    <s v="N"/>
    <m/>
    <m/>
    <m/>
    <m/>
    <n v="10.866666670000001"/>
    <n v="12.05"/>
    <n v="112.0333333"/>
    <n v="7.8933333330000002"/>
    <m/>
    <m/>
    <n v="106.0666667"/>
    <m/>
    <m/>
    <m/>
    <m/>
    <m/>
  </r>
  <r>
    <s v="CB11"/>
    <d v="2015-06-10T00:00:00"/>
    <s v="Summer"/>
    <x v="1"/>
    <n v="15161"/>
    <n v="161"/>
    <s v="Y"/>
    <s v="N"/>
    <s v="Outer"/>
    <n v="0"/>
    <n v="0"/>
    <s v="Y"/>
    <s v="Final Conc. was negative"/>
    <m/>
    <m/>
    <m/>
    <n v="0.44690000000000002"/>
    <s v="Y"/>
    <m/>
    <m/>
    <m/>
    <n v="0.70707070699999996"/>
    <s v="Y"/>
    <m/>
    <n v="1.2"/>
    <n v="1.1999999999999999E-3"/>
    <s v="Y"/>
    <m/>
    <m/>
    <m/>
    <m/>
    <n v="10.33333333"/>
    <n v="12.893333330000001"/>
    <n v="118.5"/>
    <n v="7.8733333329999997"/>
    <m/>
    <m/>
    <n v="102.8"/>
    <m/>
    <m/>
    <m/>
    <m/>
    <m/>
  </r>
  <r>
    <s v="CB1"/>
    <d v="2015-06-23T00:00:00"/>
    <s v="Summer"/>
    <x v="1"/>
    <n v="15174"/>
    <n v="174"/>
    <s v="Y"/>
    <s v="N"/>
    <s v="Inner"/>
    <n v="13.8"/>
    <n v="1.38E-2"/>
    <s v="N"/>
    <m/>
    <m/>
    <m/>
    <m/>
    <n v="1.9650000000000001"/>
    <s v="N"/>
    <m/>
    <m/>
    <m/>
    <n v="4.1304347830000001"/>
    <s v="N"/>
    <m/>
    <n v="1.8"/>
    <n v="1.8E-3"/>
    <s v="N"/>
    <m/>
    <m/>
    <m/>
    <m/>
    <n v="10.06666667"/>
    <n v="11.83"/>
    <n v="107.9"/>
    <n v="7.806666667"/>
    <m/>
    <m/>
    <n v="104.4"/>
    <m/>
    <m/>
    <m/>
    <m/>
    <m/>
  </r>
  <r>
    <s v="CB2"/>
    <d v="2015-06-23T00:00:00"/>
    <s v="Summer"/>
    <x v="1"/>
    <n v="15174"/>
    <n v="174"/>
    <s v="Y"/>
    <s v="N"/>
    <s v="Inner"/>
    <n v="10.7"/>
    <n v="1.0699999999999999E-2"/>
    <s v="N"/>
    <m/>
    <m/>
    <m/>
    <m/>
    <n v="1.391"/>
    <s v="N"/>
    <m/>
    <m/>
    <m/>
    <n v="3.2038834949999999"/>
    <s v="N"/>
    <m/>
    <n v="1.3"/>
    <n v="1.2999999999999999E-3"/>
    <s v="N"/>
    <m/>
    <m/>
    <m/>
    <m/>
    <n v="21.266666669999999"/>
    <n v="10.25666667"/>
    <n v="117.16666669999999"/>
    <n v="7.8733333329999997"/>
    <m/>
    <m/>
    <n v="111.1"/>
    <m/>
    <m/>
    <m/>
    <m/>
    <m/>
  </r>
  <r>
    <s v="CB3"/>
    <d v="2015-06-23T00:00:00"/>
    <s v="Summer"/>
    <x v="1"/>
    <n v="15174"/>
    <n v="174"/>
    <s v="Y"/>
    <s v="N"/>
    <s v="Inner"/>
    <n v="5.4"/>
    <n v="5.4000000000000003E-3"/>
    <s v="N"/>
    <m/>
    <m/>
    <m/>
    <m/>
    <n v="1.337"/>
    <s v="N"/>
    <m/>
    <m/>
    <m/>
    <n v="2.1694214879999998"/>
    <s v="N"/>
    <m/>
    <n v="1.9"/>
    <n v="1.9E-3"/>
    <s v="N"/>
    <m/>
    <m/>
    <m/>
    <m/>
    <n v="24.93333333"/>
    <n v="9.4466666670000006"/>
    <n v="116.2333333"/>
    <n v="8.32"/>
    <m/>
    <m/>
    <n v="96.6"/>
    <m/>
    <m/>
    <m/>
    <m/>
    <m/>
  </r>
  <r>
    <s v="CB4"/>
    <d v="2015-06-23T00:00:00"/>
    <s v="Summer"/>
    <x v="1"/>
    <n v="15174"/>
    <n v="174"/>
    <s v="Y"/>
    <s v="N"/>
    <s v="Middle"/>
    <n v="7.9"/>
    <n v="7.9000000000000008E-3"/>
    <s v="N"/>
    <m/>
    <m/>
    <m/>
    <m/>
    <n v="1.2849999999999999"/>
    <s v="N"/>
    <m/>
    <m/>
    <m/>
    <n v="2.903225806"/>
    <s v="N"/>
    <m/>
    <n v="2"/>
    <n v="2E-3"/>
    <s v="N"/>
    <m/>
    <m/>
    <m/>
    <m/>
    <n v="24.5"/>
    <n v="9.4766666669999999"/>
    <n v="115.7333333"/>
    <n v="8.2566666669999993"/>
    <m/>
    <m/>
    <n v="95.3"/>
    <m/>
    <m/>
    <m/>
    <m/>
    <m/>
  </r>
  <r>
    <s v="CB5"/>
    <d v="2015-06-23T00:00:00"/>
    <s v="Summer"/>
    <x v="1"/>
    <n v="15174"/>
    <n v="174"/>
    <s v="Y"/>
    <s v="N"/>
    <s v="Middle"/>
    <n v="5.0999999999999996"/>
    <n v="5.1000000000000004E-3"/>
    <s v="N"/>
    <m/>
    <m/>
    <m/>
    <m/>
    <n v="0.751"/>
    <s v="N"/>
    <m/>
    <m/>
    <m/>
    <n v="2"/>
    <s v="N"/>
    <m/>
    <n v="1.4"/>
    <n v="1.4E-3"/>
    <s v="N"/>
    <m/>
    <m/>
    <m/>
    <m/>
    <n v="18.266666669999999"/>
    <n v="9.7566666669999993"/>
    <n v="105.9666667"/>
    <n v="8.1133333329999999"/>
    <m/>
    <m/>
    <n v="101.6"/>
    <m/>
    <m/>
    <m/>
    <m/>
    <m/>
  </r>
  <r>
    <s v="CB6"/>
    <d v="2015-06-23T00:00:00"/>
    <s v="Summer"/>
    <x v="1"/>
    <n v="15174"/>
    <n v="174"/>
    <s v="Y"/>
    <s v="N"/>
    <s v="Middle"/>
    <n v="10.1"/>
    <n v="1.01E-2"/>
    <s v="N"/>
    <m/>
    <m/>
    <m/>
    <m/>
    <n v="1.1098699999999999"/>
    <s v="N"/>
    <m/>
    <m/>
    <m/>
    <n v="2.5263157889999999"/>
    <s v="N"/>
    <m/>
    <n v="1.2"/>
    <n v="1.1999999999999999E-3"/>
    <s v="Y"/>
    <m/>
    <m/>
    <m/>
    <m/>
    <n v="13.56666667"/>
    <n v="11.526666669999999"/>
    <n v="111.9666667"/>
    <n v="6.84"/>
    <m/>
    <m/>
    <n v="102.9"/>
    <m/>
    <m/>
    <m/>
    <m/>
    <m/>
  </r>
  <r>
    <s v="CB7"/>
    <d v="2015-06-23T00:00:00"/>
    <s v="Summer"/>
    <x v="1"/>
    <n v="15174"/>
    <n v="174"/>
    <s v="Y"/>
    <s v="N"/>
    <s v="Middle"/>
    <n v="2.8"/>
    <n v="2.8E-3"/>
    <s v="N"/>
    <m/>
    <m/>
    <m/>
    <m/>
    <n v="0.65100000000000002"/>
    <s v="N"/>
    <m/>
    <m/>
    <m/>
    <n v="1.361256545"/>
    <s v="N"/>
    <m/>
    <n v="1.3"/>
    <n v="1.2999999999999999E-3"/>
    <s v="N"/>
    <m/>
    <m/>
    <m/>
    <m/>
    <n v="13.9"/>
    <n v="11.176666669999999"/>
    <n v="109.5666667"/>
    <n v="7.7533333329999996"/>
    <m/>
    <m/>
    <n v="106.2333333"/>
    <m/>
    <m/>
    <m/>
    <m/>
    <m/>
  </r>
  <r>
    <s v="CB8"/>
    <d v="2015-06-23T00:00:00"/>
    <s v="Summer"/>
    <x v="1"/>
    <n v="15174"/>
    <n v="174"/>
    <s v="Y"/>
    <s v="N"/>
    <s v="Middle"/>
    <n v="12.1"/>
    <n v="1.21E-2"/>
    <s v="N"/>
    <m/>
    <m/>
    <m/>
    <m/>
    <n v="1.288"/>
    <s v="N"/>
    <m/>
    <m/>
    <m/>
    <n v="4.6413502109999998"/>
    <s v="N"/>
    <m/>
    <n v="1.3"/>
    <n v="1.2999999999999999E-3"/>
    <s v="N"/>
    <m/>
    <m/>
    <m/>
    <m/>
    <n v="14.16666667"/>
    <n v="10.54666667"/>
    <n v="103.7"/>
    <n v="7.4366666669999999"/>
    <m/>
    <m/>
    <n v="103.5666667"/>
    <m/>
    <m/>
    <m/>
    <m/>
    <m/>
  </r>
  <r>
    <s v="CB9"/>
    <d v="2015-06-23T00:00:00"/>
    <s v="Summer"/>
    <x v="1"/>
    <n v="15174"/>
    <n v="174"/>
    <s v="Y"/>
    <s v="N"/>
    <s v="Outer"/>
    <n v="3.4"/>
    <n v="3.3999999999999998E-3"/>
    <s v="N"/>
    <m/>
    <m/>
    <m/>
    <m/>
    <n v="0.72299999999999998"/>
    <s v="N"/>
    <m/>
    <m/>
    <m/>
    <n v="1.7391304350000001"/>
    <s v="N"/>
    <m/>
    <n v="1.4"/>
    <n v="1.4E-3"/>
    <s v="N"/>
    <m/>
    <m/>
    <m/>
    <m/>
    <n v="14.5"/>
    <n v="10.85333333"/>
    <n v="107.6333333"/>
    <n v="7.7833333329999999"/>
    <m/>
    <m/>
    <n v="99.533333330000005"/>
    <m/>
    <m/>
    <m/>
    <m/>
    <m/>
  </r>
  <r>
    <s v="CB10"/>
    <d v="2015-06-23T00:00:00"/>
    <s v="Summer"/>
    <x v="1"/>
    <n v="15174"/>
    <n v="174"/>
    <s v="Y"/>
    <s v="N"/>
    <s v="Outer"/>
    <n v="1.3"/>
    <n v="1.2999999999999999E-3"/>
    <s v="Y"/>
    <m/>
    <m/>
    <m/>
    <m/>
    <n v="0.413192"/>
    <s v="Y"/>
    <m/>
    <m/>
    <m/>
    <n v="0.87912087900000002"/>
    <s v="Y"/>
    <m/>
    <n v="1.2"/>
    <n v="1.1999999999999999E-3"/>
    <s v="Y"/>
    <m/>
    <m/>
    <m/>
    <m/>
    <n v="14.6"/>
    <n v="10.88666667"/>
    <n v="108.2"/>
    <n v="7.8333333329999997"/>
    <m/>
    <m/>
    <n v="99.4"/>
    <m/>
    <m/>
    <m/>
    <m/>
    <m/>
  </r>
  <r>
    <s v="CB11"/>
    <d v="2015-06-23T00:00:00"/>
    <s v="Summer"/>
    <x v="1"/>
    <n v="15174"/>
    <n v="174"/>
    <s v="Y"/>
    <s v="N"/>
    <s v="Outer"/>
    <n v="2"/>
    <n v="2E-3"/>
    <s v="N"/>
    <m/>
    <m/>
    <m/>
    <m/>
    <n v="0.46148800000000001"/>
    <s v="Y"/>
    <m/>
    <m/>
    <m/>
    <n v="0.75268817200000004"/>
    <s v="Y"/>
    <m/>
    <n v="0.6"/>
    <n v="5.9999999999999995E-4"/>
    <s v="Y"/>
    <m/>
    <m/>
    <m/>
    <m/>
    <n v="14.5"/>
    <n v="11.463333329999999"/>
    <n v="113.9666667"/>
    <n v="7.8366666670000003"/>
    <m/>
    <m/>
    <n v="99.233333329999994"/>
    <m/>
    <m/>
    <m/>
    <m/>
    <m/>
  </r>
  <r>
    <s v="CB1"/>
    <d v="2015-07-08T00:00:00"/>
    <s v="Summer"/>
    <x v="1"/>
    <n v="15189"/>
    <n v="189"/>
    <s v="Y"/>
    <s v="N"/>
    <s v="Inner"/>
    <n v="3.4"/>
    <n v="3.3999999999999998E-3"/>
    <s v="N"/>
    <m/>
    <m/>
    <m/>
    <m/>
    <n v="0.745"/>
    <s v="N"/>
    <m/>
    <m/>
    <m/>
    <n v="1.1881188119999999"/>
    <s v="N"/>
    <m/>
    <n v="1.2"/>
    <n v="1.1999999999999999E-3"/>
    <s v="Y"/>
    <m/>
    <m/>
    <m/>
    <m/>
    <n v="16.166666670000001"/>
    <n v="9.6666666669999994"/>
    <n v="98.233333329999994"/>
    <n v="8"/>
    <m/>
    <m/>
    <n v="101.4333333"/>
    <m/>
    <m/>
    <m/>
    <m/>
    <m/>
  </r>
  <r>
    <s v="CB2"/>
    <d v="2015-07-08T00:00:00"/>
    <s v="Summer"/>
    <x v="1"/>
    <n v="15189"/>
    <n v="189"/>
    <s v="Y"/>
    <s v="N"/>
    <s v="Inner"/>
    <n v="3.4"/>
    <n v="3.3999999999999998E-3"/>
    <s v="N"/>
    <m/>
    <m/>
    <m/>
    <m/>
    <n v="0.66600000000000004"/>
    <s v="N"/>
    <m/>
    <m/>
    <m/>
    <n v="2.1"/>
    <s v="N"/>
    <m/>
    <n v="1.3"/>
    <n v="1.2999999999999999E-3"/>
    <s v="N"/>
    <m/>
    <m/>
    <m/>
    <m/>
    <n v="15.2"/>
    <n v="9.4666666670000001"/>
    <n v="94.366666670000001"/>
    <n v="7.69"/>
    <m/>
    <m/>
    <n v="105.33333330000001"/>
    <m/>
    <m/>
    <m/>
    <m/>
    <m/>
  </r>
  <r>
    <s v="CB3"/>
    <d v="2015-07-08T00:00:00"/>
    <s v="Summer"/>
    <x v="1"/>
    <n v="15189"/>
    <n v="189"/>
    <s v="Y"/>
    <s v="N"/>
    <s v="Inner"/>
    <n v="2.4"/>
    <n v="2.3999999999999998E-3"/>
    <s v="N"/>
    <m/>
    <m/>
    <m/>
    <m/>
    <n v="0.621"/>
    <s v="N"/>
    <m/>
    <m/>
    <m/>
    <n v="1.844660194"/>
    <s v="N"/>
    <m/>
    <n v="1.2"/>
    <n v="1.1999999999999999E-3"/>
    <s v="Y"/>
    <m/>
    <m/>
    <m/>
    <m/>
    <n v="15.766666669999999"/>
    <n v="9.6133333329999999"/>
    <n v="96.966666669999995"/>
    <n v="7.99"/>
    <m/>
    <m/>
    <n v="102.16666669999999"/>
    <m/>
    <m/>
    <m/>
    <m/>
    <m/>
  </r>
  <r>
    <s v="CB4"/>
    <d v="2015-07-08T00:00:00"/>
    <s v="Summer"/>
    <x v="1"/>
    <n v="15189"/>
    <n v="189"/>
    <s v="Y"/>
    <s v="N"/>
    <s v="Middle"/>
    <n v="2.8"/>
    <n v="2.8E-3"/>
    <s v="N"/>
    <m/>
    <m/>
    <m/>
    <m/>
    <n v="0.71899999999999997"/>
    <s v="N"/>
    <m/>
    <m/>
    <m/>
    <n v="0.9"/>
    <s v="Y"/>
    <m/>
    <n v="1.6"/>
    <n v="1.6000000000000001E-3"/>
    <s v="N"/>
    <m/>
    <m/>
    <m/>
    <m/>
    <n v="15.03333333"/>
    <n v="9.74"/>
    <n v="96.766666670000006"/>
    <n v="7.9766666669999999"/>
    <m/>
    <m/>
    <n v="100.9"/>
    <m/>
    <m/>
    <m/>
    <m/>
    <m/>
  </r>
  <r>
    <s v="CB5"/>
    <d v="2015-07-08T00:00:00"/>
    <s v="Summer"/>
    <x v="1"/>
    <n v="15189"/>
    <n v="189"/>
    <s v="Y"/>
    <s v="N"/>
    <s v="Middle"/>
    <n v="2.4"/>
    <n v="2.3999999999999998E-3"/>
    <s v="N"/>
    <m/>
    <m/>
    <m/>
    <m/>
    <n v="0.67100000000000004"/>
    <s v="N"/>
    <m/>
    <m/>
    <m/>
    <n v="0.83333333300000001"/>
    <s v="Y"/>
    <m/>
    <n v="1.1000000000000001"/>
    <n v="1.1000000000000001E-3"/>
    <s v="Y"/>
    <m/>
    <m/>
    <m/>
    <m/>
    <n v="15.1"/>
    <n v="10.02333333"/>
    <n v="99.633333329999999"/>
    <n v="8.0266666670000006"/>
    <m/>
    <m/>
    <n v="98.766666670000006"/>
    <m/>
    <m/>
    <m/>
    <m/>
    <m/>
  </r>
  <r>
    <s v="CB6"/>
    <d v="2015-07-08T00:00:00"/>
    <s v="Summer"/>
    <x v="1"/>
    <n v="15189"/>
    <n v="189"/>
    <s v="Y"/>
    <s v="N"/>
    <s v="Middle"/>
    <n v="4.9000000000000004"/>
    <n v="4.8999999999999998E-3"/>
    <s v="N"/>
    <m/>
    <m/>
    <m/>
    <m/>
    <n v="0.77152900000000002"/>
    <s v="N"/>
    <m/>
    <m/>
    <m/>
    <n v="2.424242424"/>
    <s v="N"/>
    <m/>
    <n v="1.1000000000000001"/>
    <n v="1.1000000000000001E-3"/>
    <s v="Y"/>
    <m/>
    <m/>
    <m/>
    <m/>
    <n v="14.633333329999999"/>
    <n v="10.24"/>
    <n v="100.7666667"/>
    <n v="8.1166666670000005"/>
    <m/>
    <m/>
    <n v="95.933333329999996"/>
    <m/>
    <m/>
    <m/>
    <m/>
    <m/>
  </r>
  <r>
    <s v="CB7"/>
    <d v="2015-07-08T00:00:00"/>
    <s v="Summer"/>
    <x v="1"/>
    <n v="15189"/>
    <n v="189"/>
    <s v="Y"/>
    <s v="N"/>
    <s v="Middle"/>
    <n v="5.5"/>
    <n v="5.4999999999999997E-3"/>
    <s v="N"/>
    <m/>
    <m/>
    <m/>
    <m/>
    <n v="0.53"/>
    <s v="N"/>
    <m/>
    <m/>
    <m/>
    <n v="1.8811881189999999"/>
    <s v="N"/>
    <m/>
    <n v="1.2"/>
    <n v="1.1999999999999999E-3"/>
    <s v="Y"/>
    <m/>
    <m/>
    <m/>
    <m/>
    <n v="13.766666669999999"/>
    <n v="10.46666667"/>
    <n v="101"/>
    <n v="8.0333333329999999"/>
    <m/>
    <m/>
    <n v="96.566666670000004"/>
    <m/>
    <m/>
    <m/>
    <m/>
    <m/>
  </r>
  <r>
    <s v="CB8"/>
    <d v="2015-07-08T00:00:00"/>
    <s v="Summer"/>
    <x v="1"/>
    <n v="15189"/>
    <n v="189"/>
    <s v="Y"/>
    <s v="N"/>
    <s v="Middle"/>
    <n v="4.5999999999999996"/>
    <n v="4.5999999999999999E-3"/>
    <s v="N"/>
    <m/>
    <m/>
    <m/>
    <m/>
    <n v="0.75800000000000001"/>
    <s v="N"/>
    <m/>
    <m/>
    <m/>
    <n v="1.9607843140000001"/>
    <s v="N"/>
    <m/>
    <n v="1.1000000000000001"/>
    <n v="1.1000000000000001E-3"/>
    <s v="Y"/>
    <m/>
    <m/>
    <m/>
    <m/>
    <n v="20.166666670000001"/>
    <n v="7.14"/>
    <n v="78.866666670000001"/>
    <n v="7.7"/>
    <m/>
    <m/>
    <n v="114.5"/>
    <m/>
    <m/>
    <m/>
    <m/>
    <m/>
  </r>
  <r>
    <s v="CB9"/>
    <d v="2015-07-08T00:00:00"/>
    <s v="Summer"/>
    <x v="1"/>
    <n v="15189"/>
    <n v="189"/>
    <s v="Y"/>
    <s v="N"/>
    <s v="Outer"/>
    <n v="3.1"/>
    <n v="3.0999999999999999E-3"/>
    <s v="N"/>
    <m/>
    <m/>
    <m/>
    <m/>
    <n v="0.57499999999999996"/>
    <s v="N"/>
    <m/>
    <m/>
    <m/>
    <n v="0.70707070699999996"/>
    <s v="Y"/>
    <m/>
    <n v="1.4"/>
    <n v="1.4E-3"/>
    <s v="N"/>
    <m/>
    <m/>
    <m/>
    <m/>
    <n v="18.366666670000001"/>
    <n v="7.9133333329999997"/>
    <n v="84.233333329999994"/>
    <n v="7.8233333329999999"/>
    <m/>
    <m/>
    <n v="110.2333333"/>
    <m/>
    <m/>
    <m/>
    <m/>
    <m/>
  </r>
  <r>
    <s v="CB10"/>
    <d v="2015-07-08T00:00:00"/>
    <s v="Summer"/>
    <x v="1"/>
    <n v="15189"/>
    <n v="189"/>
    <s v="Y"/>
    <s v="N"/>
    <s v="Outer"/>
    <n v="2.2999999999999998"/>
    <n v="2.3E-3"/>
    <s v="N"/>
    <m/>
    <m/>
    <m/>
    <m/>
    <n v="0.44429200000000002"/>
    <s v="Y"/>
    <m/>
    <m/>
    <m/>
    <n v="1.0891089110000001"/>
    <s v="N"/>
    <m/>
    <n v="1.3"/>
    <n v="1.2999999999999999E-3"/>
    <s v="N"/>
    <m/>
    <m/>
    <m/>
    <m/>
    <n v="19"/>
    <n v="8.6166666670000005"/>
    <n v="92.933333329999996"/>
    <n v="7.5466666670000002"/>
    <m/>
    <m/>
    <n v="106.0333333"/>
    <m/>
    <m/>
    <m/>
    <m/>
    <m/>
  </r>
  <r>
    <s v="CB11"/>
    <d v="2015-07-08T00:00:00"/>
    <s v="Summer"/>
    <x v="1"/>
    <n v="15189"/>
    <n v="189"/>
    <s v="Y"/>
    <s v="N"/>
    <s v="Outer"/>
    <n v="1.9"/>
    <n v="1.9E-3"/>
    <s v="N"/>
    <m/>
    <m/>
    <m/>
    <m/>
    <n v="0.56299999999999994"/>
    <s v="N"/>
    <m/>
    <m/>
    <m/>
    <n v="1.3402061860000001"/>
    <s v="N"/>
    <m/>
    <n v="1.2"/>
    <n v="1.1999999999999999E-3"/>
    <s v="Y"/>
    <m/>
    <m/>
    <m/>
    <m/>
    <n v="18.033333330000001"/>
    <n v="7.1266666670000003"/>
    <n v="74.466666669999995"/>
    <n v="7.2933333329999996"/>
    <m/>
    <m/>
    <n v="88.5"/>
    <m/>
    <m/>
    <m/>
    <m/>
    <m/>
  </r>
  <r>
    <s v="CB5"/>
    <d v="2015-07-27T00:00:00"/>
    <s v="Summer"/>
    <x v="1"/>
    <n v="15208"/>
    <n v="208"/>
    <s v="Y"/>
    <s v="N"/>
    <s v="Middle"/>
    <n v="2.7"/>
    <n v="2.7000000000000001E-3"/>
    <s v="N"/>
    <m/>
    <m/>
    <m/>
    <m/>
    <n v="0.250718"/>
    <s v="Y"/>
    <m/>
    <m/>
    <m/>
    <n v="0.20618556699999999"/>
    <s v="Y"/>
    <m/>
    <n v="4.8"/>
    <n v="4.7999999999999996E-3"/>
    <s v="N"/>
    <m/>
    <m/>
    <m/>
    <m/>
    <n v="19.43333333"/>
    <n v="8.1733333330000004"/>
    <n v="88.966666669999995"/>
    <n v="7.7433333329999998"/>
    <m/>
    <m/>
    <n v="106.1"/>
    <m/>
    <m/>
    <m/>
    <m/>
    <m/>
  </r>
  <r>
    <s v="CB6"/>
    <d v="2015-07-27T00:00:00"/>
    <s v="Summer"/>
    <x v="1"/>
    <n v="15208"/>
    <n v="208"/>
    <s v="Y"/>
    <s v="N"/>
    <s v="Middle"/>
    <n v="3.2"/>
    <n v="3.2000000000000002E-3"/>
    <s v="N"/>
    <m/>
    <m/>
    <m/>
    <m/>
    <n v="0.40356799999999998"/>
    <s v="Y"/>
    <m/>
    <m/>
    <m/>
    <n v="0.60301507499999996"/>
    <s v="Y"/>
    <s v="MinW due to insufficient volume of sample"/>
    <n v="1.6"/>
    <n v="1.6000000000000001E-3"/>
    <s v="N"/>
    <m/>
    <m/>
    <m/>
    <m/>
    <n v="19.3"/>
    <n v="8.3233333330000008"/>
    <n v="90.3"/>
    <n v="7.5766666669999996"/>
    <m/>
    <m/>
    <n v="104.8"/>
    <m/>
    <m/>
    <m/>
    <m/>
    <m/>
  </r>
  <r>
    <s v="CB7"/>
    <d v="2015-07-27T00:00:00"/>
    <s v="Summer"/>
    <x v="1"/>
    <n v="15208"/>
    <n v="208"/>
    <s v="Y"/>
    <s v="N"/>
    <s v="Middle"/>
    <n v="2.2999999999999998"/>
    <n v="2.3E-3"/>
    <s v="N"/>
    <m/>
    <m/>
    <m/>
    <m/>
    <n v="0.20621600000000001"/>
    <s v="Y"/>
    <m/>
    <m/>
    <m/>
    <n v="0"/>
    <s v="Y"/>
    <m/>
    <n v="1"/>
    <n v="1E-3"/>
    <s v="Y"/>
    <m/>
    <m/>
    <m/>
    <m/>
    <n v="19.466666669999999"/>
    <n v="8.2866666670000004"/>
    <n v="86.9"/>
    <n v="7.6666666670000003"/>
    <m/>
    <m/>
    <n v="104.83333330000001"/>
    <m/>
    <m/>
    <m/>
    <m/>
    <m/>
  </r>
  <r>
    <s v="CB8"/>
    <d v="2015-07-27T00:00:00"/>
    <s v="Summer"/>
    <x v="1"/>
    <n v="15208"/>
    <n v="208"/>
    <s v="Y"/>
    <s v="N"/>
    <s v="Middle"/>
    <n v="3.7"/>
    <n v="3.7000000000000002E-3"/>
    <s v="N"/>
    <m/>
    <m/>
    <m/>
    <m/>
    <n v="0.43926599999999999"/>
    <s v="Y"/>
    <m/>
    <m/>
    <m/>
    <n v="1.0471204190000001"/>
    <s v="N"/>
    <m/>
    <n v="0.8"/>
    <n v="8.0000000000000004E-4"/>
    <s v="Y"/>
    <m/>
    <m/>
    <m/>
    <m/>
    <n v="18.233333330000001"/>
    <n v="8.7133333329999996"/>
    <n v="92.566666670000004"/>
    <n v="7.4533333329999998"/>
    <m/>
    <m/>
    <n v="99.466666669999995"/>
    <m/>
    <m/>
    <m/>
    <m/>
    <m/>
  </r>
  <r>
    <s v="CB9"/>
    <d v="2015-07-27T00:00:00"/>
    <s v="Summer"/>
    <x v="1"/>
    <n v="15208"/>
    <n v="208"/>
    <s v="Y"/>
    <s v="N"/>
    <s v="Outer"/>
    <n v="3.8"/>
    <n v="3.8E-3"/>
    <s v="N"/>
    <m/>
    <m/>
    <m/>
    <m/>
    <n v="0.45751399999999998"/>
    <s v="Y"/>
    <m/>
    <m/>
    <m/>
    <n v="0.89820359299999997"/>
    <s v="Y"/>
    <m/>
    <n v="0.9"/>
    <n v="8.9999999999999998E-4"/>
    <s v="Y"/>
    <m/>
    <m/>
    <m/>
    <m/>
    <n v="18.833333329999999"/>
    <n v="8.9733333329999994"/>
    <n v="96.433333329999996"/>
    <n v="7.7533333329999996"/>
    <m/>
    <m/>
    <n v="99.366666670000001"/>
    <m/>
    <m/>
    <m/>
    <m/>
    <m/>
  </r>
  <r>
    <s v="CB10"/>
    <d v="2015-07-27T00:00:00"/>
    <s v="Summer"/>
    <x v="1"/>
    <n v="15208"/>
    <n v="208"/>
    <s v="Y"/>
    <s v="N"/>
    <s v="Outer"/>
    <n v="1.9"/>
    <n v="1.9E-3"/>
    <s v="N"/>
    <m/>
    <m/>
    <m/>
    <m/>
    <n v="0.27010400000000001"/>
    <s v="Y"/>
    <m/>
    <m/>
    <m/>
    <n v="0.30060120200000001"/>
    <s v="Y"/>
    <m/>
    <n v="1"/>
    <n v="1E-3"/>
    <s v="Y"/>
    <m/>
    <m/>
    <m/>
    <m/>
    <n v="17.600000000000001"/>
    <n v="9.6066666670000007"/>
    <n v="100.66666669999999"/>
    <n v="7.52"/>
    <m/>
    <m/>
    <n v="95.333333330000002"/>
    <m/>
    <m/>
    <m/>
    <m/>
    <m/>
  </r>
  <r>
    <s v="CB11"/>
    <d v="2015-07-27T00:00:00"/>
    <s v="Summer"/>
    <x v="1"/>
    <n v="15208"/>
    <n v="208"/>
    <s v="Y"/>
    <s v="N"/>
    <s v="Outer"/>
    <n v="3"/>
    <n v="3.0000000000000001E-3"/>
    <s v="N"/>
    <m/>
    <m/>
    <m/>
    <m/>
    <n v="0.36154700000000001"/>
    <s v="Y"/>
    <m/>
    <m/>
    <m/>
    <n v="0.625"/>
    <s v="Y"/>
    <m/>
    <n v="0.7"/>
    <n v="6.9999999999999999E-4"/>
    <s v="Y"/>
    <m/>
    <m/>
    <m/>
    <m/>
    <n v="18.100000000000001"/>
    <n v="8.94"/>
    <n v="94.666666669999998"/>
    <n v="7.556666667"/>
    <m/>
    <m/>
    <n v="97.7"/>
    <m/>
    <m/>
    <m/>
    <m/>
    <m/>
  </r>
  <r>
    <s v="CB1"/>
    <d v="2015-07-28T00:00:00"/>
    <s v="Summer"/>
    <x v="1"/>
    <n v="15209"/>
    <n v="209"/>
    <s v="Y"/>
    <s v="N"/>
    <s v="Inner"/>
    <n v="2.2999999999999998"/>
    <n v="2.3E-3"/>
    <s v="N"/>
    <m/>
    <m/>
    <m/>
    <m/>
    <n v="0.44036599999999998"/>
    <s v="Y"/>
    <m/>
    <m/>
    <m/>
    <n v="0.79365079400000005"/>
    <s v="Y"/>
    <m/>
    <n v="2.2999999999999998"/>
    <n v="2.3E-3"/>
    <s v="N"/>
    <m/>
    <m/>
    <m/>
    <m/>
    <n v="16.966666669999999"/>
    <n v="9.5233333330000001"/>
    <n v="98.533333330000005"/>
    <n v="7.21"/>
    <m/>
    <m/>
    <n v="95.2"/>
    <m/>
    <m/>
    <m/>
    <m/>
    <m/>
  </r>
  <r>
    <s v="CB2"/>
    <d v="2015-07-28T00:00:00"/>
    <s v="Summer"/>
    <x v="1"/>
    <n v="15209"/>
    <n v="209"/>
    <s v="Y"/>
    <s v="N"/>
    <s v="Inner"/>
    <n v="5"/>
    <n v="5.0000000000000001E-3"/>
    <s v="N"/>
    <m/>
    <m/>
    <m/>
    <m/>
    <n v="0.41594599999999998"/>
    <s v="Y"/>
    <m/>
    <m/>
    <m/>
    <n v="0.59582919599999995"/>
    <s v="Y"/>
    <m/>
    <n v="2.2999999999999998"/>
    <n v="2.3E-3"/>
    <s v="N"/>
    <m/>
    <m/>
    <m/>
    <m/>
    <n v="17.766666669999999"/>
    <n v="9.35"/>
    <n v="91.7"/>
    <n v="7.0666666669999998"/>
    <m/>
    <m/>
    <n v="96.066666670000004"/>
    <m/>
    <m/>
    <m/>
    <m/>
    <m/>
  </r>
  <r>
    <s v="CB3"/>
    <d v="2015-07-28T00:00:00"/>
    <s v="Summer"/>
    <x v="1"/>
    <n v="15209"/>
    <n v="209"/>
    <s v="Y"/>
    <s v="N"/>
    <s v="Inner"/>
    <n v="3.1"/>
    <n v="3.0999999999999999E-3"/>
    <s v="N"/>
    <m/>
    <m/>
    <m/>
    <m/>
    <n v="0.30411500000000002"/>
    <s v="Y"/>
    <m/>
    <m/>
    <m/>
    <n v="0.51546391800000002"/>
    <s v="Y"/>
    <m/>
    <n v="1.4"/>
    <n v="1.4E-3"/>
    <s v="N"/>
    <m/>
    <m/>
    <m/>
    <m/>
    <n v="17.366666670000001"/>
    <n v="9.4866666669999997"/>
    <n v="98.866666670000001"/>
    <n v="7.2966666670000002"/>
    <m/>
    <m/>
    <n v="95.4"/>
    <m/>
    <m/>
    <m/>
    <m/>
    <m/>
  </r>
  <r>
    <s v="CB4"/>
    <d v="2015-07-28T00:00:00"/>
    <s v="Summer"/>
    <x v="1"/>
    <n v="15209"/>
    <n v="209"/>
    <s v="Y"/>
    <s v="N"/>
    <s v="Middle"/>
    <n v="2"/>
    <n v="2E-3"/>
    <s v="N"/>
    <m/>
    <m/>
    <m/>
    <m/>
    <n v="0.31416899999999998"/>
    <s v="Y"/>
    <m/>
    <m/>
    <m/>
    <n v="0.61538461499999997"/>
    <s v="Y"/>
    <m/>
    <n v="1.2"/>
    <n v="1.1999999999999999E-3"/>
    <s v="Y"/>
    <m/>
    <m/>
    <m/>
    <m/>
    <n v="18.3"/>
    <n v="9.1033333330000001"/>
    <n v="96.8"/>
    <n v="7.79"/>
    <m/>
    <m/>
    <n v="113.2666667"/>
    <m/>
    <m/>
    <m/>
    <m/>
    <m/>
  </r>
  <r>
    <s v="CB1"/>
    <d v="2015-08-04T00:00:00"/>
    <s v="Summer"/>
    <x v="1"/>
    <n v="15216"/>
    <n v="216"/>
    <s v="Y"/>
    <s v="N"/>
    <s v="Inner"/>
    <n v="3.3"/>
    <n v="3.3E-3"/>
    <s v="N"/>
    <m/>
    <m/>
    <m/>
    <m/>
    <n v="0.35"/>
    <s v="Y"/>
    <m/>
    <m/>
    <m/>
    <n v="1.428571429"/>
    <s v="N"/>
    <m/>
    <n v="1.3"/>
    <n v="1.2999999999999999E-3"/>
    <s v="N"/>
    <m/>
    <m/>
    <m/>
    <m/>
    <n v="20.366666670000001"/>
    <n v="8.7033333329999998"/>
    <n v="96.333333330000002"/>
    <n v="7.7966666670000002"/>
    <m/>
    <m/>
    <n v="112"/>
    <m/>
    <m/>
    <m/>
    <m/>
    <m/>
  </r>
  <r>
    <s v="CB2"/>
    <d v="2015-08-04T00:00:00"/>
    <s v="Summer"/>
    <x v="1"/>
    <n v="15216"/>
    <n v="216"/>
    <s v="Y"/>
    <s v="N"/>
    <s v="Inner"/>
    <n v="5.6"/>
    <n v="5.5999999999999999E-3"/>
    <s v="N"/>
    <m/>
    <m/>
    <m/>
    <m/>
    <n v="0.61099999999999999"/>
    <s v="N"/>
    <m/>
    <m/>
    <m/>
    <n v="1.758241758"/>
    <s v="N"/>
    <m/>
    <n v="1.2"/>
    <n v="1.1999999999999999E-3"/>
    <s v="Y"/>
    <m/>
    <m/>
    <m/>
    <m/>
    <n v="18.399999999999999"/>
    <n v="9.2200000000000006"/>
    <n v="98.2"/>
    <n v="7.86"/>
    <m/>
    <m/>
    <n v="109.4"/>
    <m/>
    <m/>
    <m/>
    <m/>
    <m/>
  </r>
  <r>
    <s v="CB3"/>
    <d v="2015-08-04T00:00:00"/>
    <s v="Summer"/>
    <x v="1"/>
    <n v="15216"/>
    <n v="216"/>
    <s v="Y"/>
    <s v="N"/>
    <s v="Inner"/>
    <n v="4.5"/>
    <n v="4.4999999999999997E-3"/>
    <s v="N"/>
    <m/>
    <m/>
    <m/>
    <m/>
    <n v="0.55200000000000005"/>
    <s v="N"/>
    <m/>
    <m/>
    <m/>
    <n v="1.818181818"/>
    <s v="N"/>
    <m/>
    <n v="1.3"/>
    <n v="1.2999999999999999E-3"/>
    <s v="N"/>
    <m/>
    <m/>
    <m/>
    <m/>
    <n v="20.266666669999999"/>
    <n v="8.7166666670000001"/>
    <n v="96.4"/>
    <n v="7.8433333330000004"/>
    <m/>
    <m/>
    <n v="108.83333330000001"/>
    <m/>
    <m/>
    <m/>
    <m/>
    <m/>
  </r>
  <r>
    <s v="CB4"/>
    <d v="2015-08-04T00:00:00"/>
    <s v="Summer"/>
    <x v="1"/>
    <n v="15216"/>
    <n v="216"/>
    <s v="Y"/>
    <s v="N"/>
    <s v="Middle"/>
    <n v="4.8"/>
    <n v="4.7999999999999996E-3"/>
    <s v="N"/>
    <m/>
    <m/>
    <m/>
    <m/>
    <n v="1.0249999999999999"/>
    <s v="N"/>
    <m/>
    <m/>
    <m/>
    <n v="1.7045454550000001"/>
    <s v="N"/>
    <m/>
    <n v="1.3"/>
    <n v="1.2999999999999999E-3"/>
    <s v="N"/>
    <m/>
    <m/>
    <m/>
    <m/>
    <n v="15.9"/>
    <n v="10.07"/>
    <n v="101.8"/>
    <n v="7.8433333330000004"/>
    <m/>
    <m/>
    <n v="105.7"/>
    <m/>
    <m/>
    <m/>
    <m/>
    <m/>
  </r>
  <r>
    <s v="CB5"/>
    <d v="2015-08-04T00:00:00"/>
    <s v="Summer"/>
    <x v="1"/>
    <n v="15216"/>
    <n v="216"/>
    <s v="Y"/>
    <s v="N"/>
    <s v="Middle"/>
    <n v="7"/>
    <n v="7.0000000000000001E-3"/>
    <s v="N"/>
    <m/>
    <m/>
    <m/>
    <m/>
    <n v="0.47140399999999999"/>
    <s v="Y"/>
    <m/>
    <m/>
    <m/>
    <n v="1.919191919"/>
    <s v="N"/>
    <m/>
    <n v="1.2"/>
    <n v="1.1999999999999999E-3"/>
    <s v="Y"/>
    <m/>
    <m/>
    <m/>
    <m/>
    <n v="20.633333329999999"/>
    <n v="8.8000000000000007"/>
    <n v="98.066666670000004"/>
    <n v="7.9566666670000004"/>
    <m/>
    <m/>
    <n v="108.1"/>
    <m/>
    <m/>
    <m/>
    <m/>
    <m/>
  </r>
  <r>
    <s v="CB6"/>
    <d v="2015-08-04T00:00:00"/>
    <s v="Summer"/>
    <x v="1"/>
    <n v="15216"/>
    <n v="216"/>
    <s v="Y"/>
    <s v="N"/>
    <s v="Middle"/>
    <n v="4.5999999999999996"/>
    <n v="4.5999999999999999E-3"/>
    <s v="N"/>
    <m/>
    <m/>
    <m/>
    <m/>
    <n v="0.90781000000000001"/>
    <s v="N"/>
    <m/>
    <m/>
    <m/>
    <n v="1.3333333329999999"/>
    <s v="N"/>
    <m/>
    <n v="0.9"/>
    <n v="8.9999999999999998E-4"/>
    <s v="Y"/>
    <m/>
    <m/>
    <m/>
    <m/>
    <n v="19.633333329999999"/>
    <n v="9.0066666669999993"/>
    <n v="98.3"/>
    <n v="7.8766666670000003"/>
    <m/>
    <m/>
    <n v="108.8"/>
    <m/>
    <m/>
    <m/>
    <m/>
    <m/>
  </r>
  <r>
    <s v="CB7"/>
    <d v="2015-08-04T00:00:00"/>
    <s v="Summer"/>
    <x v="1"/>
    <n v="15216"/>
    <n v="216"/>
    <s v="Y"/>
    <s v="N"/>
    <s v="Middle"/>
    <n v="2.2000000000000002"/>
    <n v="2.2000000000000001E-3"/>
    <s v="N"/>
    <m/>
    <m/>
    <m/>
    <m/>
    <n v="0.472113"/>
    <s v="Y"/>
    <m/>
    <m/>
    <m/>
    <n v="1.075268817"/>
    <s v="N"/>
    <m/>
    <n v="1.3"/>
    <n v="1.2999999999999999E-3"/>
    <s v="N"/>
    <m/>
    <m/>
    <m/>
    <m/>
    <n v="22.266666669999999"/>
    <n v="8.2166666670000001"/>
    <n v="94.466666669999995"/>
    <n v="7.9166666670000003"/>
    <m/>
    <m/>
    <n v="107.4666667"/>
    <m/>
    <m/>
    <m/>
    <m/>
    <m/>
  </r>
  <r>
    <s v="CB8"/>
    <d v="2015-08-04T00:00:00"/>
    <s v="Summer"/>
    <x v="1"/>
    <n v="15216"/>
    <n v="216"/>
    <s v="Y"/>
    <s v="N"/>
    <s v="Middle"/>
    <n v="6.7"/>
    <n v="6.7000000000000002E-3"/>
    <s v="N"/>
    <m/>
    <m/>
    <m/>
    <m/>
    <n v="0.98399999999999999"/>
    <s v="N"/>
    <m/>
    <m/>
    <m/>
    <n v="2.934782609"/>
    <s v="N"/>
    <m/>
    <n v="1.1000000000000001"/>
    <n v="1.1000000000000001E-3"/>
    <s v="Y"/>
    <m/>
    <m/>
    <m/>
    <m/>
    <n v="20.7"/>
    <n v="8.9333333330000002"/>
    <n v="96.333333330000002"/>
    <n v="8.0133333330000003"/>
    <m/>
    <m/>
    <n v="106.2"/>
    <m/>
    <m/>
    <m/>
    <m/>
    <m/>
  </r>
  <r>
    <s v="CB9"/>
    <d v="2015-08-04T00:00:00"/>
    <s v="Summer"/>
    <x v="1"/>
    <n v="15216"/>
    <n v="216"/>
    <s v="Y"/>
    <s v="N"/>
    <s v="Outer"/>
    <n v="3.4"/>
    <n v="3.3999999999999998E-3"/>
    <s v="N"/>
    <m/>
    <m/>
    <m/>
    <m/>
    <n v="0.48085600000000001"/>
    <s v="Y"/>
    <m/>
    <m/>
    <m/>
    <n v="1.279069767"/>
    <s v="N"/>
    <m/>
    <n v="1.2"/>
    <n v="1.1999999999999999E-3"/>
    <s v="Y"/>
    <m/>
    <m/>
    <m/>
    <m/>
    <n v="19"/>
    <n v="9.4533333329999998"/>
    <n v="101.9"/>
    <n v="8.0433333329999996"/>
    <m/>
    <m/>
    <n v="104.0333333"/>
    <m/>
    <m/>
    <m/>
    <m/>
    <m/>
  </r>
  <r>
    <s v="CB10"/>
    <d v="2015-08-04T00:00:00"/>
    <s v="Summer"/>
    <x v="1"/>
    <n v="15216"/>
    <n v="216"/>
    <s v="Y"/>
    <s v="N"/>
    <s v="Outer"/>
    <n v="2.7"/>
    <n v="2.7000000000000001E-3"/>
    <s v="N"/>
    <m/>
    <m/>
    <m/>
    <m/>
    <n v="0.27099800000000002"/>
    <s v="Y"/>
    <m/>
    <m/>
    <m/>
    <n v="0.3"/>
    <s v="Y"/>
    <m/>
    <n v="1.3"/>
    <n v="1.2999999999999999E-3"/>
    <s v="N"/>
    <m/>
    <m/>
    <m/>
    <m/>
    <n v="17.233333330000001"/>
    <n v="10.07"/>
    <n v="104.7333333"/>
    <n v="8.02"/>
    <m/>
    <m/>
    <n v="103.7666667"/>
    <m/>
    <m/>
    <m/>
    <m/>
    <m/>
  </r>
  <r>
    <s v="CB11"/>
    <d v="2015-08-04T00:00:00"/>
    <s v="Summer"/>
    <x v="1"/>
    <n v="15216"/>
    <n v="216"/>
    <s v="Y"/>
    <s v="N"/>
    <s v="Outer"/>
    <n v="1"/>
    <n v="1E-3"/>
    <s v="Y"/>
    <m/>
    <m/>
    <m/>
    <m/>
    <n v="0.20541000000000001"/>
    <s v="Y"/>
    <m/>
    <m/>
    <m/>
    <n v="0"/>
    <s v="Y"/>
    <m/>
    <n v="1.3"/>
    <n v="1.2999999999999999E-3"/>
    <s v="N"/>
    <m/>
    <m/>
    <m/>
    <m/>
    <n v="19.366666670000001"/>
    <n v="8.9766666669999999"/>
    <n v="97.533333330000005"/>
    <n v="7.8866666670000001"/>
    <m/>
    <m/>
    <n v="109.9"/>
    <m/>
    <m/>
    <m/>
    <m/>
    <m/>
  </r>
  <r>
    <s v="CB1"/>
    <d v="2015-08-17T00:00:00"/>
    <s v="Summer"/>
    <x v="1"/>
    <n v="15229"/>
    <n v="229"/>
    <s v="Y"/>
    <s v="N"/>
    <s v="Inner"/>
    <n v="0"/>
    <n v="0"/>
    <s v="Y"/>
    <s v="Final Conc. was negative"/>
    <m/>
    <m/>
    <m/>
    <n v="0.45157700000000001"/>
    <s v="Y"/>
    <m/>
    <m/>
    <m/>
    <n v="0.92105263199999998"/>
    <s v="Y"/>
    <m/>
    <n v="1.1000000000000001"/>
    <n v="1.1000000000000001E-3"/>
    <s v="Y"/>
    <m/>
    <m/>
    <m/>
    <m/>
    <n v="19.5"/>
    <n v="9.5833333330000006"/>
    <n v="104.2333333"/>
    <n v="7.9366666669999999"/>
    <m/>
    <m/>
    <n v="105.9"/>
    <m/>
    <m/>
    <m/>
    <m/>
    <m/>
  </r>
  <r>
    <s v="CB3"/>
    <d v="2015-08-17T00:00:00"/>
    <s v="Summer"/>
    <x v="1"/>
    <n v="15229"/>
    <n v="229"/>
    <s v="Y"/>
    <s v="N"/>
    <s v="Inner"/>
    <n v="0.8"/>
    <n v="8.0000000000000004E-4"/>
    <s v="Y"/>
    <m/>
    <m/>
    <m/>
    <m/>
    <n v="0.58499999999999996"/>
    <s v="N"/>
    <m/>
    <m/>
    <m/>
    <n v="1.012658228"/>
    <s v="N"/>
    <m/>
    <n v="1.2"/>
    <n v="1.1999999999999999E-3"/>
    <s v="Y"/>
    <m/>
    <m/>
    <m/>
    <m/>
    <n v="17.966666669999999"/>
    <n v="9.9700000000000006"/>
    <n v="105.2"/>
    <n v="7.98"/>
    <m/>
    <m/>
    <n v="104"/>
    <m/>
    <m/>
    <m/>
    <m/>
    <m/>
  </r>
  <r>
    <s v="CB5"/>
    <d v="2015-08-17T00:00:00"/>
    <s v="Summer"/>
    <x v="1"/>
    <n v="15229"/>
    <n v="229"/>
    <s v="Y"/>
    <s v="N"/>
    <s v="Middle"/>
    <n v="0"/>
    <n v="0"/>
    <s v="Y"/>
    <s v="Final Conc. was negative"/>
    <m/>
    <m/>
    <m/>
    <n v="0.32274199999999997"/>
    <s v="Y"/>
    <m/>
    <m/>
    <m/>
    <n v="0.23809523799999999"/>
    <s v="Y"/>
    <m/>
    <n v="1.5"/>
    <n v="1.5E-3"/>
    <s v="N"/>
    <m/>
    <m/>
    <m/>
    <m/>
    <n v="17.766666669999999"/>
    <n v="10.063333330000001"/>
    <n v="105.8"/>
    <n v="7.9633333329999996"/>
    <m/>
    <m/>
    <n v="103.5333333"/>
    <m/>
    <m/>
    <m/>
    <m/>
    <m/>
  </r>
  <r>
    <s v="CB7"/>
    <d v="2015-08-17T00:00:00"/>
    <s v="Summer"/>
    <x v="1"/>
    <n v="15229"/>
    <n v="229"/>
    <s v="Y"/>
    <s v="N"/>
    <s v="Middle"/>
    <n v="0"/>
    <n v="0"/>
    <s v="Y"/>
    <s v="Final Conc. was negative"/>
    <m/>
    <m/>
    <m/>
    <n v="0.361925"/>
    <s v="Y"/>
    <m/>
    <m/>
    <m/>
    <n v="0.48192771099999998"/>
    <s v="Y"/>
    <m/>
    <n v="1.6"/>
    <n v="1.6000000000000001E-3"/>
    <s v="N"/>
    <m/>
    <m/>
    <m/>
    <m/>
    <n v="17.100000000000001"/>
    <n v="10.119999999999999"/>
    <n v="104.9666667"/>
    <n v="7.766666667"/>
    <m/>
    <m/>
    <n v="103.6333333"/>
    <m/>
    <m/>
    <m/>
    <m/>
    <m/>
  </r>
  <r>
    <s v="CB10"/>
    <d v="2015-08-17T00:00:00"/>
    <s v="Summer"/>
    <x v="1"/>
    <n v="15229"/>
    <n v="229"/>
    <s v="Y"/>
    <s v="N"/>
    <s v="Outer"/>
    <n v="0"/>
    <n v="0"/>
    <s v="Y"/>
    <s v="Final Conc. was negative"/>
    <m/>
    <m/>
    <m/>
    <n v="0.424207"/>
    <s v="Y"/>
    <m/>
    <m/>
    <m/>
    <n v="0.235294118"/>
    <s v="Y"/>
    <m/>
    <n v="1.4"/>
    <n v="1.4E-3"/>
    <s v="N"/>
    <m/>
    <m/>
    <m/>
    <m/>
    <n v="22.333333329999999"/>
    <n v="8.4166666669999994"/>
    <n v="96.866666670000001"/>
    <n v="8.11"/>
    <m/>
    <m/>
    <n v="105.8"/>
    <m/>
    <m/>
    <m/>
    <m/>
    <m/>
  </r>
  <r>
    <s v="CB11"/>
    <d v="2015-08-17T00:00:00"/>
    <s v="Summer"/>
    <x v="1"/>
    <n v="15229"/>
    <n v="229"/>
    <s v="Y"/>
    <s v="N"/>
    <s v="Outer"/>
    <n v="0"/>
    <n v="0"/>
    <s v="Y"/>
    <s v="Final Conc. was negative"/>
    <m/>
    <m/>
    <m/>
    <n v="0.26240799999999997"/>
    <s v="Y"/>
    <m/>
    <m/>
    <m/>
    <n v="0.12345679"/>
    <s v="Y"/>
    <m/>
    <n v="1.8"/>
    <n v="1.8E-3"/>
    <s v="N"/>
    <m/>
    <m/>
    <m/>
    <m/>
    <n v="17.56666667"/>
    <n v="10.073333330000001"/>
    <n v="105.4333333"/>
    <n v="8.06"/>
    <m/>
    <m/>
    <n v="104.4"/>
    <m/>
    <m/>
    <m/>
    <m/>
    <m/>
  </r>
  <r>
    <s v="CB1"/>
    <d v="2015-09-09T00:00:00"/>
    <s v="Fall"/>
    <x v="1"/>
    <n v="15252"/>
    <n v="252"/>
    <s v="Y"/>
    <s v="N"/>
    <s v="Inner"/>
    <n v="6.7"/>
    <n v="6.7000000000000002E-3"/>
    <s v="N"/>
    <m/>
    <m/>
    <m/>
    <m/>
    <n v="0.76400000000000001"/>
    <s v="N"/>
    <m/>
    <m/>
    <m/>
    <n v="1.7894736840000001"/>
    <s v="N"/>
    <m/>
    <n v="0.4"/>
    <n v="4.0000000000000002E-4"/>
    <s v="Y"/>
    <m/>
    <m/>
    <m/>
    <m/>
    <n v="22.2"/>
    <n v="8.9133333330000006"/>
    <n v="102.3666667"/>
    <n v="8.0166666670000009"/>
    <m/>
    <m/>
    <n v="104.7"/>
    <m/>
    <m/>
    <m/>
    <m/>
    <m/>
  </r>
  <r>
    <s v="CB2"/>
    <d v="2015-09-09T00:00:00"/>
    <s v="Fall"/>
    <x v="1"/>
    <n v="15252"/>
    <n v="252"/>
    <s v="Y"/>
    <s v="N"/>
    <s v="Inner"/>
    <n v="4.9000000000000004"/>
    <n v="4.8999999999999998E-3"/>
    <s v="N"/>
    <m/>
    <m/>
    <m/>
    <m/>
    <n v="0.56999999999999995"/>
    <s v="N"/>
    <m/>
    <m/>
    <m/>
    <n v="1.162790698"/>
    <s v="N"/>
    <m/>
    <n v="0"/>
    <n v="0"/>
    <s v="Y"/>
    <s v="Final conc. came up &lt;0 so reporting 0 here"/>
    <m/>
    <m/>
    <m/>
    <n v="19.833333329999999"/>
    <n v="9.6633333330000006"/>
    <n v="105.8666667"/>
    <n v="8.1033333330000001"/>
    <m/>
    <m/>
    <n v="101.9666667"/>
    <m/>
    <m/>
    <m/>
    <m/>
    <m/>
  </r>
  <r>
    <s v="CB3"/>
    <d v="2015-09-09T00:00:00"/>
    <s v="Fall"/>
    <x v="1"/>
    <n v="15252"/>
    <n v="252"/>
    <s v="Y"/>
    <s v="N"/>
    <s v="Inner"/>
    <n v="6"/>
    <n v="6.0000000000000001E-3"/>
    <s v="N"/>
    <m/>
    <m/>
    <m/>
    <m/>
    <n v="0.68300000000000005"/>
    <s v="N"/>
    <m/>
    <m/>
    <m/>
    <n v="1.7021276599999999"/>
    <s v="N"/>
    <m/>
    <n v="0"/>
    <n v="0"/>
    <s v="Y"/>
    <s v="Final conc. came up &lt;0 so reporting 0 here"/>
    <m/>
    <m/>
    <m/>
    <n v="22.733333330000001"/>
    <n v="8.6966666670000006"/>
    <n v="100.9333333"/>
    <n v="8.1533333330000008"/>
    <m/>
    <m/>
    <n v="104.2666667"/>
    <m/>
    <m/>
    <m/>
    <m/>
    <m/>
  </r>
  <r>
    <s v="CB4"/>
    <d v="2015-09-09T00:00:00"/>
    <s v="Fall"/>
    <x v="1"/>
    <n v="15252"/>
    <n v="252"/>
    <s v="Y"/>
    <s v="N"/>
    <s v="Middle"/>
    <n v="4.9000000000000004"/>
    <n v="4.8999999999999998E-3"/>
    <s v="N"/>
    <m/>
    <m/>
    <m/>
    <m/>
    <n v="0.48580600000000002"/>
    <s v="Y"/>
    <m/>
    <m/>
    <m/>
    <n v="1.546391753"/>
    <s v="N"/>
    <m/>
    <n v="0"/>
    <n v="0"/>
    <s v="Y"/>
    <s v="Final conc. came up &lt;0 so reporting 0 here"/>
    <m/>
    <m/>
    <m/>
    <n v="22.233333330000001"/>
    <n v="8.8466666669999992"/>
    <n v="101.5666667"/>
    <n v="8.1433333329999993"/>
    <m/>
    <m/>
    <n v="104"/>
    <m/>
    <m/>
    <m/>
    <m/>
    <m/>
  </r>
  <r>
    <s v="CB5"/>
    <d v="2015-09-09T00:00:00"/>
    <s v="Fall"/>
    <x v="1"/>
    <n v="15252"/>
    <n v="252"/>
    <s v="Y"/>
    <s v="N"/>
    <s v="Middle"/>
    <n v="2.4"/>
    <n v="2.3999999999999998E-3"/>
    <s v="N"/>
    <m/>
    <m/>
    <m/>
    <m/>
    <n v="0.33013599999999999"/>
    <s v="Y"/>
    <m/>
    <m/>
    <m/>
    <n v="0.20408163300000001"/>
    <s v="Y"/>
    <m/>
    <n v="0.8"/>
    <n v="8.0000000000000004E-4"/>
    <s v="Y"/>
    <m/>
    <m/>
    <m/>
    <m/>
    <n v="21.266666669999999"/>
    <n v="8.39"/>
    <n v="94.566666670000004"/>
    <n v="8.0966666669999992"/>
    <m/>
    <m/>
    <n v="109.8666667"/>
    <m/>
    <m/>
    <m/>
    <m/>
    <m/>
  </r>
  <r>
    <s v="CB6"/>
    <d v="2015-09-09T00:00:00"/>
    <s v="Fall"/>
    <x v="1"/>
    <n v="15252"/>
    <n v="252"/>
    <s v="Y"/>
    <s v="N"/>
    <s v="Middle"/>
    <n v="4.0999999999999996"/>
    <n v="4.1000000000000003E-3"/>
    <s v="N"/>
    <m/>
    <m/>
    <m/>
    <m/>
    <n v="0.436415"/>
    <s v="Y"/>
    <m/>
    <m/>
    <m/>
    <n v="1.212121212"/>
    <s v="N"/>
    <m/>
    <n v="0"/>
    <n v="0"/>
    <s v="Y"/>
    <s v="Final conc. came up &lt;0 so reporting 0 here"/>
    <m/>
    <m/>
    <m/>
    <n v="20.866666670000001"/>
    <n v="8.5966666669999992"/>
    <n v="96.166666669999998"/>
    <n v="8.3699999999999992"/>
    <m/>
    <m/>
    <n v="105.5666667"/>
    <m/>
    <m/>
    <m/>
    <m/>
    <m/>
  </r>
  <r>
    <s v="CB7"/>
    <d v="2015-09-09T00:00:00"/>
    <s v="Fall"/>
    <x v="1"/>
    <n v="15252"/>
    <n v="252"/>
    <s v="Y"/>
    <s v="N"/>
    <s v="Middle"/>
    <n v="4.5"/>
    <n v="4.4999999999999997E-3"/>
    <s v="N"/>
    <m/>
    <m/>
    <m/>
    <m/>
    <n v="0.33468500000000001"/>
    <s v="Y"/>
    <m/>
    <m/>
    <m/>
    <n v="0.918367347"/>
    <s v="Y"/>
    <m/>
    <n v="0"/>
    <n v="0"/>
    <s v="Y"/>
    <s v="Final conc. came up &lt;0 so reporting 0 here"/>
    <m/>
    <m/>
    <m/>
    <n v="20.3"/>
    <n v="8.86"/>
    <n v="97.966666669999995"/>
    <n v="8.19"/>
    <m/>
    <m/>
    <n v="104.3"/>
    <m/>
    <m/>
    <m/>
    <m/>
    <m/>
  </r>
  <r>
    <s v="CB8"/>
    <d v="2015-09-09T00:00:00"/>
    <s v="Fall"/>
    <x v="1"/>
    <n v="15252"/>
    <n v="252"/>
    <s v="Y"/>
    <s v="N"/>
    <s v="Middle"/>
    <n v="4.9000000000000004"/>
    <n v="4.8999999999999998E-3"/>
    <s v="N"/>
    <m/>
    <m/>
    <m/>
    <m/>
    <n v="0.46702500000000002"/>
    <s v="Y"/>
    <m/>
    <m/>
    <m/>
    <n v="0.72916666699999999"/>
    <s v="Y"/>
    <m/>
    <n v="0"/>
    <n v="0"/>
    <s v="Y"/>
    <s v="Final conc. came up &lt;0 so reporting 0 here"/>
    <m/>
    <m/>
    <m/>
    <n v="20.633333329999999"/>
    <n v="8.943333333"/>
    <n v="98.9"/>
    <n v="8.26"/>
    <m/>
    <m/>
    <n v="104.66666669999999"/>
    <m/>
    <m/>
    <m/>
    <m/>
    <m/>
  </r>
  <r>
    <s v="CB9"/>
    <d v="2015-09-09T00:00:00"/>
    <s v="Fall"/>
    <x v="1"/>
    <n v="15252"/>
    <n v="252"/>
    <s v="Y"/>
    <s v="N"/>
    <s v="Outer"/>
    <n v="4.0999999999999996"/>
    <n v="4.1000000000000003E-3"/>
    <s v="N"/>
    <m/>
    <m/>
    <m/>
    <m/>
    <n v="0.56599999999999995"/>
    <s v="N"/>
    <m/>
    <m/>
    <m/>
    <n v="1.5151515149999999"/>
    <s v="N"/>
    <m/>
    <n v="0"/>
    <n v="0"/>
    <s v="Y"/>
    <s v="Final conc. came up &lt;0 so reporting 0 here"/>
    <m/>
    <m/>
    <m/>
    <n v="19.261818179999999"/>
    <n v="9.3154545449999997"/>
    <n v="103.12727270000001"/>
    <n v="8.2009090909999998"/>
    <n v="-46.02727273"/>
    <n v="243.84545449999999"/>
    <n v="105.12727270000001"/>
    <n v="1.9545454550000001"/>
    <n v="1950.5636360000001"/>
    <n v="5.3563636360000002"/>
    <n v="4.6172727269999996"/>
    <m/>
  </r>
  <r>
    <s v="CB10"/>
    <d v="2015-09-09T00:00:00"/>
    <s v="Fall"/>
    <x v="1"/>
    <n v="15252"/>
    <n v="252"/>
    <s v="Y"/>
    <s v="N"/>
    <s v="Outer"/>
    <n v="3.1"/>
    <n v="3.0999999999999999E-3"/>
    <s v="N"/>
    <m/>
    <m/>
    <m/>
    <m/>
    <n v="0.32002700000000001"/>
    <s v="Y"/>
    <m/>
    <m/>
    <m/>
    <n v="0.32608695700000001"/>
    <s v="Y"/>
    <m/>
    <n v="0"/>
    <n v="0"/>
    <s v="Y"/>
    <s v="Final conc. came up &lt;0 so reporting 0 here"/>
    <m/>
    <m/>
    <m/>
    <n v="7.5916666670000001"/>
    <n v="11.05666667"/>
    <n v="94.391666670000006"/>
    <n v="7.5433333329999996"/>
    <m/>
    <m/>
    <n v="99.191666670000004"/>
    <n v="5.0816666670000004"/>
    <n v="215.6"/>
    <n v="6.2891666669999999"/>
    <n v="6.9341666670000004"/>
    <m/>
  </r>
  <r>
    <s v="CB1"/>
    <d v="2015-10-06T00:00:00"/>
    <s v="Fall"/>
    <x v="1"/>
    <n v="15279"/>
    <n v="279"/>
    <s v="Y"/>
    <s v="N"/>
    <s v="Inner"/>
    <n v="9.6"/>
    <n v="9.5999999999999992E-3"/>
    <s v="N"/>
    <m/>
    <m/>
    <m/>
    <m/>
    <n v="0.872"/>
    <s v="N"/>
    <m/>
    <m/>
    <m/>
    <n v="2.195121951"/>
    <s v="N"/>
    <m/>
    <n v="0.2"/>
    <n v="2.0000000000000001E-4"/>
    <s v="Y"/>
    <m/>
    <m/>
    <m/>
    <m/>
    <n v="7.59"/>
    <n v="11.205555560000001"/>
    <n v="95.655555559999996"/>
    <n v="8.0688888890000001"/>
    <n v="-37.466666670000002"/>
    <n v="269.61111110000002"/>
    <n v="98.544444440000007"/>
    <n v="5.6766666670000001"/>
    <n v="296.33333329999999"/>
    <n v="4.07"/>
    <n v="7.1266666670000003"/>
    <m/>
  </r>
  <r>
    <s v="CB2"/>
    <d v="2015-10-06T00:00:00"/>
    <s v="Fall"/>
    <x v="1"/>
    <n v="15279"/>
    <n v="279"/>
    <s v="Y"/>
    <s v="N"/>
    <s v="Inner"/>
    <n v="11.1"/>
    <n v="1.11E-2"/>
    <s v="N"/>
    <m/>
    <m/>
    <m/>
    <m/>
    <n v="1.127"/>
    <s v="N"/>
    <m/>
    <m/>
    <m/>
    <n v="2.3255813949999999"/>
    <s v="N"/>
    <m/>
    <n v="0"/>
    <n v="0"/>
    <s v="Y"/>
    <s v="Final conc. came up &lt;0 so reporting 0 here"/>
    <m/>
    <m/>
    <m/>
    <n v="8.0442857140000008"/>
    <n v="11.02857143"/>
    <n v="95.2"/>
    <n v="8.1300000000000008"/>
    <n v="-41.057142859999999"/>
    <n v="273.67142860000001"/>
    <n v="90.314285709999993"/>
    <n v="2.4485714289999998"/>
    <n v="327.5"/>
    <n v="1.4942857140000001"/>
    <n v="4.0714285710000002"/>
    <m/>
  </r>
  <r>
    <s v="CB3"/>
    <d v="2015-10-06T00:00:00"/>
    <s v="Fall"/>
    <x v="1"/>
    <n v="15279"/>
    <n v="279"/>
    <s v="Y"/>
    <s v="N"/>
    <s v="Inner"/>
    <n v="8.6"/>
    <n v="8.6E-3"/>
    <s v="N"/>
    <m/>
    <m/>
    <m/>
    <m/>
    <n v="0.96"/>
    <s v="N"/>
    <m/>
    <m/>
    <m/>
    <n v="2.307692308"/>
    <s v="N"/>
    <m/>
    <n v="0.3"/>
    <n v="2.9999999999999997E-4"/>
    <s v="Y"/>
    <m/>
    <m/>
    <m/>
    <m/>
    <n v="7.23"/>
    <n v="11.513"/>
    <n v="97.39"/>
    <n v="8.234"/>
    <n v="-46.64"/>
    <n v="289.72000000000003"/>
    <n v="97.34"/>
    <n v="4.8040000000000003"/>
    <n v="97.97"/>
    <n v="9.3179999999999996"/>
    <n v="8.02"/>
    <m/>
  </r>
  <r>
    <s v="CB4"/>
    <d v="2015-10-06T00:00:00"/>
    <s v="Fall"/>
    <x v="1"/>
    <n v="15279"/>
    <n v="279"/>
    <s v="Y"/>
    <s v="N"/>
    <s v="Middle"/>
    <n v="7.4"/>
    <n v="7.4000000000000003E-3"/>
    <s v="N"/>
    <m/>
    <m/>
    <m/>
    <m/>
    <n v="0.85499999999999998"/>
    <s v="N"/>
    <m/>
    <m/>
    <m/>
    <n v="1.8478260870000001"/>
    <s v="N"/>
    <m/>
    <n v="0.1"/>
    <n v="1E-4"/>
    <s v="Y"/>
    <m/>
    <m/>
    <m/>
    <m/>
    <n v="7.6255555560000001"/>
    <n v="11.481111110000001"/>
    <n v="98.088888890000007"/>
    <n v="8.5788888889999999"/>
    <n v="-66"/>
    <n v="271.78888890000002"/>
    <n v="95.766666670000006"/>
    <n v="3.75"/>
    <n v="186.65555560000001"/>
    <n v="3.5522222220000002"/>
    <n v="5.8733333329999997"/>
    <m/>
  </r>
  <r>
    <s v="CB5"/>
    <d v="2015-10-06T00:00:00"/>
    <s v="Fall"/>
    <x v="1"/>
    <n v="15279"/>
    <n v="279"/>
    <s v="Y"/>
    <s v="N"/>
    <s v="Middle"/>
    <n v="4.5"/>
    <n v="4.4999999999999997E-3"/>
    <s v="N"/>
    <m/>
    <m/>
    <m/>
    <m/>
    <n v="0.64900000000000002"/>
    <s v="N"/>
    <m/>
    <m/>
    <m/>
    <n v="1.162790698"/>
    <s v="N"/>
    <m/>
    <n v="0.2"/>
    <n v="2.0000000000000001E-4"/>
    <s v="Y"/>
    <m/>
    <m/>
    <m/>
    <m/>
    <n v="7.1479999999999997"/>
    <n v="11.484"/>
    <n v="96.96"/>
    <n v="8.2739999999999991"/>
    <n v="-48.76"/>
    <n v="284.39"/>
    <n v="96.51"/>
    <n v="5.9649999999999999"/>
    <n v="99.11"/>
    <n v="12.038"/>
    <n v="9.3940000000000001"/>
    <m/>
  </r>
  <r>
    <s v="CB6"/>
    <d v="2015-10-06T00:00:00"/>
    <s v="Fall"/>
    <x v="1"/>
    <n v="15279"/>
    <n v="279"/>
    <s v="Y"/>
    <s v="N"/>
    <s v="Middle"/>
    <n v="6.5"/>
    <n v="6.4999999999999997E-3"/>
    <s v="N"/>
    <m/>
    <m/>
    <m/>
    <m/>
    <n v="0.69948900000000003"/>
    <s v="N"/>
    <m/>
    <m/>
    <m/>
    <n v="1.9101123600000001"/>
    <s v="N"/>
    <m/>
    <n v="1.2"/>
    <n v="1.1999999999999999E-3"/>
    <s v="Y"/>
    <m/>
    <m/>
    <m/>
    <m/>
    <m/>
    <m/>
    <m/>
    <m/>
    <m/>
    <m/>
    <m/>
    <m/>
    <m/>
    <m/>
    <m/>
    <m/>
  </r>
  <r>
    <s v="CB7"/>
    <d v="2015-10-06T00:00:00"/>
    <s v="Fall"/>
    <x v="1"/>
    <n v="15279"/>
    <n v="279"/>
    <s v="Y"/>
    <s v="N"/>
    <s v="Middle"/>
    <n v="3.9"/>
    <n v="3.8999999999999998E-3"/>
    <s v="N"/>
    <m/>
    <m/>
    <m/>
    <m/>
    <n v="0.51100000000000001"/>
    <s v="N"/>
    <m/>
    <m/>
    <m/>
    <n v="0.88888888899999996"/>
    <s v="Y"/>
    <m/>
    <n v="0.3"/>
    <n v="2.9999999999999997E-4"/>
    <s v="Y"/>
    <m/>
    <m/>
    <m/>
    <m/>
    <n v="6.903333333"/>
    <n v="11.48833333"/>
    <n v="96.4"/>
    <n v="8.4791666669999994"/>
    <n v="-60.066666669999996"/>
    <n v="285.96666670000002"/>
    <n v="95.25"/>
    <n v="5.3441666669999996"/>
    <n v="111.5583333"/>
    <n v="9.7149999999999999"/>
    <n v="10.97833333"/>
    <m/>
  </r>
  <r>
    <s v="CB8"/>
    <d v="2015-10-06T00:00:00"/>
    <s v="Fall"/>
    <x v="1"/>
    <n v="15279"/>
    <n v="279"/>
    <s v="Y"/>
    <s v="N"/>
    <s v="Middle"/>
    <n v="5.5"/>
    <n v="5.4999999999999997E-3"/>
    <s v="N"/>
    <m/>
    <m/>
    <m/>
    <m/>
    <n v="0.73399999999999999"/>
    <s v="N"/>
    <m/>
    <m/>
    <m/>
    <n v="0.88888888899999996"/>
    <s v="Y"/>
    <m/>
    <n v="0.1"/>
    <n v="1E-4"/>
    <s v="Y"/>
    <m/>
    <m/>
    <m/>
    <m/>
    <n v="8.74"/>
    <n v="11.21625"/>
    <n v="98.45"/>
    <n v="8.2050000000000001"/>
    <n v="-45.424999999999997"/>
    <n v="289.63749999999999"/>
    <n v="93.8"/>
    <n v="1.7825"/>
    <n v="262.11250000000001"/>
    <n v="-0.79374999999999996"/>
    <n v="2.32125"/>
    <m/>
  </r>
  <r>
    <s v="CB9"/>
    <d v="2015-10-06T00:00:00"/>
    <s v="Fall"/>
    <x v="1"/>
    <n v="15279"/>
    <n v="279"/>
    <s v="Y"/>
    <s v="N"/>
    <s v="Outer"/>
    <n v="7.9"/>
    <n v="7.9000000000000008E-3"/>
    <s v="N"/>
    <m/>
    <m/>
    <m/>
    <m/>
    <n v="0.70099999999999996"/>
    <s v="N"/>
    <m/>
    <m/>
    <m/>
    <n v="1.294117647"/>
    <s v="N"/>
    <m/>
    <n v="0"/>
    <n v="0"/>
    <s v="Y"/>
    <s v="Final conc. came up &lt;0 so reporting 0 here"/>
    <m/>
    <m/>
    <m/>
    <n v="8.8466666669999992"/>
    <n v="11.30777778"/>
    <n v="99.511111110000002"/>
    <n v="8.4466666670000006"/>
    <n v="-58.844444439999997"/>
    <n v="281.1777778"/>
    <n v="93.644444440000001"/>
    <n v="1.4511111109999999"/>
    <n v="343.68888889999999"/>
    <n v="-2.468888889"/>
    <n v="2.2366666670000002"/>
    <m/>
  </r>
  <r>
    <s v="CB10"/>
    <d v="2015-10-06T00:00:00"/>
    <s v="Fall"/>
    <x v="1"/>
    <n v="15279"/>
    <n v="279"/>
    <s v="Y"/>
    <s v="N"/>
    <s v="Outer"/>
    <n v="3"/>
    <n v="3.0000000000000001E-3"/>
    <s v="N"/>
    <m/>
    <m/>
    <m/>
    <m/>
    <n v="0.45326300000000003"/>
    <s v="Y"/>
    <m/>
    <m/>
    <m/>
    <n v="0.54945054900000001"/>
    <s v="Y"/>
    <m/>
    <n v="0.3"/>
    <n v="2.9999999999999997E-4"/>
    <s v="Y"/>
    <m/>
    <m/>
    <m/>
    <m/>
    <n v="8.5037500000000001"/>
    <n v="11.27875"/>
    <n v="98.4375"/>
    <n v="14.295"/>
    <n v="-384.07499999999999"/>
    <n v="-34.512500000000003"/>
    <n v="78.400000000000006"/>
    <n v="1.39625"/>
    <n v="287.35000000000002"/>
    <n v="1.5687500000000001"/>
    <n v="2.1575000000000002"/>
    <m/>
  </r>
  <r>
    <s v="CB11"/>
    <d v="2015-10-06T00:00:00"/>
    <s v="Fall"/>
    <x v="1"/>
    <n v="15279"/>
    <n v="279"/>
    <s v="Y"/>
    <s v="N"/>
    <s v="Outer"/>
    <n v="4.2"/>
    <n v="4.1999999999999997E-3"/>
    <s v="N"/>
    <m/>
    <m/>
    <m/>
    <m/>
    <n v="0.47585699999999997"/>
    <s v="Y"/>
    <m/>
    <m/>
    <m/>
    <n v="1.0869565219999999"/>
    <s v="N"/>
    <m/>
    <n v="0.2"/>
    <n v="2.0000000000000001E-4"/>
    <s v="Y"/>
    <m/>
    <m/>
    <m/>
    <m/>
    <n v="8.0670000000000002"/>
    <n v="11.419"/>
    <n v="98.6"/>
    <n v="8.3460000000000001"/>
    <n v="-53.04"/>
    <n v="281.72000000000003"/>
    <n v="94"/>
    <n v="2.4089999999999998"/>
    <n v="268.33999999999997"/>
    <n v="-0.67400000000000004"/>
    <n v="3.258"/>
    <m/>
  </r>
  <r>
    <s v="CB1"/>
    <d v="2016-04-20T00:00:00"/>
    <s v="Spring"/>
    <x v="2"/>
    <n v="16111"/>
    <n v="111"/>
    <s v="Y"/>
    <s v="N"/>
    <s v="Inner"/>
    <n v="24"/>
    <n v="2.4E-2"/>
    <s v="N"/>
    <m/>
    <m/>
    <m/>
    <m/>
    <n v="2.1659999999999999"/>
    <s v="N"/>
    <m/>
    <m/>
    <m/>
    <n v="7.346938776"/>
    <s v="N"/>
    <m/>
    <n v="1"/>
    <n v="1E-3"/>
    <s v="Y"/>
    <m/>
    <m/>
    <m/>
    <m/>
    <n v="8.2270000000000003"/>
    <n v="12.083"/>
    <n v="104.75"/>
    <n v="5.7160000000000002"/>
    <n v="88.28"/>
    <n v="237.45"/>
    <n v="101.38"/>
    <n v="7.673"/>
    <n v="132.79"/>
    <n v="-6.7489999999999997"/>
    <n v="14.476000000000001"/>
    <m/>
  </r>
  <r>
    <s v="CB2"/>
    <d v="2016-04-20T00:00:00"/>
    <s v="Spring"/>
    <x v="2"/>
    <n v="16111"/>
    <n v="111"/>
    <s v="Y"/>
    <s v="N"/>
    <s v="Inner"/>
    <n v="12.5"/>
    <n v="1.2500000000000001E-2"/>
    <s v="N"/>
    <m/>
    <m/>
    <m/>
    <m/>
    <n v="2.02"/>
    <s v="N"/>
    <m/>
    <m/>
    <m/>
    <n v="3.8383838379999999"/>
    <s v="N"/>
    <m/>
    <n v="0.7"/>
    <n v="6.9999999999999999E-4"/>
    <s v="Y"/>
    <m/>
    <m/>
    <m/>
    <m/>
    <n v="8.2089999999999996"/>
    <n v="11.747"/>
    <n v="101.81"/>
    <n v="7.8239999999999998"/>
    <n v="-29.8"/>
    <n v="226.77"/>
    <n v="98.86"/>
    <n v="4.1639999999999997"/>
    <n v="551.24"/>
    <n v="-4.5650000000000004"/>
    <n v="12.585000000000001"/>
    <m/>
  </r>
  <r>
    <s v="CB3"/>
    <d v="2016-04-20T00:00:00"/>
    <s v="Spring"/>
    <x v="2"/>
    <n v="16111"/>
    <n v="111"/>
    <s v="Y"/>
    <s v="N"/>
    <s v="Inner"/>
    <n v="14.2"/>
    <n v="1.4200000000000001E-2"/>
    <s v="N"/>
    <m/>
    <m/>
    <m/>
    <m/>
    <n v="2.145"/>
    <s v="N"/>
    <m/>
    <m/>
    <m/>
    <n v="4.4329896910000004"/>
    <s v="N"/>
    <m/>
    <n v="1.1000000000000001"/>
    <n v="1.1000000000000001E-3"/>
    <s v="Y"/>
    <m/>
    <m/>
    <m/>
    <m/>
    <n v="7.0330000000000004"/>
    <n v="12.007999999999999"/>
    <n v="101.1"/>
    <n v="7.4279999999999999"/>
    <n v="-6.96"/>
    <n v="239.48"/>
    <n v="102.42"/>
    <n v="8.3230000000000004"/>
    <n v="254.44"/>
    <n v="-37.243000000000002"/>
    <n v="16.456"/>
    <m/>
  </r>
  <r>
    <s v="CB4"/>
    <d v="2016-04-20T00:00:00"/>
    <s v="Spring"/>
    <x v="2"/>
    <n v="16111"/>
    <n v="111"/>
    <s v="Y"/>
    <s v="N"/>
    <s v="Middle"/>
    <n v="5.6"/>
    <n v="5.5999999999999999E-3"/>
    <s v="N"/>
    <m/>
    <m/>
    <m/>
    <m/>
    <n v="1.075"/>
    <s v="N"/>
    <m/>
    <m/>
    <m/>
    <n v="2.3958333330000001"/>
    <s v="N"/>
    <m/>
    <n v="0.5"/>
    <n v="5.0000000000000001E-4"/>
    <s v="Y"/>
    <m/>
    <m/>
    <m/>
    <m/>
    <n v="8.4350000000000005"/>
    <n v="11.54166667"/>
    <n v="100.5333333"/>
    <n v="7.6383333330000003"/>
    <n v="-19.383333329999999"/>
    <n v="228.06666670000001"/>
    <n v="91.533333330000005"/>
    <n v="2.0533333329999999"/>
    <n v="580.85"/>
    <n v="-62.073333329999997"/>
    <n v="10.016666669999999"/>
    <m/>
  </r>
  <r>
    <s v="CB5"/>
    <d v="2016-04-20T00:00:00"/>
    <s v="Spring"/>
    <x v="2"/>
    <n v="16111"/>
    <n v="111"/>
    <s v="Y"/>
    <s v="N"/>
    <s v="Middle"/>
    <n v="16.7"/>
    <n v="1.67E-2"/>
    <s v="N"/>
    <m/>
    <m/>
    <m/>
    <m/>
    <n v="2.198"/>
    <s v="N"/>
    <m/>
    <m/>
    <m/>
    <n v="4.038461538"/>
    <s v="N"/>
    <m/>
    <n v="1.1000000000000001"/>
    <n v="1.1000000000000001E-3"/>
    <s v="Y"/>
    <m/>
    <m/>
    <m/>
    <m/>
    <n v="6.8433333330000004"/>
    <n v="12.307499999999999"/>
    <n v="103.125"/>
    <n v="7.7416666669999996"/>
    <n v="-24.991666670000001"/>
    <n v="237.35"/>
    <n v="97.674999999999997"/>
    <n v="3.0724999999999998"/>
    <n v="171.4"/>
    <n v="-38.314166669999999"/>
    <n v="11.936666669999999"/>
    <m/>
  </r>
  <r>
    <s v="CB6"/>
    <d v="2016-04-20T00:00:00"/>
    <s v="Spring"/>
    <x v="2"/>
    <n v="16111"/>
    <n v="111"/>
    <s v="Y"/>
    <s v="N"/>
    <s v="Middle"/>
    <n v="7.3"/>
    <n v="7.3000000000000001E-3"/>
    <s v="N"/>
    <m/>
    <m/>
    <m/>
    <m/>
    <n v="0.73"/>
    <s v="N"/>
    <m/>
    <m/>
    <m/>
    <n v="2.2177419349999998"/>
    <s v="N"/>
    <m/>
    <n v="0.8"/>
    <n v="8.0000000000000004E-4"/>
    <s v="Y"/>
    <m/>
    <m/>
    <m/>
    <m/>
    <n v="8.4755555559999998"/>
    <n v="11.73555556"/>
    <n v="102.3555556"/>
    <n v="7.8155555559999996"/>
    <n v="-29.333333329999999"/>
    <n v="240.15555560000001"/>
    <n v="93.9"/>
    <n v="2.988888889"/>
    <n v="207"/>
    <n v="-9.7777777999999996E-2"/>
    <n v="18.426666669999999"/>
    <m/>
  </r>
  <r>
    <s v="CB7"/>
    <d v="2016-04-20T00:00:00"/>
    <s v="Spring"/>
    <x v="2"/>
    <n v="16111"/>
    <n v="111"/>
    <s v="Y"/>
    <s v="N"/>
    <s v="Middle"/>
    <n v="8.1999999999999993"/>
    <n v="8.2000000000000007E-3"/>
    <s v="N"/>
    <m/>
    <m/>
    <m/>
    <m/>
    <n v="1.3169999999999999"/>
    <s v="N"/>
    <m/>
    <m/>
    <m/>
    <n v="2.6595744680000002"/>
    <s v="N"/>
    <m/>
    <n v="0.2"/>
    <n v="2.0000000000000001E-4"/>
    <s v="Y"/>
    <m/>
    <m/>
    <m/>
    <m/>
    <m/>
    <m/>
    <m/>
    <m/>
    <m/>
    <m/>
    <m/>
    <m/>
    <m/>
    <m/>
    <m/>
    <m/>
  </r>
  <r>
    <s v="CB8"/>
    <d v="2016-04-20T00:00:00"/>
    <s v="Spring"/>
    <x v="2"/>
    <n v="16111"/>
    <n v="111"/>
    <s v="Y"/>
    <s v="N"/>
    <s v="Middle"/>
    <n v="9.3000000000000007"/>
    <n v="9.2999999999999992E-3"/>
    <s v="N"/>
    <m/>
    <m/>
    <m/>
    <m/>
    <n v="1.095"/>
    <s v="N"/>
    <m/>
    <m/>
    <m/>
    <n v="3.3472803350000002"/>
    <s v="N"/>
    <m/>
    <n v="0.5"/>
    <n v="5.0000000000000001E-4"/>
    <s v="Y"/>
    <m/>
    <m/>
    <m/>
    <m/>
    <n v="8.9216666670000002"/>
    <n v="11.63166667"/>
    <n v="102.55"/>
    <n v="7.7149999999999999"/>
    <n v="-23.783333330000001"/>
    <n v="239.41666670000001"/>
    <n v="97.033333330000005"/>
    <n v="3.2483333330000002"/>
    <n v="156.28333330000001"/>
    <n v="-39.483333330000001"/>
    <n v="12.438333330000001"/>
    <m/>
  </r>
  <r>
    <s v="CB9"/>
    <d v="2016-04-20T00:00:00"/>
    <s v="Spring"/>
    <x v="2"/>
    <n v="16111"/>
    <n v="111"/>
    <s v="Y"/>
    <s v="N"/>
    <s v="Outer"/>
    <n v="7.1"/>
    <n v="7.1000000000000004E-3"/>
    <s v="N"/>
    <m/>
    <m/>
    <m/>
    <m/>
    <n v="1.212"/>
    <s v="N"/>
    <m/>
    <m/>
    <m/>
    <n v="2.7027027029999999"/>
    <s v="N"/>
    <m/>
    <n v="0.6"/>
    <n v="5.9999999999999995E-4"/>
    <s v="Y"/>
    <m/>
    <m/>
    <m/>
    <m/>
    <n v="5.0623076920000001"/>
    <n v="12.187692309999999"/>
    <n v="97.61538462"/>
    <n v="7.8146153849999997"/>
    <n v="-28.415384620000001"/>
    <n v="233.6076923"/>
    <n v="99.1"/>
    <n v="1.0823076920000001"/>
    <n v="270.29230769999998"/>
    <n v="-123.02307690000001"/>
    <n v="7.1515384620000004"/>
    <m/>
  </r>
  <r>
    <s v="CB10"/>
    <d v="2016-04-20T00:00:00"/>
    <s v="Spring"/>
    <x v="2"/>
    <n v="16111"/>
    <n v="111"/>
    <s v="Y"/>
    <s v="N"/>
    <s v="Outer"/>
    <n v="10.9"/>
    <n v="1.09E-2"/>
    <s v="N"/>
    <m/>
    <m/>
    <m/>
    <m/>
    <n v="1.61"/>
    <s v="N"/>
    <m/>
    <m/>
    <m/>
    <n v="3.3"/>
    <s v="N"/>
    <m/>
    <n v="0.9"/>
    <n v="8.9999999999999998E-4"/>
    <s v="Y"/>
    <m/>
    <m/>
    <m/>
    <m/>
    <n v="6.4560000000000004"/>
    <n v="12.154"/>
    <n v="100.84"/>
    <n v="7.6260000000000003"/>
    <n v="-18.3"/>
    <n v="246.2"/>
    <n v="99.18"/>
    <n v="1.6579999999999999"/>
    <n v="785.6"/>
    <n v="-32.39"/>
    <n v="7.9240000000000004"/>
    <m/>
  </r>
  <r>
    <s v="CB11"/>
    <d v="2016-04-20T00:00:00"/>
    <s v="Spring"/>
    <x v="2"/>
    <n v="16111"/>
    <n v="111"/>
    <s v="Y"/>
    <s v="N"/>
    <s v="Outer"/>
    <n v="19.600000000000001"/>
    <n v="1.9599999999999999E-2"/>
    <s v="N"/>
    <m/>
    <m/>
    <m/>
    <m/>
    <n v="1.8440000000000001"/>
    <s v="N"/>
    <m/>
    <m/>
    <m/>
    <n v="6.3043478259999999"/>
    <s v="N"/>
    <m/>
    <n v="1.4"/>
    <n v="1.4E-3"/>
    <s v="Y"/>
    <m/>
    <m/>
    <m/>
    <m/>
    <n v="6.0010000000000003"/>
    <n v="12.269"/>
    <n v="100.62"/>
    <n v="7.67"/>
    <n v="-20.76"/>
    <n v="243.83"/>
    <n v="97.45"/>
    <n v="1.5029999999999999"/>
    <n v="837.16"/>
    <n v="-24.885999999999999"/>
    <n v="10.323"/>
    <m/>
  </r>
  <r>
    <s v="CB1"/>
    <d v="2016-05-02T00:00:00"/>
    <s v="Spring"/>
    <x v="2"/>
    <n v="16123"/>
    <n v="123"/>
    <s v="Y"/>
    <s v="N"/>
    <s v="Inner"/>
    <n v="31.099999999999998"/>
    <n v="3.1099999999999999E-2"/>
    <s v="N"/>
    <m/>
    <m/>
    <m/>
    <m/>
    <n v="2.3359999999999999"/>
    <s v="N"/>
    <m/>
    <m/>
    <m/>
    <n v="9.538461538"/>
    <s v="N"/>
    <m/>
    <n v="1.2"/>
    <n v="1.1999999999999999E-3"/>
    <s v="Y"/>
    <m/>
    <m/>
    <m/>
    <m/>
    <n v="9.2100000000000009"/>
    <n v="10.63166667"/>
    <n v="94.383333329999999"/>
    <n v="7.6183333329999998"/>
    <n v="-18.216666669999999"/>
    <n v="187.35"/>
    <n v="95.833333330000002"/>
    <n v="4.5866666670000003"/>
    <n v="202.3833333"/>
    <n v="72.498333329999994"/>
    <n v="9.4633333329999996"/>
    <m/>
  </r>
  <r>
    <s v="CB2"/>
    <d v="2016-05-02T00:00:00"/>
    <s v="Spring"/>
    <x v="2"/>
    <n v="16123"/>
    <n v="123"/>
    <s v="Y"/>
    <s v="N"/>
    <s v="Inner"/>
    <n v="15.4"/>
    <n v="1.54E-2"/>
    <s v="N"/>
    <m/>
    <m/>
    <m/>
    <m/>
    <n v="1.0820000000000001"/>
    <s v="N"/>
    <m/>
    <m/>
    <m/>
    <n v="5.4662379420000002"/>
    <s v="N"/>
    <m/>
    <n v="0.6"/>
    <n v="5.9999999999999995E-4"/>
    <s v="Y"/>
    <m/>
    <m/>
    <m/>
    <m/>
    <n v="9.5933333330000004"/>
    <n v="10.598333330000001"/>
    <n v="94.883333329999999"/>
    <n v="8.1133333329999999"/>
    <n v="-46.766666669999999"/>
    <n v="241.0166667"/>
    <n v="99.05"/>
    <n v="4.1349999999999998"/>
    <n v="48.6"/>
    <n v="12.32666667"/>
    <n v="11.32833333"/>
    <m/>
  </r>
  <r>
    <s v="CB3"/>
    <d v="2016-05-02T00:00:00"/>
    <s v="Spring"/>
    <x v="2"/>
    <n v="16123"/>
    <n v="123"/>
    <s v="Y"/>
    <s v="N"/>
    <s v="Inner"/>
    <n v="29.5"/>
    <n v="2.9499999999999998E-2"/>
    <s v="N"/>
    <m/>
    <m/>
    <m/>
    <m/>
    <n v="1.627"/>
    <s v="N"/>
    <m/>
    <m/>
    <m/>
    <n v="9.0659340660000005"/>
    <s v="N"/>
    <m/>
    <n v="0.8"/>
    <n v="8.0000000000000004E-4"/>
    <s v="Y"/>
    <m/>
    <m/>
    <m/>
    <m/>
    <n v="8.9487500000000004"/>
    <n v="10.6525"/>
    <n v="93.987499999999997"/>
    <n v="8.0250000000000004"/>
    <n v="-41.5"/>
    <n v="189.07499999999999"/>
    <n v="99.987499999999997"/>
    <n v="3.3487499999999999"/>
    <n v="178.8"/>
    <n v="12.723750000000001"/>
    <n v="10.852499999999999"/>
    <m/>
  </r>
  <r>
    <s v="CB4"/>
    <d v="2016-05-02T00:00:00"/>
    <s v="Spring"/>
    <x v="2"/>
    <n v="16123"/>
    <n v="123"/>
    <s v="Y"/>
    <s v="N"/>
    <s v="Middle"/>
    <n v="9.7999999999999989"/>
    <n v="9.7999999999999997E-3"/>
    <s v="N"/>
    <m/>
    <m/>
    <m/>
    <m/>
    <n v="0.97499999999999998"/>
    <s v="N"/>
    <m/>
    <m/>
    <m/>
    <n v="3.163265306"/>
    <s v="N"/>
    <m/>
    <n v="0.5"/>
    <n v="5.0000000000000001E-4"/>
    <s v="Y"/>
    <m/>
    <m/>
    <m/>
    <m/>
    <n v="10.32428571"/>
    <n v="10.452857140000001"/>
    <n v="95.214285709999999"/>
    <n v="8.0985714289999997"/>
    <n v="-46.042857140000002"/>
    <n v="235.85714290000001"/>
    <n v="94.285714290000001"/>
    <n v="2.227142857"/>
    <n v="215.2"/>
    <n v="-2.2757142859999999"/>
    <n v="9.0885714289999999"/>
    <m/>
  </r>
  <r>
    <s v="CB5"/>
    <d v="2016-05-02T00:00:00"/>
    <s v="Spring"/>
    <x v="2"/>
    <n v="16123"/>
    <n v="123"/>
    <s v="Y"/>
    <s v="N"/>
    <s v="Middle"/>
    <n v="10.8"/>
    <n v="1.0800000000000001E-2"/>
    <s v="N"/>
    <m/>
    <m/>
    <m/>
    <m/>
    <n v="1.1040000000000001"/>
    <s v="N"/>
    <m/>
    <m/>
    <m/>
    <n v="3.0693069309999998"/>
    <s v="N"/>
    <m/>
    <n v="0.9"/>
    <n v="8.9999999999999998E-4"/>
    <s v="Y"/>
    <m/>
    <m/>
    <m/>
    <m/>
    <n v="8.85"/>
    <n v="10.722"/>
    <n v="94.38"/>
    <n v="7.992"/>
    <n v="-39.54"/>
    <n v="211.96"/>
    <n v="99.54"/>
    <n v="3.1019999999999999"/>
    <n v="282.72000000000003"/>
    <n v="6.1859999999999999"/>
    <n v="10.584"/>
    <m/>
  </r>
  <r>
    <s v="CB6"/>
    <d v="2016-05-02T00:00:00"/>
    <s v="Spring"/>
    <x v="2"/>
    <n v="16123"/>
    <n v="123"/>
    <s v="Y"/>
    <s v="N"/>
    <s v="Middle"/>
    <n v="10.4"/>
    <n v="1.04E-2"/>
    <s v="N"/>
    <m/>
    <m/>
    <m/>
    <m/>
    <n v="0.877"/>
    <s v="N"/>
    <m/>
    <m/>
    <m/>
    <n v="3.6458333330000001"/>
    <s v="N"/>
    <m/>
    <n v="0.4"/>
    <n v="4.0000000000000002E-4"/>
    <s v="Y"/>
    <m/>
    <m/>
    <m/>
    <m/>
    <n v="7.8716666670000004"/>
    <n v="11.145"/>
    <n v="95.733333329999994"/>
    <n v="7.9249999999999998"/>
    <n v="-35.299999999999997"/>
    <n v="233.21666669999999"/>
    <n v="97.3"/>
    <n v="1.3433333329999999"/>
    <n v="142.4"/>
    <n v="7.483333333"/>
    <n v="8.0316666669999996"/>
    <m/>
  </r>
  <r>
    <s v="CB7"/>
    <d v="2016-05-02T00:00:00"/>
    <s v="Spring"/>
    <x v="2"/>
    <n v="16123"/>
    <n v="123"/>
    <s v="Y"/>
    <s v="N"/>
    <s v="Middle"/>
    <n v="6.1000000000000005"/>
    <n v="6.1000000000000004E-3"/>
    <s v="N"/>
    <m/>
    <m/>
    <m/>
    <m/>
    <n v="0.9"/>
    <s v="N"/>
    <m/>
    <m/>
    <m/>
    <n v="2.5380710660000001"/>
    <s v="N"/>
    <m/>
    <n v="0.1"/>
    <n v="1E-4"/>
    <s v="Y"/>
    <m/>
    <m/>
    <m/>
    <m/>
    <n v="9.2620000000000005"/>
    <n v="10.843999999999999"/>
    <n v="96.38"/>
    <n v="7.9619999999999997"/>
    <n v="-38.04"/>
    <n v="220.32"/>
    <n v="97.86"/>
    <n v="1.978"/>
    <n v="876.74"/>
    <n v="-17.876000000000001"/>
    <n v="9.9139999999999997"/>
    <m/>
  </r>
  <r>
    <s v="CB8"/>
    <d v="2016-05-02T00:00:00"/>
    <s v="Spring"/>
    <x v="2"/>
    <n v="16123"/>
    <n v="123"/>
    <s v="Y"/>
    <s v="N"/>
    <s v="Middle"/>
    <n v="12.7"/>
    <n v="1.2699999999999999E-2"/>
    <s v="N"/>
    <m/>
    <m/>
    <m/>
    <m/>
    <n v="0.63800000000000001"/>
    <s v="N"/>
    <m/>
    <m/>
    <m/>
    <n v="4.7297297299999999"/>
    <s v="N"/>
    <m/>
    <n v="0.4"/>
    <n v="4.0000000000000002E-4"/>
    <s v="Y"/>
    <m/>
    <m/>
    <m/>
    <m/>
    <n v="9.0850000000000009"/>
    <n v="10.765000000000001"/>
    <n v="95.3"/>
    <n v="8.1624999999999996"/>
    <n v="-49.45"/>
    <n v="235.02500000000001"/>
    <n v="98.45"/>
    <n v="2.9"/>
    <n v="93.075000000000003"/>
    <n v="27.0825"/>
    <n v="13.62"/>
    <m/>
  </r>
  <r>
    <s v="CB9"/>
    <d v="2016-05-02T00:00:00"/>
    <s v="Spring"/>
    <x v="2"/>
    <n v="16123"/>
    <n v="123"/>
    <s v="Y"/>
    <s v="N"/>
    <s v="Outer"/>
    <n v="10.3"/>
    <n v="1.03E-2"/>
    <s v="N"/>
    <m/>
    <m/>
    <m/>
    <m/>
    <n v="1.1619999999999999"/>
    <s v="N"/>
    <m/>
    <m/>
    <m/>
    <n v="3.448275862"/>
    <s v="N"/>
    <m/>
    <n v="0.1"/>
    <n v="1E-4"/>
    <s v="Y"/>
    <m/>
    <m/>
    <m/>
    <m/>
    <n v="9.2720000000000002"/>
    <n v="10.791"/>
    <n v="95.94"/>
    <n v="9.27"/>
    <n v="-113.46"/>
    <n v="168.72"/>
    <n v="72.23"/>
    <n v="1.849"/>
    <n v="800.77"/>
    <n v="-20.404"/>
    <n v="7.0229999999999997"/>
    <m/>
  </r>
  <r>
    <s v="CB10"/>
    <d v="2016-05-02T00:00:00"/>
    <s v="Spring"/>
    <x v="2"/>
    <n v="16123"/>
    <n v="123"/>
    <s v="Y"/>
    <s v="N"/>
    <s v="Outer"/>
    <n v="12.3"/>
    <n v="1.23E-2"/>
    <s v="N"/>
    <m/>
    <m/>
    <m/>
    <m/>
    <n v="1.07"/>
    <s v="N"/>
    <m/>
    <m/>
    <m/>
    <n v="3.5714285710000002"/>
    <s v="N"/>
    <m/>
    <n v="0.4"/>
    <n v="4.0000000000000002E-4"/>
    <s v="Y"/>
    <m/>
    <m/>
    <m/>
    <m/>
    <n v="8.7200000000000006"/>
    <n v="11.09"/>
    <n v="97.3"/>
    <n v="8.02"/>
    <n v="-41"/>
    <n v="227"/>
    <n v="98.6"/>
    <n v="3.47"/>
    <n v="59.7"/>
    <n v="9.0399999999999991"/>
    <n v="10.91"/>
    <m/>
  </r>
  <r>
    <s v="CB11"/>
    <d v="2016-05-02T00:00:00"/>
    <s v="Spring"/>
    <x v="2"/>
    <n v="16123"/>
    <n v="123"/>
    <s v="Y"/>
    <s v="N"/>
    <s v="Outer"/>
    <n v="17"/>
    <n v="1.7000000000000001E-2"/>
    <s v="N"/>
    <m/>
    <m/>
    <m/>
    <m/>
    <n v="1.27"/>
    <s v="N"/>
    <m/>
    <m/>
    <m/>
    <n v="4.2465753419999999"/>
    <s v="N"/>
    <m/>
    <n v="0.5"/>
    <n v="5.0000000000000001E-4"/>
    <s v="Y"/>
    <m/>
    <m/>
    <m/>
    <m/>
    <n v="8.7483333329999997"/>
    <n v="11.55"/>
    <n v="101.4"/>
    <n v="7.94"/>
    <n v="-37.049999999999997"/>
    <n v="232.93333329999999"/>
    <n v="98.366666670000001"/>
    <n v="1.798333333"/>
    <n v="685.35"/>
    <n v="18.411666669999999"/>
    <n v="8.7850000000000001"/>
    <m/>
  </r>
  <r>
    <s v="CB1"/>
    <d v="2016-05-18T00:00:00"/>
    <s v="Spring"/>
    <x v="2"/>
    <n v="16139"/>
    <n v="139"/>
    <s v="Y"/>
    <s v="N"/>
    <s v="Inner"/>
    <n v="14.5"/>
    <n v="1.4500000000000001E-2"/>
    <s v="N"/>
    <m/>
    <m/>
    <m/>
    <m/>
    <n v="1.284"/>
    <s v="N"/>
    <m/>
    <m/>
    <m/>
    <n v="2.4489795920000001"/>
    <s v="N"/>
    <m/>
    <n v="1.6"/>
    <n v="1.6000000000000001E-3"/>
    <s v="Y"/>
    <m/>
    <m/>
    <m/>
    <m/>
    <n v="9.8712499999999999"/>
    <n v="10.50625"/>
    <n v="94.762500000000003"/>
    <n v="8.1325000000000003"/>
    <n v="-47.85"/>
    <n v="237.11250000000001"/>
    <n v="98.387500000000003"/>
    <n v="3.125"/>
    <n v="176.61250000000001"/>
    <n v="-3.1124999999999998"/>
    <n v="9.4425000000000008"/>
    <m/>
  </r>
  <r>
    <s v="CB2"/>
    <d v="2016-05-18T00:00:00"/>
    <s v="Spring"/>
    <x v="2"/>
    <n v="16139"/>
    <n v="139"/>
    <s v="Y"/>
    <s v="N"/>
    <s v="Inner"/>
    <n v="13.5"/>
    <n v="1.35E-2"/>
    <s v="N"/>
    <m/>
    <m/>
    <m/>
    <m/>
    <n v="1.238"/>
    <s v="N"/>
    <m/>
    <m/>
    <m/>
    <n v="2.5806451610000001"/>
    <s v="N"/>
    <m/>
    <n v="1.2"/>
    <n v="1.1999999999999999E-3"/>
    <s v="Y"/>
    <m/>
    <m/>
    <m/>
    <m/>
    <n v="15.17"/>
    <n v="9.82"/>
    <n v="100.7833333"/>
    <n v="7.818333333"/>
    <n v="-59.3"/>
    <n v="166.58333329999999"/>
    <n v="110.2666667"/>
    <n v="2.1883333330000001"/>
    <n v="186.15"/>
    <n v="11.321666670000001"/>
    <n v="10.29666667"/>
    <m/>
  </r>
  <r>
    <s v="CB3"/>
    <d v="2016-05-18T00:00:00"/>
    <s v="Spring"/>
    <x v="2"/>
    <n v="16139"/>
    <n v="139"/>
    <s v="Y"/>
    <s v="N"/>
    <s v="Inner"/>
    <n v="11.700000000000001"/>
    <n v="1.17E-2"/>
    <s v="N"/>
    <m/>
    <m/>
    <m/>
    <m/>
    <n v="1.3"/>
    <s v="N"/>
    <m/>
    <m/>
    <m/>
    <n v="2.4444444440000002"/>
    <s v="N"/>
    <m/>
    <n v="1.7"/>
    <n v="1.6999999999999999E-3"/>
    <s v="Y"/>
    <m/>
    <m/>
    <m/>
    <m/>
    <m/>
    <m/>
    <m/>
    <m/>
    <m/>
    <m/>
    <m/>
    <m/>
    <m/>
    <m/>
    <m/>
    <m/>
  </r>
  <r>
    <s v="CB4"/>
    <d v="2016-05-18T00:00:00"/>
    <s v="Spring"/>
    <x v="2"/>
    <n v="16139"/>
    <n v="139"/>
    <s v="Y"/>
    <s v="N"/>
    <s v="Middle"/>
    <n v="12.3"/>
    <n v="1.23E-2"/>
    <s v="N"/>
    <m/>
    <m/>
    <m/>
    <m/>
    <n v="1.1160000000000001"/>
    <s v="N"/>
    <m/>
    <m/>
    <m/>
    <n v="1.6304347830000001"/>
    <s v="N"/>
    <m/>
    <n v="1.2"/>
    <n v="1.1999999999999999E-3"/>
    <s v="Y"/>
    <m/>
    <m/>
    <m/>
    <m/>
    <n v="14.09"/>
    <n v="9.9600000000000009"/>
    <n v="99.8"/>
    <n v="7.8550000000000004"/>
    <n v="-61.2"/>
    <n v="167.05"/>
    <n v="105.55"/>
    <n v="2.3849999999999998"/>
    <n v="10.57"/>
    <n v="83.65"/>
    <n v="8.8949999999999996"/>
    <m/>
  </r>
  <r>
    <s v="CB5"/>
    <d v="2016-05-18T00:00:00"/>
    <s v="Spring"/>
    <x v="2"/>
    <n v="16139"/>
    <n v="139"/>
    <s v="Y"/>
    <s v="N"/>
    <s v="Middle"/>
    <n v="10.6"/>
    <n v="1.06E-2"/>
    <s v="N"/>
    <m/>
    <m/>
    <m/>
    <m/>
    <n v="1.22"/>
    <s v="N"/>
    <m/>
    <m/>
    <m/>
    <n v="1.683168317"/>
    <s v="N"/>
    <m/>
    <n v="1.6"/>
    <n v="1.6000000000000001E-3"/>
    <s v="Y"/>
    <m/>
    <m/>
    <m/>
    <m/>
    <m/>
    <m/>
    <m/>
    <m/>
    <m/>
    <m/>
    <m/>
    <m/>
    <m/>
    <m/>
    <m/>
    <m/>
  </r>
  <r>
    <s v="CB6"/>
    <d v="2016-05-18T00:00:00"/>
    <s v="Spring"/>
    <x v="2"/>
    <n v="16139"/>
    <n v="139"/>
    <s v="Y"/>
    <s v="N"/>
    <s v="Middle"/>
    <n v="5.7"/>
    <n v="5.7000000000000002E-3"/>
    <s v="N"/>
    <m/>
    <m/>
    <m/>
    <m/>
    <n v="0.94399999999999995"/>
    <s v="N"/>
    <m/>
    <m/>
    <m/>
    <n v="1.9387755099999999"/>
    <s v="N"/>
    <m/>
    <n v="1.1000000000000001"/>
    <n v="1.1000000000000001E-3"/>
    <s v="Y"/>
    <m/>
    <m/>
    <m/>
    <m/>
    <n v="13.742000000000001"/>
    <n v="10.02"/>
    <n v="99.62"/>
    <n v="7.87"/>
    <n v="-62.12"/>
    <n v="166.8"/>
    <n v="100.78"/>
    <n v="1.024"/>
    <n v="220.26"/>
    <n v="7.39"/>
    <n v="7.008"/>
    <m/>
  </r>
  <r>
    <s v="CB7"/>
    <d v="2016-05-18T00:00:00"/>
    <s v="Spring"/>
    <x v="2"/>
    <n v="16139"/>
    <n v="139"/>
    <s v="Y"/>
    <s v="N"/>
    <s v="Middle"/>
    <n v="6.3"/>
    <n v="6.3E-3"/>
    <s v="N"/>
    <m/>
    <m/>
    <m/>
    <m/>
    <n v="1.0820000000000001"/>
    <s v="N"/>
    <m/>
    <m/>
    <m/>
    <n v="1.6091954020000001"/>
    <s v="N"/>
    <m/>
    <n v="0.9"/>
    <n v="8.9999999999999998E-4"/>
    <s v="Y"/>
    <m/>
    <m/>
    <m/>
    <m/>
    <n v="13.975"/>
    <n v="10.039999999999999"/>
    <n v="100.33333330000001"/>
    <n v="7.9550000000000001"/>
    <n v="-67"/>
    <n v="199.6166667"/>
    <n v="100.2333333"/>
    <n v="0.72166666700000004"/>
    <n v="621.48333330000003"/>
    <n v="3.9733333329999998"/>
    <n v="6.05"/>
    <m/>
  </r>
  <r>
    <s v="CB8"/>
    <d v="2016-05-18T00:00:00"/>
    <s v="Spring"/>
    <x v="2"/>
    <n v="16139"/>
    <n v="139"/>
    <s v="Y"/>
    <s v="N"/>
    <s v="Middle"/>
    <n v="3.9"/>
    <n v="3.8999999999999998E-3"/>
    <s v="N"/>
    <m/>
    <m/>
    <m/>
    <m/>
    <n v="0.86"/>
    <s v="N"/>
    <m/>
    <m/>
    <m/>
    <n v="1.263157895"/>
    <s v="N"/>
    <m/>
    <n v="1.1000000000000001"/>
    <n v="1.1000000000000001E-3"/>
    <s v="Y"/>
    <m/>
    <m/>
    <m/>
    <m/>
    <n v="13.458888890000001"/>
    <n v="10.793333329999999"/>
    <n v="106.6444444"/>
    <n v="7.9155555560000002"/>
    <n v="-64.711111110000004"/>
    <n v="182.56666670000001"/>
    <n v="100.7888889"/>
    <n v="0.73333333300000003"/>
    <n v="428.44444440000001"/>
    <n v="3.6655555560000002"/>
    <n v="6.147777778"/>
    <m/>
  </r>
  <r>
    <s v="CB9"/>
    <d v="2016-05-18T00:00:00"/>
    <s v="Spring"/>
    <x v="2"/>
    <n v="16139"/>
    <n v="139"/>
    <s v="Y"/>
    <s v="N"/>
    <s v="Outer"/>
    <n v="4"/>
    <n v="4.0000000000000001E-3"/>
    <s v="N"/>
    <m/>
    <m/>
    <m/>
    <m/>
    <n v="0.79800000000000004"/>
    <s v="N"/>
    <m/>
    <m/>
    <m/>
    <n v="1.1224489799999999"/>
    <s v="N"/>
    <m/>
    <n v="1.3"/>
    <n v="1.2999999999999999E-3"/>
    <s v="Y"/>
    <m/>
    <m/>
    <m/>
    <m/>
    <n v="13.545"/>
    <n v="10.133333329999999"/>
    <n v="100.3166667"/>
    <n v="7.9950000000000001"/>
    <n v="-69.3"/>
    <n v="194.3833333"/>
    <n v="100.2166667"/>
    <n v="0.7"/>
    <n v="267.14999999999998"/>
    <n v="3.2816666670000001"/>
    <n v="5.5883333329999996"/>
    <m/>
  </r>
  <r>
    <s v="CB10"/>
    <d v="2016-05-18T00:00:00"/>
    <s v="Spring"/>
    <x v="2"/>
    <n v="16139"/>
    <n v="139"/>
    <s v="Y"/>
    <s v="N"/>
    <s v="Outer"/>
    <n v="2.2999999999999998"/>
    <n v="2.3E-3"/>
    <s v="N"/>
    <m/>
    <m/>
    <m/>
    <m/>
    <n v="1.125"/>
    <s v="N"/>
    <m/>
    <m/>
    <m/>
    <n v="1"/>
    <s v="N"/>
    <m/>
    <n v="1.1000000000000001"/>
    <n v="1.1000000000000001E-3"/>
    <s v="Y"/>
    <m/>
    <m/>
    <m/>
    <m/>
    <n v="12.896000000000001"/>
    <n v="10.396000000000001"/>
    <n v="101.46"/>
    <n v="7.89"/>
    <n v="-63.06"/>
    <n v="196.14"/>
    <n v="94.08"/>
    <n v="1.292"/>
    <n v="841.84"/>
    <n v="3.5059999999999998"/>
    <n v="5.9080000000000004"/>
    <m/>
  </r>
  <r>
    <s v="CB11"/>
    <d v="2016-05-18T00:00:00"/>
    <s v="Spring"/>
    <x v="2"/>
    <n v="16139"/>
    <n v="139"/>
    <s v="Y"/>
    <s v="N"/>
    <s v="Outer"/>
    <n v="2.5"/>
    <n v="2.5000000000000001E-3"/>
    <s v="N"/>
    <m/>
    <m/>
    <m/>
    <m/>
    <n v="0.59899999999999998"/>
    <s v="N"/>
    <m/>
    <m/>
    <m/>
    <n v="0.909090909"/>
    <s v="Y"/>
    <m/>
    <n v="1.1000000000000001"/>
    <n v="1.1000000000000001E-3"/>
    <s v="Y"/>
    <m/>
    <m/>
    <m/>
    <m/>
    <n v="13.206666670000001"/>
    <n v="10.40833333"/>
    <n v="102.2666667"/>
    <n v="7.943333333"/>
    <n v="-66.25"/>
    <n v="185.2333333"/>
    <n v="100.7"/>
    <n v="0.53333333299999997"/>
    <n v="610.48333330000003"/>
    <n v="2.3250000000000002"/>
    <n v="4.4550000000000001"/>
    <m/>
  </r>
  <r>
    <s v="CB1"/>
    <d v="2016-06-08T00:00:00"/>
    <s v="Summer"/>
    <x v="2"/>
    <n v="16160"/>
    <n v="160"/>
    <s v="Y"/>
    <s v="N"/>
    <s v="Inner"/>
    <n v="21"/>
    <n v="2.1000000000000001E-2"/>
    <s v="N"/>
    <m/>
    <m/>
    <m/>
    <m/>
    <n v="3.1019999999999999"/>
    <s v="N"/>
    <m/>
    <m/>
    <m/>
    <n v="3.7894736839999998"/>
    <s v="N"/>
    <m/>
    <n v="1.2"/>
    <n v="1.1999999999999999E-3"/>
    <s v="N"/>
    <m/>
    <m/>
    <m/>
    <m/>
    <n v="13.262"/>
    <n v="10.811999999999999"/>
    <n v="106.4"/>
    <n v="7.9320000000000004"/>
    <n v="-65.7"/>
    <n v="195.92"/>
    <n v="99.9"/>
    <n v="0.82399999999999995"/>
    <n v="261.3"/>
    <n v="3.1059999999999999"/>
    <n v="6.07"/>
    <m/>
  </r>
  <r>
    <s v="CB2"/>
    <d v="2016-06-08T00:00:00"/>
    <s v="Summer"/>
    <x v="2"/>
    <n v="16160"/>
    <n v="160"/>
    <s v="Y"/>
    <s v="N"/>
    <s v="Inner"/>
    <n v="30"/>
    <n v="0.03"/>
    <s v="N"/>
    <m/>
    <m/>
    <m/>
    <m/>
    <n v="2.8580000000000001"/>
    <s v="N"/>
    <m/>
    <m/>
    <m/>
    <n v="5.8064516130000001"/>
    <s v="N"/>
    <m/>
    <n v="2.2999999999999998"/>
    <n v="2.3E-3"/>
    <s v="N"/>
    <m/>
    <m/>
    <m/>
    <m/>
    <n v="13.44333333"/>
    <n v="10.48"/>
    <n v="103.5333333"/>
    <n v="7.943333333"/>
    <n v="-66.099999999999994"/>
    <n v="202.7333333"/>
    <n v="100.1333333"/>
    <n v="0.92333333299999998"/>
    <n v="276.7"/>
    <n v="4.55"/>
    <n v="5.9633333329999996"/>
    <m/>
  </r>
  <r>
    <s v="CB3"/>
    <d v="2016-06-08T00:00:00"/>
    <s v="Summer"/>
    <x v="2"/>
    <n v="16160"/>
    <n v="160"/>
    <s v="Y"/>
    <s v="N"/>
    <s v="Inner"/>
    <n v="11.5"/>
    <n v="1.15E-2"/>
    <s v="N"/>
    <m/>
    <m/>
    <m/>
    <m/>
    <n v="2.3439999999999999"/>
    <s v="N"/>
    <m/>
    <m/>
    <m/>
    <n v="1.3829787229999999"/>
    <s v="N"/>
    <m/>
    <n v="0.6"/>
    <n v="5.9999999999999995E-4"/>
    <s v="N"/>
    <m/>
    <m/>
    <m/>
    <m/>
    <n v="21.91222222"/>
    <n v="9.0411111109999993"/>
    <n v="106.4333333"/>
    <n v="8.2233333329999994"/>
    <n v="-73.8"/>
    <n v="61.855555559999999"/>
    <n v="105.7222222"/>
    <n v="0.78333333299999997"/>
    <n v="1467.866667"/>
    <n v="1.872222222"/>
    <n v="3.4211111110000001"/>
    <m/>
  </r>
  <r>
    <s v="CB4"/>
    <d v="2016-06-08T00:00:00"/>
    <s v="Summer"/>
    <x v="2"/>
    <n v="16160"/>
    <n v="160"/>
    <s v="Y"/>
    <s v="N"/>
    <s v="Middle"/>
    <n v="15.299999999999999"/>
    <n v="1.5299999999999999E-2"/>
    <s v="N"/>
    <m/>
    <m/>
    <m/>
    <m/>
    <n v="2.5030000000000001"/>
    <s v="N"/>
    <m/>
    <m/>
    <m/>
    <n v="2.446808511"/>
    <s v="N"/>
    <m/>
    <n v="1.7"/>
    <n v="1.6999999999999999E-3"/>
    <s v="N"/>
    <m/>
    <m/>
    <m/>
    <m/>
    <n v="22.92888889"/>
    <n v="8.8422222220000002"/>
    <n v="106.1444444"/>
    <n v="8.3611111109999996"/>
    <n v="-82"/>
    <n v="174.9"/>
    <n v="110.98888890000001"/>
    <n v="2.138888889"/>
    <n v="525.1"/>
    <n v="6.5477777780000004"/>
    <n v="4.6866666669999999"/>
    <m/>
  </r>
  <r>
    <s v="CB5"/>
    <d v="2016-06-08T00:00:00"/>
    <s v="Summer"/>
    <x v="2"/>
    <n v="16160"/>
    <n v="160"/>
    <s v="Y"/>
    <s v="N"/>
    <s v="Middle"/>
    <n v="8.5"/>
    <n v="8.5000000000000006E-3"/>
    <s v="N"/>
    <m/>
    <m/>
    <m/>
    <m/>
    <n v="2.2949999999999999"/>
    <s v="N"/>
    <m/>
    <m/>
    <m/>
    <n v="1.3333333329999999"/>
    <s v="N"/>
    <m/>
    <n v="0.7"/>
    <n v="6.9999999999999999E-4"/>
    <s v="N"/>
    <m/>
    <m/>
    <m/>
    <m/>
    <n v="21.071999999999999"/>
    <n v="8.8800000000000008"/>
    <n v="102.84"/>
    <n v="8.2840000000000007"/>
    <n v="-77.12"/>
    <n v="135.88"/>
    <n v="104.4"/>
    <n v="0.63400000000000001"/>
    <n v="474.36"/>
    <n v="2.4359999999999999"/>
    <n v="3.044"/>
    <m/>
  </r>
  <r>
    <s v="CB6"/>
    <d v="2016-06-08T00:00:00"/>
    <s v="Summer"/>
    <x v="2"/>
    <n v="16160"/>
    <n v="160"/>
    <s v="Y"/>
    <s v="N"/>
    <s v="Middle"/>
    <n v="12"/>
    <n v="1.2E-2"/>
    <s v="N"/>
    <m/>
    <m/>
    <m/>
    <m/>
    <n v="2.2530000000000001"/>
    <s v="N"/>
    <m/>
    <m/>
    <m/>
    <n v="1.9387755099999999"/>
    <s v="N"/>
    <m/>
    <n v="0.4"/>
    <n v="4.0000000000000002E-4"/>
    <s v="Y"/>
    <m/>
    <m/>
    <m/>
    <m/>
    <n v="21.46"/>
    <n v="9.0257142859999995"/>
    <n v="105.3285714"/>
    <n v="8.2557142859999999"/>
    <n v="-75.585714289999999"/>
    <n v="193.35714290000001"/>
    <n v="105.2857143"/>
    <n v="0.92142857099999997"/>
    <n v="702.27142860000004"/>
    <n v="2.5942857140000002"/>
    <n v="3.5971428570000001"/>
    <m/>
  </r>
  <r>
    <s v="CB7"/>
    <d v="2016-06-08T00:00:00"/>
    <s v="Summer"/>
    <x v="2"/>
    <n v="16160"/>
    <n v="160"/>
    <s v="Y"/>
    <s v="N"/>
    <s v="Middle"/>
    <n v="6.6"/>
    <n v="6.6E-3"/>
    <s v="N"/>
    <m/>
    <m/>
    <m/>
    <m/>
    <n v="0.95699999999999996"/>
    <s v="N"/>
    <m/>
    <m/>
    <m/>
    <n v="0.54945054900000001"/>
    <s v="Y"/>
    <m/>
    <n v="0.6"/>
    <n v="5.9999999999999995E-4"/>
    <s v="N"/>
    <m/>
    <m/>
    <m/>
    <m/>
    <n v="20.789000000000001"/>
    <n v="8.9510000000000005"/>
    <n v="103.03"/>
    <n v="8.2799999999999994"/>
    <n v="-76.84"/>
    <n v="156.36000000000001"/>
    <n v="103.8"/>
    <n v="0.434"/>
    <n v="1603.63"/>
    <n v="0.96599999999999997"/>
    <n v="3.0190000000000001"/>
    <m/>
  </r>
  <r>
    <s v="CB8"/>
    <d v="2016-06-08T00:00:00"/>
    <s v="Summer"/>
    <x v="2"/>
    <n v="16160"/>
    <n v="160"/>
    <s v="Y"/>
    <s v="N"/>
    <s v="Middle"/>
    <n v="15.9"/>
    <n v="1.5900000000000001E-2"/>
    <s v="N"/>
    <m/>
    <m/>
    <m/>
    <m/>
    <n v="0.94099999999999995"/>
    <s v="N"/>
    <m/>
    <m/>
    <m/>
    <n v="1.030927835"/>
    <s v="N"/>
    <m/>
    <n v="0.6"/>
    <n v="5.9999999999999995E-4"/>
    <s v="N"/>
    <m/>
    <m/>
    <m/>
    <m/>
    <n v="21.172000000000001"/>
    <n v="9.5559999999999992"/>
    <n v="110.9"/>
    <n v="8.3000000000000007"/>
    <n v="-78.099999999999994"/>
    <n v="170.5"/>
    <n v="104.98"/>
    <n v="0.65800000000000003"/>
    <n v="814.18"/>
    <n v="2.532"/>
    <n v="3.5059999999999998"/>
    <m/>
  </r>
  <r>
    <s v="CB9"/>
    <d v="2016-06-08T00:00:00"/>
    <s v="Summer"/>
    <x v="2"/>
    <n v="16160"/>
    <n v="160"/>
    <s v="Y"/>
    <s v="N"/>
    <s v="Outer"/>
    <n v="8"/>
    <n v="8.0000000000000002E-3"/>
    <s v="N"/>
    <m/>
    <m/>
    <m/>
    <m/>
    <n v="1.4530000000000001"/>
    <s v="N"/>
    <m/>
    <m/>
    <m/>
    <n v="0.71428571399999996"/>
    <s v="Y"/>
    <m/>
    <n v="0.7"/>
    <n v="6.9999999999999999E-4"/>
    <s v="N"/>
    <m/>
    <m/>
    <m/>
    <m/>
    <n v="20.501249999999999"/>
    <n v="9.2050000000000001"/>
    <n v="105.425"/>
    <n v="8.2787500000000005"/>
    <n v="-76.587500000000006"/>
    <n v="164.36250000000001"/>
    <n v="103.5"/>
    <n v="0.41875000000000001"/>
    <n v="1552.5"/>
    <n v="0.87875000000000003"/>
    <n v="2.9725000000000001"/>
    <m/>
  </r>
  <r>
    <s v="CB10"/>
    <d v="2016-06-08T00:00:00"/>
    <s v="Summer"/>
    <x v="2"/>
    <n v="16160"/>
    <n v="160"/>
    <s v="Y"/>
    <s v="N"/>
    <s v="Outer"/>
    <n v="6.4"/>
    <n v="6.4000000000000003E-3"/>
    <s v="N"/>
    <m/>
    <m/>
    <m/>
    <m/>
    <n v="1.2929999999999999"/>
    <s v="N"/>
    <m/>
    <m/>
    <m/>
    <n v="1.0416666670000001"/>
    <s v="N"/>
    <m/>
    <n v="0.3"/>
    <n v="2.9999999999999997E-4"/>
    <s v="Y"/>
    <m/>
    <m/>
    <m/>
    <m/>
    <n v="21.083846149999999"/>
    <n v="9.1676923079999995"/>
    <n v="106.1923077"/>
    <n v="8.3176923079999998"/>
    <n v="-79.061538459999994"/>
    <n v="168.06153850000001"/>
    <n v="103.5"/>
    <n v="0.96307692300000003"/>
    <n v="1183.6538459999999"/>
    <n v="3.4969230769999999"/>
    <n v="5.8961538459999998"/>
    <m/>
  </r>
  <r>
    <s v="CB11"/>
    <d v="2016-06-08T00:00:00"/>
    <s v="Summer"/>
    <x v="2"/>
    <n v="16160"/>
    <n v="160"/>
    <s v="Y"/>
    <s v="N"/>
    <s v="Outer"/>
    <n v="4"/>
    <n v="4.0000000000000001E-3"/>
    <s v="N"/>
    <m/>
    <m/>
    <m/>
    <m/>
    <n v="0.429566"/>
    <s v="Y"/>
    <m/>
    <m/>
    <m/>
    <n v="0.21505376300000001"/>
    <s v="Y"/>
    <m/>
    <n v="0.3"/>
    <n v="2.9999999999999997E-4"/>
    <s v="Y"/>
    <m/>
    <m/>
    <m/>
    <m/>
    <n v="21.05"/>
    <n v="9.2428571430000002"/>
    <n v="106.9714286"/>
    <n v="8.2899999999999991"/>
    <n v="-77.47142857"/>
    <n v="179.48571430000001"/>
    <n v="103.54285710000001"/>
    <n v="0.51"/>
    <n v="1226.171429"/>
    <n v="5.74"/>
    <n v="2.9471428569999998"/>
    <m/>
  </r>
  <r>
    <s v="CB1"/>
    <d v="2016-06-21T00:00:00"/>
    <s v="Summer"/>
    <x v="2"/>
    <n v="16173"/>
    <n v="173"/>
    <s v="Y"/>
    <s v="N"/>
    <s v="Inner"/>
    <n v="23.5"/>
    <n v="2.35E-2"/>
    <s v="N"/>
    <m/>
    <m/>
    <m/>
    <m/>
    <n v="4.7889999999999997"/>
    <s v="N"/>
    <m/>
    <m/>
    <m/>
    <n v="4.3"/>
    <s v="N"/>
    <m/>
    <n v="1.2"/>
    <n v="1.1999999999999999E-3"/>
    <s v="N"/>
    <m/>
    <m/>
    <m/>
    <m/>
    <n v="19.473333329999999"/>
    <n v="9.4111111110000003"/>
    <n v="105.57777780000001"/>
    <n v="8.2511111110000002"/>
    <n v="-74.855555559999999"/>
    <n v="169.31111110000001"/>
    <n v="102.7777778"/>
    <n v="0.365555556"/>
    <n v="1407.6555559999999"/>
    <n v="0.68666666700000001"/>
    <n v="2.4911111109999999"/>
    <m/>
  </r>
  <r>
    <s v="CB3"/>
    <d v="2016-06-21T00:00:00"/>
    <s v="Summer"/>
    <x v="2"/>
    <n v="16173"/>
    <n v="173"/>
    <s v="Y"/>
    <s v="N"/>
    <s v="Inner"/>
    <n v="10.199999999999999"/>
    <n v="1.0199999999999999E-2"/>
    <s v="N"/>
    <m/>
    <m/>
    <m/>
    <m/>
    <n v="3.831"/>
    <s v="N"/>
    <m/>
    <m/>
    <m/>
    <n v="2.0792079210000001"/>
    <s v="N"/>
    <m/>
    <n v="0.6"/>
    <n v="5.9999999999999995E-4"/>
    <s v="N"/>
    <m/>
    <m/>
    <m/>
    <m/>
    <n v="20.648571430000001"/>
    <n v="9.4557142859999992"/>
    <n v="108.58571430000001"/>
    <n v="8.252857143"/>
    <n v="-75.2"/>
    <n v="168.1285714"/>
    <n v="103.3285714"/>
    <n v="0.30142857099999998"/>
    <n v="1772.1571429999999"/>
    <n v="0.54571428600000005"/>
    <n v="2.4642857139999998"/>
    <m/>
  </r>
  <r>
    <s v="CB5"/>
    <d v="2016-06-21T00:00:00"/>
    <s v="Summer"/>
    <x v="2"/>
    <n v="16173"/>
    <n v="173"/>
    <s v="Y"/>
    <s v="N"/>
    <s v="Middle"/>
    <n v="5.7"/>
    <n v="5.7000000000000002E-3"/>
    <s v="N"/>
    <m/>
    <m/>
    <m/>
    <m/>
    <n v="1.613"/>
    <s v="N"/>
    <m/>
    <m/>
    <m/>
    <n v="1"/>
    <s v="Y"/>
    <m/>
    <n v="0.6"/>
    <n v="5.9999999999999995E-4"/>
    <s v="N"/>
    <m/>
    <m/>
    <m/>
    <m/>
    <n v="21.20272727"/>
    <n v="9.1818181820000007"/>
    <n v="106.5909091"/>
    <n v="8.3281818179999991"/>
    <n v="-79.654545450000001"/>
    <n v="174.34545449999999"/>
    <n v="105.1818182"/>
    <n v="0.57818181800000001"/>
    <n v="1156.6454550000001"/>
    <n v="2.5536363639999999"/>
    <n v="3.7063636359999999"/>
    <m/>
  </r>
  <r>
    <s v="CB7"/>
    <d v="2016-06-21T00:00:00"/>
    <s v="Summer"/>
    <x v="2"/>
    <n v="16173"/>
    <n v="173"/>
    <s v="Y"/>
    <s v="N"/>
    <s v="Middle"/>
    <n v="6.8"/>
    <n v="6.7999999999999996E-3"/>
    <s v="N"/>
    <m/>
    <m/>
    <m/>
    <m/>
    <n v="2.722"/>
    <s v="N"/>
    <m/>
    <m/>
    <m/>
    <n v="1.595744681"/>
    <s v="N"/>
    <m/>
    <n v="0.3"/>
    <n v="2.9999999999999997E-4"/>
    <s v="Y"/>
    <m/>
    <m/>
    <m/>
    <m/>
    <n v="19.50333333"/>
    <n v="9.6144444440000001"/>
    <n v="107.92222219999999"/>
    <n v="8.1244444439999999"/>
    <n v="-75.933333329999996"/>
    <n v="82.266666670000006"/>
    <n v="104.8666667"/>
    <n v="0.89222222200000001"/>
    <n v="595.79999999999995"/>
    <n v="2.611111111"/>
    <n v="2.54"/>
    <m/>
  </r>
  <r>
    <s v="CB10"/>
    <d v="2016-06-21T00:00:00"/>
    <s v="Summer"/>
    <x v="2"/>
    <n v="16173"/>
    <n v="173"/>
    <s v="Y"/>
    <s v="N"/>
    <s v="Outer"/>
    <n v="7"/>
    <n v="7.0000000000000001E-3"/>
    <s v="N"/>
    <m/>
    <m/>
    <m/>
    <m/>
    <n v="1.544"/>
    <s v="N"/>
    <m/>
    <m/>
    <m/>
    <n v="0.9"/>
    <s v="Y"/>
    <m/>
    <n v="0.2"/>
    <n v="2.0000000000000001E-4"/>
    <s v="Y"/>
    <m/>
    <m/>
    <m/>
    <m/>
    <n v="21.11"/>
    <n v="9.2788888889999992"/>
    <n v="107.5333333"/>
    <n v="8.1988888889999991"/>
    <n v="-80.655555559999996"/>
    <n v="182.5444444"/>
    <n v="105.2"/>
    <n v="0.61666666699999995"/>
    <n v="1934.3"/>
    <n v="2.0177777780000001"/>
    <n v="2.3688888889999999"/>
    <m/>
  </r>
  <r>
    <s v="CB2"/>
    <d v="2016-06-23T00:00:00"/>
    <s v="Summer"/>
    <x v="2"/>
    <n v="16175"/>
    <n v="175"/>
    <s v="Y"/>
    <s v="N"/>
    <s v="Inner"/>
    <n v="20"/>
    <n v="0.02"/>
    <s v="N"/>
    <m/>
    <m/>
    <m/>
    <m/>
    <n v="5.843"/>
    <s v="N"/>
    <m/>
    <m/>
    <m/>
    <n v="4.2424242420000002"/>
    <s v="N"/>
    <m/>
    <n v="0.5"/>
    <n v="5.0000000000000001E-4"/>
    <s v="Y"/>
    <m/>
    <m/>
    <m/>
    <m/>
    <n v="20.164999999999999"/>
    <n v="9.3137500000000006"/>
    <n v="105.96250000000001"/>
    <n v="8.1612500000000008"/>
    <n v="-78.212500000000006"/>
    <n v="124.05"/>
    <n v="104.91249999999999"/>
    <n v="0.72624999999999995"/>
    <n v="821.82500000000005"/>
    <n v="1.7362500000000001"/>
    <n v="2.4637500000000001"/>
    <m/>
  </r>
  <r>
    <s v="CB4"/>
    <d v="2016-06-23T00:00:00"/>
    <s v="Summer"/>
    <x v="2"/>
    <n v="16175"/>
    <n v="175"/>
    <s v="Y"/>
    <s v="N"/>
    <s v="Middle"/>
    <n v="8"/>
    <n v="8.0000000000000002E-3"/>
    <s v="N"/>
    <m/>
    <m/>
    <m/>
    <m/>
    <n v="3.5750000000000002"/>
    <s v="N"/>
    <m/>
    <m/>
    <m/>
    <n v="2.1782178220000001"/>
    <s v="N"/>
    <m/>
    <n v="0.4"/>
    <n v="4.0000000000000002E-4"/>
    <s v="Y"/>
    <m/>
    <m/>
    <m/>
    <m/>
    <n v="20.65555556"/>
    <n v="9.2022222219999996"/>
    <n v="105.6777778"/>
    <n v="8.0966666669999992"/>
    <n v="-74.511111110000002"/>
    <n v="147.48888890000001"/>
    <n v="104.33333330000001"/>
    <n v="0.94222222200000005"/>
    <n v="800.07777780000004"/>
    <n v="2.6311111110000001"/>
    <n v="2.784444444"/>
    <m/>
  </r>
  <r>
    <s v="CB6"/>
    <d v="2016-06-23T00:00:00"/>
    <s v="Summer"/>
    <x v="2"/>
    <n v="16175"/>
    <n v="175"/>
    <s v="Y"/>
    <s v="N"/>
    <s v="Middle"/>
    <n v="19"/>
    <n v="1.9E-2"/>
    <s v="N"/>
    <m/>
    <m/>
    <m/>
    <m/>
    <n v="2.1850000000000001"/>
    <s v="N"/>
    <m/>
    <m/>
    <m/>
    <n v="2.8155339810000002"/>
    <s v="N"/>
    <m/>
    <n v="5.6"/>
    <n v="5.5999999999999999E-3"/>
    <s v="N"/>
    <m/>
    <m/>
    <m/>
    <m/>
    <n v="20.61"/>
    <n v="9.1069999999999993"/>
    <n v="104.52"/>
    <n v="8.01"/>
    <n v="-69.67"/>
    <n v="162.13"/>
    <n v="104.31"/>
    <n v="0.84499999999999997"/>
    <n v="1158.95"/>
    <n v="2.714"/>
    <n v="2.827"/>
    <m/>
  </r>
  <r>
    <s v="CB8"/>
    <d v="2016-06-23T00:00:00"/>
    <s v="Summer"/>
    <x v="2"/>
    <n v="16175"/>
    <n v="175"/>
    <s v="Y"/>
    <s v="N"/>
    <s v="Middle"/>
    <n v="6"/>
    <n v="6.0000000000000001E-3"/>
    <s v="N"/>
    <m/>
    <m/>
    <m/>
    <m/>
    <n v="1.502"/>
    <s v="N"/>
    <m/>
    <m/>
    <m/>
    <n v="1.958762887"/>
    <s v="N"/>
    <m/>
    <n v="3.5"/>
    <n v="3.5000000000000001E-3"/>
    <s v="N"/>
    <m/>
    <m/>
    <m/>
    <m/>
    <n v="19.553000000000001"/>
    <n v="9.2479999999999993"/>
    <n v="103.92"/>
    <n v="8.1199999999999992"/>
    <n v="-75.760000000000005"/>
    <n v="176.56"/>
    <n v="102.99"/>
    <n v="0.249"/>
    <n v="1014.23"/>
    <n v="0.21199999999999999"/>
    <n v="1.71"/>
    <m/>
  </r>
  <r>
    <s v="CB9"/>
    <d v="2016-06-23T00:00:00"/>
    <s v="Summer"/>
    <x v="2"/>
    <n v="16175"/>
    <n v="175"/>
    <s v="Y"/>
    <s v="N"/>
    <s v="Outer"/>
    <n v="3"/>
    <n v="3.0000000000000001E-3"/>
    <s v="N"/>
    <m/>
    <m/>
    <m/>
    <m/>
    <n v="2.0329999999999999"/>
    <s v="N"/>
    <m/>
    <m/>
    <m/>
    <n v="1.584158416"/>
    <s v="N"/>
    <m/>
    <n v="3.2"/>
    <n v="3.2000000000000002E-3"/>
    <s v="N"/>
    <m/>
    <m/>
    <m/>
    <m/>
    <m/>
    <m/>
    <m/>
    <m/>
    <m/>
    <m/>
    <m/>
    <m/>
    <m/>
    <m/>
    <m/>
    <m/>
  </r>
  <r>
    <s v="CB11"/>
    <d v="2016-06-23T00:00:00"/>
    <s v="Summer"/>
    <x v="2"/>
    <n v="16175"/>
    <n v="175"/>
    <s v="Y"/>
    <s v="N"/>
    <s v="Outer"/>
    <n v="3"/>
    <n v="3.0000000000000001E-3"/>
    <s v="N"/>
    <m/>
    <m/>
    <m/>
    <m/>
    <n v="1.841"/>
    <s v="N"/>
    <m/>
    <m/>
    <m/>
    <n v="1.5151515149999999"/>
    <s v="N"/>
    <m/>
    <n v="2.8"/>
    <n v="2.8E-3"/>
    <s v="N"/>
    <m/>
    <m/>
    <m/>
    <m/>
    <m/>
    <m/>
    <m/>
    <m/>
    <m/>
    <m/>
    <m/>
    <m/>
    <m/>
    <m/>
    <m/>
    <m/>
  </r>
  <r>
    <s v="CB1"/>
    <d v="2016-07-06T00:00:00"/>
    <s v="Summer"/>
    <x v="2"/>
    <n v="16188"/>
    <n v="188"/>
    <s v="Y"/>
    <s v="N"/>
    <s v="Inner"/>
    <n v="7"/>
    <n v="7.0000000000000001E-3"/>
    <s v="N"/>
    <m/>
    <m/>
    <m/>
    <m/>
    <n v="0.60099999999999998"/>
    <s v="N"/>
    <m/>
    <m/>
    <m/>
    <n v="1.212121212"/>
    <s v="N"/>
    <m/>
    <n v="0.4"/>
    <n v="4.0000000000000002E-4"/>
    <s v="Y"/>
    <m/>
    <m/>
    <m/>
    <m/>
    <n v="16.091538459999999"/>
    <n v="9.8430769229999999"/>
    <n v="102.9538462"/>
    <n v="8.0023076920000005"/>
    <n v="-68.238461540000003"/>
    <n v="193.1307692"/>
    <n v="98.553846149999998"/>
    <n v="0.74846153800000004"/>
    <n v="4.0230769229999996"/>
    <n v="2.3869230770000001"/>
    <n v="1.7438461540000001"/>
    <n v="9.5384615000000006E-2"/>
  </r>
  <r>
    <s v="CB2"/>
    <d v="2016-07-06T00:00:00"/>
    <s v="Summer"/>
    <x v="2"/>
    <n v="16188"/>
    <n v="188"/>
    <s v="Y"/>
    <s v="N"/>
    <s v="Inner"/>
    <n v="6"/>
    <n v="6.0000000000000001E-3"/>
    <s v="N"/>
    <m/>
    <m/>
    <m/>
    <m/>
    <n v="0.51200000000000001"/>
    <s v="N"/>
    <m/>
    <m/>
    <m/>
    <n v="1.274509804"/>
    <s v="N"/>
    <m/>
    <n v="0.6"/>
    <n v="5.9999999999999995E-4"/>
    <s v="N"/>
    <m/>
    <m/>
    <m/>
    <m/>
    <n v="16.402307690000001"/>
    <n v="9.8676923080000005"/>
    <n v="103.90769229999999"/>
    <n v="8.0407692310000005"/>
    <n v="-70.553846149999998"/>
    <n v="188.4923077"/>
    <n v="99.861538460000006"/>
    <n v="0.94846153799999999"/>
    <n v="3.7538461540000001"/>
    <n v="2.056153846"/>
    <n v="2.3515384620000002"/>
    <m/>
  </r>
  <r>
    <s v="CB3"/>
    <d v="2016-07-06T00:00:00"/>
    <s v="Summer"/>
    <x v="2"/>
    <n v="16188"/>
    <n v="188"/>
    <s v="Y"/>
    <s v="N"/>
    <s v="Inner"/>
    <n v="5"/>
    <n v="5.0000000000000001E-3"/>
    <s v="N"/>
    <m/>
    <m/>
    <m/>
    <m/>
    <n v="0.40767741899999999"/>
    <s v="Y"/>
    <m/>
    <m/>
    <m/>
    <n v="1.3541666670000001"/>
    <s v="N"/>
    <m/>
    <n v="0.3"/>
    <n v="2.9999999999999997E-4"/>
    <s v="Y"/>
    <m/>
    <m/>
    <m/>
    <m/>
    <n v="15.862500000000001"/>
    <n v="9.9924999999999997"/>
    <n v="104.02500000000001"/>
    <n v="8.0141666669999996"/>
    <n v="-68.891666670000006"/>
    <n v="185.81666670000001"/>
    <n v="98.391666670000006"/>
    <n v="0.45166666700000002"/>
    <n v="1.6666667E-2"/>
    <n v="0.53666666699999999"/>
    <n v="1.6775"/>
    <n v="0.47499999999999998"/>
  </r>
  <r>
    <s v="CB4"/>
    <d v="2016-07-06T00:00:00"/>
    <s v="Summer"/>
    <x v="2"/>
    <n v="16188"/>
    <n v="188"/>
    <s v="Y"/>
    <s v="N"/>
    <s v="Middle"/>
    <n v="6"/>
    <n v="6.0000000000000001E-3"/>
    <s v="N"/>
    <m/>
    <m/>
    <m/>
    <m/>
    <n v="0.46387878799999999"/>
    <s v="Y"/>
    <m/>
    <m/>
    <m/>
    <n v="0.97087378599999996"/>
    <s v="Y"/>
    <m/>
    <n v="1"/>
    <n v="1E-3"/>
    <s v="N"/>
    <m/>
    <m/>
    <m/>
    <m/>
    <n v="11.29666667"/>
    <n v="10.34583333"/>
    <n v="97.616666670000001"/>
    <n v="7.0774999999999997"/>
    <n v="-19.216666669999999"/>
    <n v="208.4833333"/>
    <n v="102.16666669999999"/>
    <n v="1.953333333"/>
    <n v="52.024999999999999"/>
    <n v="4.1433333330000002"/>
    <n v="3.0016666669999998"/>
    <n v="736"/>
  </r>
  <r>
    <s v="CB5"/>
    <d v="2016-07-06T00:00:00"/>
    <s v="Summer"/>
    <x v="2"/>
    <n v="16188"/>
    <n v="188"/>
    <s v="Y"/>
    <s v="N"/>
    <s v="Middle"/>
    <n v="2"/>
    <n v="2E-3"/>
    <s v="N"/>
    <m/>
    <m/>
    <m/>
    <m/>
    <n v="0.272680851"/>
    <s v="Y"/>
    <m/>
    <m/>
    <m/>
    <n v="1.0204081629999999"/>
    <s v="N"/>
    <m/>
    <n v="1.6"/>
    <n v="1.6000000000000001E-3"/>
    <s v="N"/>
    <m/>
    <m/>
    <m/>
    <m/>
    <n v="11.35461538"/>
    <n v="10.64846154"/>
    <n v="100.6230769"/>
    <n v="7.9730769229999998"/>
    <n v="-70.230769230000007"/>
    <n v="227.1538462"/>
    <n v="102.7"/>
    <n v="1.645384615"/>
    <n v="299.19230770000001"/>
    <n v="3.7984615380000002"/>
    <n v="3.41"/>
    <m/>
  </r>
  <r>
    <s v="CB6"/>
    <d v="2016-07-06T00:00:00"/>
    <s v="Summer"/>
    <x v="2"/>
    <n v="16188"/>
    <n v="188"/>
    <s v="Y"/>
    <s v="N"/>
    <s v="Middle"/>
    <n v="7"/>
    <n v="7.0000000000000001E-3"/>
    <s v="N"/>
    <m/>
    <m/>
    <m/>
    <m/>
    <n v="0.29481249999999998"/>
    <s v="Y"/>
    <m/>
    <m/>
    <m/>
    <n v="1.1764705879999999"/>
    <s v="N"/>
    <m/>
    <n v="0.6"/>
    <n v="5.9999999999999995E-4"/>
    <s v="N"/>
    <m/>
    <m/>
    <m/>
    <m/>
    <n v="11.09307692"/>
    <n v="10.69230769"/>
    <n v="100.4230769"/>
    <n v="7.5846153850000002"/>
    <n v="-48.19230769"/>
    <n v="189.8923077"/>
    <n v="101.7"/>
    <n v="1.625384615"/>
    <n v="143.7615385"/>
    <n v="3.5276923080000002"/>
    <n v="2.5346153849999999"/>
    <m/>
  </r>
  <r>
    <s v="CB7"/>
    <d v="2016-07-06T00:00:00"/>
    <s v="Summer"/>
    <x v="2"/>
    <n v="16188"/>
    <n v="188"/>
    <s v="Y"/>
    <s v="N"/>
    <s v="Middle"/>
    <n v="7"/>
    <n v="7.0000000000000001E-3"/>
    <s v="N"/>
    <m/>
    <m/>
    <m/>
    <m/>
    <n v="0.3949375"/>
    <s v="Y"/>
    <m/>
    <m/>
    <m/>
    <n v="1.0416666670000001"/>
    <s v="N"/>
    <m/>
    <n v="0.4"/>
    <n v="4.0000000000000002E-4"/>
    <s v="Y"/>
    <m/>
    <m/>
    <m/>
    <m/>
    <n v="10.84461538"/>
    <n v="10.79615385"/>
    <n v="100.7692308"/>
    <n v="7.9853846150000001"/>
    <n v="-70.807692309999993"/>
    <n v="227.7"/>
    <n v="101.6"/>
    <n v="0.47538461500000001"/>
    <n v="759.77692309999998"/>
    <n v="1.3884615380000001"/>
    <n v="2.34"/>
    <m/>
  </r>
  <r>
    <s v="CB8"/>
    <d v="2016-07-06T00:00:00"/>
    <s v="Summer"/>
    <x v="2"/>
    <n v="16188"/>
    <n v="188"/>
    <s v="Y"/>
    <s v="N"/>
    <s v="Middle"/>
    <n v="13"/>
    <n v="1.2999999999999999E-2"/>
    <s v="N"/>
    <m/>
    <m/>
    <m/>
    <m/>
    <n v="0.69499999999999995"/>
    <s v="N"/>
    <m/>
    <m/>
    <m/>
    <n v="1.862745098"/>
    <s v="N"/>
    <m/>
    <n v="0.7"/>
    <n v="6.9999999999999999E-4"/>
    <s v="N"/>
    <m/>
    <m/>
    <m/>
    <m/>
    <n v="10.83"/>
    <n v="10.731249999999999"/>
    <n v="100.16249999999999"/>
    <n v="7.9012500000000001"/>
    <n v="-66.224999999999994"/>
    <n v="208.36250000000001"/>
    <n v="102.2"/>
    <n v="1.0825"/>
    <n v="252.85"/>
    <n v="2.8287499999999999"/>
    <n v="3.0837500000000002"/>
    <m/>
  </r>
  <r>
    <s v="CB9"/>
    <d v="2016-07-06T00:00:00"/>
    <s v="Summer"/>
    <x v="2"/>
    <n v="16188"/>
    <n v="188"/>
    <s v="Y"/>
    <s v="N"/>
    <s v="Outer"/>
    <n v="6"/>
    <n v="6.0000000000000001E-3"/>
    <s v="N"/>
    <m/>
    <m/>
    <m/>
    <m/>
    <n v="0.65100000000000002"/>
    <s v="N"/>
    <m/>
    <m/>
    <m/>
    <n v="1.134020619"/>
    <s v="N"/>
    <m/>
    <n v="0.6"/>
    <n v="5.9999999999999995E-4"/>
    <s v="N"/>
    <m/>
    <m/>
    <m/>
    <m/>
    <n v="11.343999999999999"/>
    <n v="10.856999999999999"/>
    <n v="102.56"/>
    <n v="7.9020000000000001"/>
    <n v="-66.5"/>
    <n v="227.74"/>
    <n v="102"/>
    <n v="0.82199999999999995"/>
    <n v="755.09"/>
    <n v="2.5409999999999999"/>
    <n v="2.8370000000000002"/>
    <m/>
  </r>
  <r>
    <s v="CB10"/>
    <d v="2016-07-06T00:00:00"/>
    <s v="Summer"/>
    <x v="2"/>
    <n v="16188"/>
    <n v="188"/>
    <s v="Y"/>
    <s v="N"/>
    <s v="Outer"/>
    <n v="7"/>
    <n v="7.0000000000000001E-3"/>
    <s v="N"/>
    <m/>
    <m/>
    <m/>
    <m/>
    <n v="0.42477272700000002"/>
    <s v="Y"/>
    <m/>
    <m/>
    <m/>
    <n v="1.5"/>
    <s v="N"/>
    <m/>
    <n v="0.4"/>
    <n v="4.0000000000000002E-4"/>
    <s v="Y"/>
    <m/>
    <m/>
    <m/>
    <m/>
    <n v="10.65272727"/>
    <n v="10.90909091"/>
    <n v="101.4090909"/>
    <n v="7.8036363639999999"/>
    <n v="-60.47272727"/>
    <n v="217.3545455"/>
    <n v="101.7"/>
    <n v="1.3163636359999999"/>
    <n v="68.981818180000005"/>
    <n v="1.7354545450000001"/>
    <n v="2.6009090910000001"/>
    <m/>
  </r>
  <r>
    <s v="CB11"/>
    <d v="2016-07-06T00:00:00"/>
    <s v="Summer"/>
    <x v="2"/>
    <n v="16188"/>
    <n v="188"/>
    <s v="Y"/>
    <s v="N"/>
    <s v="Outer"/>
    <n v="4"/>
    <n v="4.0000000000000001E-3"/>
    <s v="N"/>
    <m/>
    <m/>
    <m/>
    <m/>
    <n v="0.20451063799999999"/>
    <s v="Y"/>
    <m/>
    <m/>
    <m/>
    <n v="0.40404040400000002"/>
    <s v="Y"/>
    <m/>
    <n v="0.3"/>
    <n v="2.9999999999999997E-4"/>
    <s v="Y"/>
    <m/>
    <m/>
    <m/>
    <m/>
    <n v="11.70789474"/>
    <n v="10.768947369999999"/>
    <n v="102.56315789999999"/>
    <n v="7.9489473679999998"/>
    <n v="-68.95789474"/>
    <n v="233.72631580000001"/>
    <n v="102.4684211"/>
    <n v="1.484736842"/>
    <n v="330.21578950000003"/>
    <n v="2.976315789"/>
    <n v="2.9247368420000002"/>
    <m/>
  </r>
  <r>
    <s v="CB1"/>
    <d v="2016-07-18T00:00:00"/>
    <s v="Summer"/>
    <x v="2"/>
    <n v="16200"/>
    <n v="200"/>
    <s v="Y"/>
    <s v="Y"/>
    <s v="Inner"/>
    <n v="45"/>
    <n v="4.4999999999999998E-2"/>
    <s v="N"/>
    <m/>
    <m/>
    <m/>
    <m/>
    <n v="2.3460000000000001"/>
    <s v="N"/>
    <m/>
    <m/>
    <m/>
    <n v="8.9795918369999992"/>
    <s v="N"/>
    <m/>
    <n v="2"/>
    <n v="2E-3"/>
    <s v="Y"/>
    <m/>
    <m/>
    <m/>
    <m/>
    <n v="11.234545450000001"/>
    <n v="10.841818180000001"/>
    <n v="102.17272730000001"/>
    <n v="7.925454545"/>
    <n v="-67.527272730000007"/>
    <n v="232.49090910000001"/>
    <n v="101.5272727"/>
    <n v="0.93636363600000005"/>
    <n v="185.72727269999999"/>
    <n v="1.5818181819999999"/>
    <n v="2.2209090909999998"/>
    <m/>
  </r>
  <r>
    <s v="CB2"/>
    <d v="2016-07-18T00:00:00"/>
    <s v="Summer"/>
    <x v="2"/>
    <n v="16200"/>
    <n v="200"/>
    <s v="Y"/>
    <s v="Y"/>
    <s v="Inner"/>
    <n v="38"/>
    <n v="3.7999999999999999E-2"/>
    <s v="N"/>
    <m/>
    <m/>
    <m/>
    <m/>
    <n v="3.173"/>
    <s v="N"/>
    <m/>
    <m/>
    <m/>
    <n v="9.9029126210000005"/>
    <s v="N"/>
    <m/>
    <n v="2"/>
    <n v="2E-3"/>
    <s v="Y"/>
    <m/>
    <m/>
    <m/>
    <m/>
    <n v="11.03"/>
    <n v="10.892222220000001"/>
    <n v="102.1444444"/>
    <n v="7.8366666670000003"/>
    <n v="-62.433333330000004"/>
    <n v="222.96666669999999"/>
    <n v="101.5888889"/>
    <n v="1.483333333"/>
    <n v="73.888888890000004"/>
    <n v="1.6"/>
    <n v="2.4266666670000001"/>
    <m/>
  </r>
  <r>
    <s v="CB3"/>
    <d v="2016-07-18T00:00:00"/>
    <s v="Summer"/>
    <x v="2"/>
    <n v="16200"/>
    <n v="200"/>
    <s v="Y"/>
    <s v="Y"/>
    <s v="Inner"/>
    <n v="36"/>
    <n v="3.5999999999999997E-2"/>
    <s v="N"/>
    <m/>
    <m/>
    <m/>
    <m/>
    <n v="1.883"/>
    <s v="N"/>
    <m/>
    <m/>
    <m/>
    <n v="8.3333333330000006"/>
    <s v="N"/>
    <m/>
    <n v="0"/>
    <n v="0"/>
    <s v="Y"/>
    <s v="Final conc. came up &lt;0 so reporting 0 here"/>
    <m/>
    <m/>
    <m/>
    <n v="10.84"/>
    <n v="10.967499999999999"/>
    <n v="102.375"/>
    <n v="7.85"/>
    <n v="-63.2"/>
    <n v="224.85"/>
    <n v="101.575"/>
    <n v="0.88500000000000001"/>
    <n v="203.45"/>
    <n v="5.7374999999999998"/>
    <n v="2.4575"/>
    <m/>
  </r>
  <r>
    <s v="CB4"/>
    <d v="2016-07-18T00:00:00"/>
    <s v="Summer"/>
    <x v="2"/>
    <n v="16200"/>
    <n v="200"/>
    <s v="Y"/>
    <s v="Y"/>
    <s v="Middle"/>
    <n v="36"/>
    <n v="3.5999999999999997E-2"/>
    <s v="N"/>
    <m/>
    <m/>
    <m/>
    <m/>
    <n v="2.113"/>
    <s v="N"/>
    <m/>
    <m/>
    <m/>
    <n v="9.6"/>
    <s v="N"/>
    <m/>
    <n v="2"/>
    <n v="2E-3"/>
    <s v="Y"/>
    <m/>
    <m/>
    <m/>
    <m/>
    <n v="11.00888889"/>
    <n v="11.01222222"/>
    <n v="103.2111111"/>
    <n v="7.8777777779999996"/>
    <n v="-64.744444439999995"/>
    <n v="231.3222222"/>
    <n v="101.5"/>
    <n v="1.04"/>
    <n v="205.6777778"/>
    <n v="1.3666666670000001"/>
    <n v="2.3244444440000001"/>
    <m/>
  </r>
  <r>
    <s v="CB5"/>
    <d v="2016-07-18T00:00:00"/>
    <s v="Summer"/>
    <x v="2"/>
    <n v="16200"/>
    <n v="200"/>
    <s v="Y"/>
    <s v="Y"/>
    <s v="Middle"/>
    <n v="14"/>
    <n v="1.4E-2"/>
    <s v="N"/>
    <m/>
    <m/>
    <m/>
    <m/>
    <n v="0.95499999999999996"/>
    <s v="N"/>
    <m/>
    <m/>
    <m/>
    <n v="3.6893203880000001"/>
    <s v="N"/>
    <m/>
    <n v="0"/>
    <n v="0"/>
    <s v="Y"/>
    <s v="Final conc. came up &lt;0 so reporting 0 here"/>
    <m/>
    <m/>
    <m/>
    <n v="14.78333333"/>
    <n v="10.74666667"/>
    <n v="107.3888889"/>
    <n v="7.909444444"/>
    <n v="-62.061111109999999"/>
    <n v="229.83333329999999"/>
    <n v="101.43888889999999"/>
    <n v="0.60888888900000004"/>
    <n v="1103.3277780000001"/>
    <n v="3.1227777780000001"/>
    <n v="2.6972222220000002"/>
    <n v="-0.82499999999999996"/>
  </r>
  <r>
    <s v="CB6"/>
    <d v="2016-07-18T00:00:00"/>
    <s v="Summer"/>
    <x v="2"/>
    <n v="16200"/>
    <n v="200"/>
    <s v="Y"/>
    <s v="Y"/>
    <s v="Middle"/>
    <n v="51"/>
    <n v="5.0999999999999997E-2"/>
    <s v="N"/>
    <m/>
    <m/>
    <m/>
    <m/>
    <n v="3.1419999999999999"/>
    <s v="N"/>
    <m/>
    <m/>
    <m/>
    <n v="13.87755102"/>
    <s v="N"/>
    <m/>
    <n v="4"/>
    <n v="4.0000000000000001E-3"/>
    <s v="N"/>
    <m/>
    <m/>
    <m/>
    <m/>
    <n v="17.752727270000001"/>
    <n v="10.01848485"/>
    <n v="106.6151515"/>
    <n v="8.0533333329999994"/>
    <n v="-70.930303030000005"/>
    <n v="218.2333333"/>
    <n v="104.3969697"/>
    <n v="1.1981818179999999"/>
    <n v="1307.287879"/>
    <n v="3.2806060609999999"/>
    <n v="3.86"/>
    <n v="-0.51"/>
  </r>
  <r>
    <s v="CB7"/>
    <d v="2016-07-18T00:00:00"/>
    <s v="Summer"/>
    <x v="2"/>
    <n v="16200"/>
    <n v="200"/>
    <s v="Y"/>
    <s v="Y"/>
    <s v="Middle"/>
    <n v="3"/>
    <n v="3.0000000000000001E-3"/>
    <s v="N"/>
    <m/>
    <m/>
    <m/>
    <m/>
    <n v="0.54500000000000004"/>
    <s v="N"/>
    <m/>
    <m/>
    <m/>
    <n v="0.80808080800000004"/>
    <s v="Y"/>
    <m/>
    <n v="0"/>
    <n v="0"/>
    <s v="Y"/>
    <s v="Final conc. came up &lt;0 so reporting 0 here"/>
    <m/>
    <m/>
    <m/>
    <n v="16.922499999999999"/>
    <n v="9.7366666669999997"/>
    <n v="101.85"/>
    <n v="8.0258333329999996"/>
    <n v="-69.2"/>
    <n v="197.375"/>
    <n v="103.175"/>
    <n v="0.953333333"/>
    <n v="1452.4"/>
    <n v="2.87"/>
    <n v="3.49"/>
    <n v="0.4"/>
  </r>
  <r>
    <s v="CB8"/>
    <d v="2016-07-18T00:00:00"/>
    <s v="Summer"/>
    <x v="2"/>
    <n v="16200"/>
    <n v="200"/>
    <s v="Y"/>
    <s v="Y"/>
    <s v="Middle"/>
    <n v="103"/>
    <n v="0.10299999999999999"/>
    <s v="N"/>
    <m/>
    <m/>
    <m/>
    <m/>
    <n v="2.8479999999999999"/>
    <s v="N"/>
    <m/>
    <m/>
    <m/>
    <n v="26.851851849999999"/>
    <s v="N"/>
    <m/>
    <n v="12"/>
    <n v="1.2E-2"/>
    <s v="N"/>
    <m/>
    <m/>
    <m/>
    <m/>
    <n v="14.33"/>
    <n v="10.884"/>
    <n v="107.69"/>
    <n v="7.9610000000000003"/>
    <n v="-64.92"/>
    <n v="219.65"/>
    <n v="100.04"/>
    <n v="0.27600000000000002"/>
    <n v="873.93"/>
    <n v="1.3540000000000001"/>
    <n v="1.9970000000000001"/>
    <n v="7.9000000000000001E-2"/>
  </r>
  <r>
    <s v="CB9"/>
    <d v="2016-07-18T00:00:00"/>
    <s v="Summer"/>
    <x v="2"/>
    <n v="16200"/>
    <n v="200"/>
    <s v="Y"/>
    <s v="Y"/>
    <s v="Outer"/>
    <n v="76"/>
    <n v="7.5999999999999998E-2"/>
    <s v="N"/>
    <m/>
    <m/>
    <m/>
    <m/>
    <n v="2.38"/>
    <s v="N"/>
    <m/>
    <m/>
    <m/>
    <n v="18.035714290000001"/>
    <s v="N"/>
    <m/>
    <n v="5"/>
    <n v="5.0000000000000001E-3"/>
    <s v="N"/>
    <m/>
    <m/>
    <m/>
    <m/>
    <n v="17.48944444"/>
    <n v="10.153888889999999"/>
    <n v="107.4722222"/>
    <n v="8.0722222220000006"/>
    <n v="-71.92777778"/>
    <n v="196.08333329999999"/>
    <n v="102.80555560000001"/>
    <n v="0.79944444400000003"/>
    <n v="1361.8"/>
    <n v="2.6811111109999999"/>
    <n v="3.4338888889999999"/>
    <n v="-1.5288888890000001"/>
  </r>
  <r>
    <s v="CB10"/>
    <d v="2016-07-18T00:00:00"/>
    <s v="Summer"/>
    <x v="2"/>
    <n v="16200"/>
    <n v="200"/>
    <s v="Y"/>
    <s v="Y"/>
    <s v="Outer"/>
    <n v="5"/>
    <n v="5.0000000000000001E-3"/>
    <s v="N"/>
    <m/>
    <m/>
    <m/>
    <m/>
    <n v="0.58899999999999997"/>
    <s v="N"/>
    <m/>
    <m/>
    <m/>
    <n v="1.4705882349999999"/>
    <s v="N"/>
    <m/>
    <n v="0"/>
    <n v="0"/>
    <s v="Y"/>
    <s v="Final conc. came up &lt;0 so reporting 0 here"/>
    <m/>
    <m/>
    <m/>
    <n v="16.68"/>
    <n v="10.515000000000001"/>
    <n v="109.425"/>
    <n v="8.09"/>
    <n v="-72.787499999999994"/>
    <n v="204.32499999999999"/>
    <n v="101.1375"/>
    <n v="0.39374999999999999"/>
    <n v="1301.5999999999999"/>
    <n v="1.2237499999999999"/>
    <n v="2.6887500000000002"/>
    <n v="5.3849999999999998"/>
  </r>
  <r>
    <s v="CB11"/>
    <d v="2016-07-18T00:00:00"/>
    <s v="Summer"/>
    <x v="2"/>
    <n v="16200"/>
    <n v="200"/>
    <s v="Y"/>
    <s v="Y"/>
    <s v="Outer"/>
    <n v="10"/>
    <n v="0.01"/>
    <s v="N"/>
    <m/>
    <m/>
    <m/>
    <m/>
    <n v="1.04"/>
    <s v="N"/>
    <m/>
    <m/>
    <m/>
    <n v="2.7551020409999998"/>
    <s v="N"/>
    <m/>
    <n v="0"/>
    <n v="0"/>
    <s v="Y"/>
    <s v="Final conc. came up &lt;0 so reporting 0 here"/>
    <m/>
    <m/>
    <m/>
    <n v="18.70333333"/>
    <n v="9.6553333329999997"/>
    <n v="104.76"/>
    <n v="8.1113333329999993"/>
    <n v="-74.5"/>
    <n v="194.68666669999999"/>
    <n v="103.3733333"/>
    <n v="1.001333333"/>
    <n v="1219.2733330000001"/>
    <n v="3.6320000000000001"/>
    <n v="3.8273333329999999"/>
    <n v="0.62866666699999996"/>
  </r>
  <r>
    <s v="CB1"/>
    <d v="2016-07-26T00:00:00"/>
    <s v="Summer"/>
    <x v="2"/>
    <n v="16208"/>
    <n v="208"/>
    <s v="N"/>
    <s v="Y"/>
    <s v="Inner"/>
    <n v="14"/>
    <n v="1.4E-2"/>
    <s v="N"/>
    <m/>
    <m/>
    <m/>
    <m/>
    <n v="1.0880000000000001"/>
    <s v="N"/>
    <m/>
    <m/>
    <m/>
    <n v="3.8541666669999999"/>
    <s v="N"/>
    <m/>
    <n v="1"/>
    <n v="1E-3"/>
    <s v="Y"/>
    <m/>
    <m/>
    <m/>
    <m/>
    <n v="17.84210526"/>
    <n v="9.6294736840000006"/>
    <n v="102.6578947"/>
    <n v="8.1278947370000001"/>
    <n v="-75.247368420000001"/>
    <n v="155.68947370000001"/>
    <n v="101.9842105"/>
    <n v="0.75789473699999999"/>
    <n v="1391.7105260000001"/>
    <n v="2.4631578950000002"/>
    <n v="3.2563157889999998"/>
    <n v="1.48"/>
  </r>
  <r>
    <s v="CB2"/>
    <d v="2016-07-26T00:00:00"/>
    <s v="Summer"/>
    <x v="2"/>
    <n v="16208"/>
    <n v="208"/>
    <s v="N"/>
    <s v="Y"/>
    <s v="Inner"/>
    <n v="15"/>
    <n v="1.4999999999999999E-2"/>
    <s v="N"/>
    <m/>
    <m/>
    <m/>
    <m/>
    <n v="0.59299999999999997"/>
    <s v="N"/>
    <m/>
    <m/>
    <m/>
    <n v="2.553191489"/>
    <s v="N"/>
    <m/>
    <n v="1"/>
    <n v="1E-3"/>
    <s v="Y"/>
    <m/>
    <m/>
    <m/>
    <m/>
    <n v="17.714285709999999"/>
    <n v="10.057142860000001"/>
    <n v="106.9428571"/>
    <n v="8.1342857140000007"/>
    <n v="-75.542857139999995"/>
    <n v="172.8142857"/>
    <n v="101.9"/>
    <n v="0.61285714300000005"/>
    <n v="1220.4285709999999"/>
    <n v="2.188571429"/>
    <n v="3.1571428570000002"/>
    <n v="0.19571428599999999"/>
  </r>
  <r>
    <s v="CB3"/>
    <d v="2016-07-26T00:00:00"/>
    <s v="Summer"/>
    <x v="2"/>
    <n v="16208"/>
    <n v="208"/>
    <s v="N"/>
    <s v="Y"/>
    <s v="Inner"/>
    <n v="12"/>
    <n v="1.2E-2"/>
    <s v="N"/>
    <m/>
    <m/>
    <m/>
    <m/>
    <n v="0.999"/>
    <s v="N"/>
    <m/>
    <m/>
    <m/>
    <n v="3.263157895"/>
    <s v="N"/>
    <m/>
    <n v="1"/>
    <n v="1E-3"/>
    <s v="Y"/>
    <m/>
    <m/>
    <m/>
    <m/>
    <n v="17.16636364"/>
    <n v="10.22272727"/>
    <n v="107.4636364"/>
    <n v="8.0981818180000005"/>
    <n v="-73.436363639999996"/>
    <n v="188.8363636"/>
    <n v="102.4909091"/>
    <n v="0.72272727299999995"/>
    <n v="1402.0818180000001"/>
    <n v="2.2872727269999999"/>
    <n v="3.1981818180000001"/>
    <n v="0.90181818199999997"/>
  </r>
  <r>
    <s v="CB4"/>
    <d v="2016-07-26T00:00:00"/>
    <s v="Summer"/>
    <x v="2"/>
    <n v="16208"/>
    <n v="208"/>
    <s v="N"/>
    <s v="Y"/>
    <s v="Middle"/>
    <n v="10"/>
    <n v="0.01"/>
    <s v="N"/>
    <m/>
    <m/>
    <m/>
    <m/>
    <n v="9.3475999999999993E-3"/>
    <s v="Y"/>
    <m/>
    <m/>
    <m/>
    <n v="1.3829787229999999"/>
    <s v="N"/>
    <m/>
    <n v="1"/>
    <n v="1E-3"/>
    <s v="Y"/>
    <m/>
    <m/>
    <m/>
    <m/>
    <n v="24.279499999999999"/>
    <n v="8.8130000000000006"/>
    <n v="106.51"/>
    <n v="8.1464999999999996"/>
    <n v="-77.674999999999997"/>
    <n v="116.125"/>
    <n v="107.36"/>
    <n v="0.32050000000000001"/>
    <n v="956.08"/>
    <n v="1.5305"/>
    <n v="2.1859999999999999"/>
    <n v="1.7155"/>
  </r>
  <r>
    <s v="CB5"/>
    <d v="2016-07-26T00:00:00"/>
    <s v="Summer"/>
    <x v="2"/>
    <n v="16208"/>
    <n v="208"/>
    <s v="N"/>
    <s v="Y"/>
    <s v="Middle"/>
    <n v="7"/>
    <n v="7.0000000000000001E-3"/>
    <s v="N"/>
    <m/>
    <m/>
    <m/>
    <m/>
    <n v="0.63200000000000001"/>
    <s v="N"/>
    <m/>
    <m/>
    <m/>
    <n v="1.9780219779999999"/>
    <s v="N"/>
    <m/>
    <n v="1"/>
    <n v="1E-3"/>
    <s v="Y"/>
    <m/>
    <m/>
    <m/>
    <m/>
    <n v="25.33555556"/>
    <n v="8.5777777779999997"/>
    <n v="105.7666667"/>
    <n v="8.1744444440000006"/>
    <n v="-79.633333329999999"/>
    <n v="130.6777778"/>
    <n v="105.2"/>
    <n v="0.33555555599999998"/>
    <n v="359.03333329999998"/>
    <n v="0.97222222199999997"/>
    <n v="1.637777778"/>
    <n v="1.0933333329999999"/>
  </r>
  <r>
    <s v="CB6"/>
    <d v="2016-07-26T00:00:00"/>
    <s v="Summer"/>
    <x v="2"/>
    <n v="16208"/>
    <n v="208"/>
    <s v="N"/>
    <s v="Y"/>
    <s v="Middle"/>
    <n v="12"/>
    <n v="1.2E-2"/>
    <s v="N"/>
    <m/>
    <m/>
    <m/>
    <m/>
    <n v="0.94799999999999995"/>
    <s v="N"/>
    <m/>
    <m/>
    <m/>
    <n v="2.0833333330000001"/>
    <s v="N"/>
    <m/>
    <n v="1"/>
    <n v="1E-3"/>
    <s v="Y"/>
    <m/>
    <m/>
    <m/>
    <m/>
    <n v="24.022631579999999"/>
    <n v="8.6300000000000008"/>
    <n v="103.8"/>
    <n v="8.1531578949999997"/>
    <n v="-78.157894740000003"/>
    <n v="109.43684210000001"/>
    <n v="107.3263158"/>
    <n v="0.35736842099999999"/>
    <n v="1519.6684210000001"/>
    <n v="1.688947368"/>
    <n v="2.184736842"/>
    <n v="3.747368421"/>
  </r>
  <r>
    <s v="CB7"/>
    <d v="2016-07-26T00:00:00"/>
    <s v="Summer"/>
    <x v="2"/>
    <n v="16208"/>
    <n v="208"/>
    <s v="N"/>
    <s v="Y"/>
    <s v="Middle"/>
    <n v="13"/>
    <n v="1.2999999999999999E-2"/>
    <s v="N"/>
    <m/>
    <m/>
    <m/>
    <m/>
    <n v="0.98599999999999999"/>
    <s v="N"/>
    <m/>
    <m/>
    <m/>
    <n v="3.1578947369999999"/>
    <s v="N"/>
    <m/>
    <n v="1"/>
    <n v="1E-3"/>
    <s v="Y"/>
    <m/>
    <m/>
    <m/>
    <m/>
    <n v="24.99714286"/>
    <n v="8.5057142859999999"/>
    <n v="104.25714290000001"/>
    <n v="8.1414285710000005"/>
    <n v="-77.599999999999994"/>
    <n v="150.3714286"/>
    <n v="103.41428569999999"/>
    <n v="0.25285714300000001"/>
    <n v="591.35714289999999"/>
    <n v="0.64857142899999998"/>
    <n v="1.364285714"/>
    <n v="-4.4285713999999997E-2"/>
  </r>
  <r>
    <s v="CB8"/>
    <d v="2016-07-26T00:00:00"/>
    <s v="Summer"/>
    <x v="2"/>
    <n v="16208"/>
    <n v="208"/>
    <s v="N"/>
    <s v="Y"/>
    <s v="Middle"/>
    <n v="16"/>
    <n v="1.6E-2"/>
    <s v="N"/>
    <m/>
    <m/>
    <m/>
    <m/>
    <n v="1.536"/>
    <s v="N"/>
    <m/>
    <m/>
    <m/>
    <n v="4.7872340429999998"/>
    <s v="N"/>
    <m/>
    <n v="1"/>
    <n v="1E-3"/>
    <s v="Y"/>
    <m/>
    <m/>
    <m/>
    <m/>
    <n v="24.043076920000001"/>
    <n v="8.8415384620000008"/>
    <n v="106.4615385"/>
    <n v="8.2100000000000009"/>
    <n v="-81.400000000000006"/>
    <n v="110.3923077"/>
    <n v="106.3461538"/>
    <n v="0.44615384600000002"/>
    <n v="1338.146154"/>
    <n v="1.685384615"/>
    <n v="2.173076923"/>
    <n v="1.4369230770000001"/>
  </r>
  <r>
    <s v="CB9"/>
    <d v="2016-07-26T00:00:00"/>
    <s v="Summer"/>
    <x v="2"/>
    <n v="16208"/>
    <n v="208"/>
    <s v="N"/>
    <s v="Y"/>
    <s v="Outer"/>
    <n v="19"/>
    <n v="1.9E-2"/>
    <s v="N"/>
    <m/>
    <m/>
    <m/>
    <m/>
    <n v="1.3740000000000001"/>
    <s v="N"/>
    <m/>
    <m/>
    <m/>
    <n v="5.2127659570000002"/>
    <s v="N"/>
    <m/>
    <n v="2"/>
    <n v="2E-3"/>
    <s v="Y"/>
    <m/>
    <m/>
    <m/>
    <m/>
    <n v="24.59636364"/>
    <n v="8.7490909089999995"/>
    <n v="106.4454545"/>
    <n v="8.2063636360000007"/>
    <n v="-81.3"/>
    <n v="141.8090909"/>
    <n v="103.5"/>
    <n v="0.33181818200000002"/>
    <n v="288.36363640000002"/>
    <n v="0.97181818200000003"/>
    <n v="1.685454545"/>
    <n v="0.60454545500000001"/>
  </r>
  <r>
    <s v="CB10"/>
    <d v="2016-07-26T00:00:00"/>
    <s v="Summer"/>
    <x v="2"/>
    <n v="16208"/>
    <n v="208"/>
    <s v="N"/>
    <s v="Y"/>
    <s v="Outer"/>
    <n v="11"/>
    <n v="1.0999999999999999E-2"/>
    <s v="N"/>
    <m/>
    <m/>
    <m/>
    <m/>
    <n v="0.79"/>
    <s v="N"/>
    <m/>
    <m/>
    <m/>
    <n v="3.1521739129999999"/>
    <s v="N"/>
    <m/>
    <n v="2"/>
    <n v="2E-3"/>
    <s v="N"/>
    <m/>
    <m/>
    <m/>
    <m/>
    <n v="23.533636359999999"/>
    <n v="9.1372727269999992"/>
    <n v="108.98181820000001"/>
    <n v="8.18"/>
    <n v="-79.518181819999995"/>
    <n v="120.9272727"/>
    <n v="103.4727273"/>
    <n v="0.316363636"/>
    <n v="1373.5"/>
    <n v="1.029090909"/>
    <n v="1.7163636360000001"/>
    <n v="2.518181818"/>
  </r>
  <r>
    <s v="CB11"/>
    <d v="2016-07-26T00:00:00"/>
    <s v="Summer"/>
    <x v="2"/>
    <n v="16208"/>
    <n v="208"/>
    <s v="N"/>
    <s v="Y"/>
    <s v="Outer"/>
    <n v="13"/>
    <n v="1.2999999999999999E-2"/>
    <s v="N"/>
    <m/>
    <m/>
    <m/>
    <m/>
    <n v="0.57999999999999996"/>
    <s v="N"/>
    <m/>
    <m/>
    <m/>
    <n v="3.4042553189999998"/>
    <s v="N"/>
    <m/>
    <n v="1"/>
    <n v="1E-3"/>
    <s v="Y"/>
    <m/>
    <m/>
    <m/>
    <m/>
    <n v="24.695454550000001"/>
    <n v="8.6709090910000004"/>
    <n v="105.6681818"/>
    <n v="8.1822727270000009"/>
    <n v="-79.895454549999997"/>
    <n v="131.62727269999999"/>
    <n v="103.42272730000001"/>
    <n v="0.37772727299999997"/>
    <n v="268.0136364"/>
    <n v="0.87272727299999997"/>
    <n v="1.7827272729999999"/>
    <n v="0.90727272699999995"/>
  </r>
  <r>
    <s v="CB1"/>
    <d v="2016-08-01T00:00:00"/>
    <s v="Summer"/>
    <x v="2"/>
    <n v="16214"/>
    <n v="214"/>
    <s v="Y"/>
    <s v="Y"/>
    <s v="Inner"/>
    <n v="13"/>
    <n v="1.2999999999999999E-2"/>
    <s v="N"/>
    <m/>
    <m/>
    <m/>
    <m/>
    <n v="0.89900000000000002"/>
    <s v="N"/>
    <m/>
    <m/>
    <m/>
    <n v="1.827956989"/>
    <s v="N"/>
    <m/>
    <n v="2"/>
    <n v="2E-3"/>
    <s v="N"/>
    <m/>
    <m/>
    <m/>
    <m/>
    <n v="24.427499999999998"/>
    <n v="8.7874999999999996"/>
    <n v="106.575"/>
    <n v="8.14"/>
    <n v="-77.55"/>
    <n v="138.75"/>
    <n v="103.075"/>
    <n v="0.29249999999999998"/>
    <n v="473.83749999999998"/>
    <n v="0.745"/>
    <n v="1.63625"/>
    <n v="-0.11874999999999999"/>
  </r>
  <r>
    <s v="CB2"/>
    <d v="2016-08-01T00:00:00"/>
    <s v="Summer"/>
    <x v="2"/>
    <n v="16214"/>
    <n v="214"/>
    <s v="Y"/>
    <s v="Y"/>
    <s v="Inner"/>
    <n v="11"/>
    <n v="1.0999999999999999E-2"/>
    <s v="N"/>
    <m/>
    <m/>
    <m/>
    <m/>
    <n v="1.3740000000000001"/>
    <s v="N"/>
    <m/>
    <m/>
    <m/>
    <n v="2.307692308"/>
    <s v="N"/>
    <m/>
    <n v="2"/>
    <n v="2E-3"/>
    <s v="N"/>
    <m/>
    <m/>
    <m/>
    <m/>
    <n v="22.216153850000001"/>
    <n v="9.3669230769999992"/>
    <n v="108.8153846"/>
    <n v="8.1784615380000005"/>
    <n v="-79.169230769999999"/>
    <n v="120.3"/>
    <n v="102.8846154"/>
    <n v="0.398461538"/>
    <n v="421.8769231"/>
    <n v="18.99307692"/>
    <n v="1.6107692309999999"/>
    <n v="0.79384615400000003"/>
  </r>
  <r>
    <s v="CB3"/>
    <d v="2016-08-01T00:00:00"/>
    <s v="Summer"/>
    <x v="2"/>
    <n v="16214"/>
    <n v="214"/>
    <s v="Y"/>
    <s v="Y"/>
    <s v="Inner"/>
    <n v="9"/>
    <n v="8.9999999999999993E-3"/>
    <s v="N"/>
    <m/>
    <m/>
    <m/>
    <m/>
    <n v="0.97599999999999998"/>
    <s v="N"/>
    <m/>
    <m/>
    <m/>
    <n v="2.247191011"/>
    <s v="N"/>
    <m/>
    <n v="3"/>
    <n v="3.0000000000000001E-3"/>
    <s v="N"/>
    <m/>
    <m/>
    <m/>
    <m/>
    <n v="23.792608699999999"/>
    <n v="8.699565217"/>
    <n v="104.2478261"/>
    <n v="8.1300000000000008"/>
    <n v="-76.630434780000002"/>
    <n v="131.65652170000001"/>
    <n v="102.58260869999999"/>
    <n v="0.23"/>
    <n v="1368.617391"/>
    <n v="0.69391304300000001"/>
    <n v="1.379130435"/>
    <n v="-9.7200000000000006"/>
  </r>
  <r>
    <s v="CB4"/>
    <d v="2016-08-01T00:00:00"/>
    <s v="Summer"/>
    <x v="2"/>
    <n v="16214"/>
    <n v="214"/>
    <s v="Y"/>
    <s v="Y"/>
    <s v="Middle"/>
    <n v="9"/>
    <n v="8.9999999999999993E-3"/>
    <s v="N"/>
    <m/>
    <m/>
    <m/>
    <m/>
    <n v="0.89500000000000002"/>
    <s v="N"/>
    <m/>
    <m/>
    <m/>
    <n v="2.6595744680000002"/>
    <s v="N"/>
    <m/>
    <n v="1"/>
    <n v="1E-3"/>
    <s v="Y"/>
    <m/>
    <m/>
    <m/>
    <m/>
    <n v="24.624545449999999"/>
    <n v="8.7390909089999997"/>
    <n v="106.37272729999999"/>
    <n v="8.1245454549999998"/>
    <n v="-76.636363639999999"/>
    <n v="129.8363636"/>
    <n v="103.2363636"/>
    <n v="0.29090909100000001"/>
    <n v="404.9272727"/>
    <n v="0.60727272700000001"/>
    <n v="1.4109090909999999"/>
    <n v="-0.35"/>
  </r>
  <r>
    <s v="CB5"/>
    <d v="2016-08-01T00:00:00"/>
    <s v="Summer"/>
    <x v="2"/>
    <n v="16214"/>
    <n v="214"/>
    <s v="Y"/>
    <s v="Y"/>
    <s v="Middle"/>
    <n v="8"/>
    <n v="8.0000000000000002E-3"/>
    <s v="N"/>
    <m/>
    <m/>
    <m/>
    <m/>
    <n v="0.64800000000000002"/>
    <s v="N"/>
    <m/>
    <m/>
    <m/>
    <n v="1.758241758"/>
    <s v="N"/>
    <m/>
    <n v="2"/>
    <n v="2E-3"/>
    <s v="N"/>
    <m/>
    <m/>
    <m/>
    <m/>
    <n v="19.625555559999999"/>
    <n v="9.5633333329999992"/>
    <n v="108.2333333"/>
    <n v="7.9922222219999997"/>
    <n v="-63.122222219999998"/>
    <n v="150.55555559999999"/>
    <n v="106.8555556"/>
    <n v="2.1111110999999998E-2"/>
    <n v="185.5888889"/>
    <n v="2.2633333329999998"/>
    <n v="1.534444444"/>
    <n v="0"/>
  </r>
  <r>
    <s v="CB6"/>
    <d v="2016-08-01T00:00:00"/>
    <s v="Summer"/>
    <x v="2"/>
    <n v="16214"/>
    <n v="214"/>
    <s v="Y"/>
    <s v="Y"/>
    <s v="Middle"/>
    <n v="9"/>
    <n v="8.9999999999999993E-3"/>
    <s v="N"/>
    <m/>
    <m/>
    <m/>
    <m/>
    <n v="0.502"/>
    <s v="N"/>
    <m/>
    <m/>
    <m/>
    <n v="2"/>
    <s v="N"/>
    <m/>
    <n v="1"/>
    <n v="1E-3"/>
    <s v="Y"/>
    <m/>
    <m/>
    <m/>
    <m/>
    <n v="19.305"/>
    <n v="9.6150000000000002"/>
    <n v="108.08333330000001"/>
    <n v="8.48"/>
    <n v="-90.85"/>
    <n v="163.91666670000001"/>
    <n v="104.8833333"/>
    <n v="6.6666670000000003E-3"/>
    <n v="1784.7"/>
    <n v="2.5099999999999998"/>
    <n v="1.3633333329999999"/>
    <n v="0.01"/>
  </r>
  <r>
    <s v="CB7"/>
    <d v="2016-08-01T00:00:00"/>
    <s v="Summer"/>
    <x v="2"/>
    <n v="16214"/>
    <n v="214"/>
    <s v="Y"/>
    <s v="Y"/>
    <s v="Middle"/>
    <n v="10"/>
    <n v="0.01"/>
    <s v="N"/>
    <m/>
    <m/>
    <m/>
    <m/>
    <n v="0.71599999999999997"/>
    <s v="N"/>
    <m/>
    <m/>
    <m/>
    <n v="2.282608696"/>
    <s v="N"/>
    <m/>
    <n v="1"/>
    <n v="1E-3"/>
    <s v="Y"/>
    <m/>
    <m/>
    <m/>
    <m/>
    <n v="18.951666670000002"/>
    <n v="9.5233333330000001"/>
    <n v="106.33333330000001"/>
    <n v="8.3383333329999996"/>
    <n v="-82.566666670000004"/>
    <n v="141.1166667"/>
    <n v="104.4333333"/>
    <n v="5.0000000000000001E-3"/>
    <n v="1709.6"/>
    <n v="1.266666667"/>
    <n v="1.2516666670000001"/>
    <n v="0"/>
  </r>
  <r>
    <s v="CB8"/>
    <d v="2016-08-01T00:00:00"/>
    <s v="Summer"/>
    <x v="2"/>
    <n v="16214"/>
    <n v="214"/>
    <s v="Y"/>
    <s v="Y"/>
    <s v="Middle"/>
    <n v="8"/>
    <n v="8.0000000000000002E-3"/>
    <s v="N"/>
    <m/>
    <m/>
    <m/>
    <m/>
    <n v="0.38236300000000001"/>
    <s v="Y"/>
    <m/>
    <m/>
    <m/>
    <n v="1.8681318680000001"/>
    <s v="N"/>
    <m/>
    <n v="1"/>
    <n v="1E-3"/>
    <s v="Y"/>
    <m/>
    <m/>
    <m/>
    <m/>
    <n v="19.236666670000002"/>
    <n v="9.4733333329999994"/>
    <n v="106.3166667"/>
    <n v="8.42"/>
    <n v="-87.35"/>
    <n v="178.18333329999999"/>
    <n v="103.8166667"/>
    <n v="1.6666669999999999E-3"/>
    <n v="1659.166667"/>
    <n v="1.171666667"/>
    <n v="1.286666667"/>
    <n v="0.01"/>
  </r>
  <r>
    <s v="CB9"/>
    <d v="2016-08-01T00:00:00"/>
    <s v="Summer"/>
    <x v="2"/>
    <n v="16214"/>
    <n v="214"/>
    <s v="Y"/>
    <s v="Y"/>
    <s v="Outer"/>
    <n v="7"/>
    <n v="7.0000000000000001E-3"/>
    <s v="N"/>
    <m/>
    <m/>
    <m/>
    <m/>
    <n v="0.61599999999999999"/>
    <s v="N"/>
    <m/>
    <m/>
    <m/>
    <n v="2.0212765959999999"/>
    <s v="N"/>
    <m/>
    <n v="1"/>
    <n v="1E-3"/>
    <s v="Y"/>
    <m/>
    <m/>
    <m/>
    <m/>
    <n v="18.260000000000002"/>
    <n v="9.6012500000000003"/>
    <n v="105.675"/>
    <n v="8.32"/>
    <n v="-81.349999999999994"/>
    <n v="157.55000000000001"/>
    <n v="103.22499999999999"/>
    <n v="2.5000000000000001E-3"/>
    <n v="385.45"/>
    <n v="0.97624999999999995"/>
    <n v="1.18875"/>
    <n v="0"/>
  </r>
  <r>
    <s v="CB10"/>
    <d v="2016-08-01T00:00:00"/>
    <s v="Summer"/>
    <x v="2"/>
    <n v="16214"/>
    <n v="214"/>
    <s v="Y"/>
    <s v="Y"/>
    <s v="Outer"/>
    <n v="8"/>
    <n v="8.0000000000000002E-3"/>
    <s v="N"/>
    <m/>
    <m/>
    <m/>
    <m/>
    <n v="0.57399999999999995"/>
    <s v="N"/>
    <m/>
    <m/>
    <m/>
    <n v="1.8681318680000001"/>
    <s v="N"/>
    <m/>
    <n v="1"/>
    <n v="1E-3"/>
    <s v="Y"/>
    <m/>
    <m/>
    <m/>
    <m/>
    <n v="19.452857139999999"/>
    <n v="9.4242857139999998"/>
    <n v="106.2857143"/>
    <n v="8.3057142860000006"/>
    <n v="-80.928571430000005"/>
    <n v="168.98571430000001"/>
    <n v="103.0571429"/>
    <n v="0"/>
    <n v="800.85714289999999"/>
    <n v="3.3185714289999999"/>
    <n v="1.198571429"/>
    <n v="0"/>
  </r>
  <r>
    <s v="CB11"/>
    <d v="2016-08-01T00:00:00"/>
    <s v="Summer"/>
    <x v="2"/>
    <n v="16214"/>
    <n v="214"/>
    <s v="Y"/>
    <s v="Y"/>
    <s v="Outer"/>
    <n v="6"/>
    <n v="6.0000000000000001E-3"/>
    <s v="N"/>
    <m/>
    <m/>
    <m/>
    <m/>
    <n v="0.44041599999999997"/>
    <s v="Y"/>
    <m/>
    <m/>
    <m/>
    <n v="0.77777777800000003"/>
    <s v="Y"/>
    <m/>
    <n v="1"/>
    <n v="1E-3"/>
    <s v="Y"/>
    <m/>
    <m/>
    <m/>
    <m/>
    <m/>
    <m/>
    <m/>
    <m/>
    <m/>
    <m/>
    <m/>
    <m/>
    <m/>
    <m/>
    <m/>
    <m/>
  </r>
  <r>
    <s v="CB1"/>
    <d v="2016-08-16T00:00:00"/>
    <s v="Summer"/>
    <x v="2"/>
    <n v="16229"/>
    <n v="229"/>
    <s v="Y"/>
    <s v="N"/>
    <s v="Inner"/>
    <n v="6.1000000000000005"/>
    <n v="6.1000000000000004E-3"/>
    <s v="N"/>
    <m/>
    <m/>
    <m/>
    <m/>
    <n v="0.84399999999999997"/>
    <s v="N"/>
    <m/>
    <m/>
    <m/>
    <n v="1.98019802"/>
    <s v="N"/>
    <m/>
    <n v="0"/>
    <n v="0"/>
    <s v="Y"/>
    <s v="Final conc. came up &lt;0 so reporting 0 here"/>
    <m/>
    <m/>
    <m/>
    <n v="18.989999999999998"/>
    <n v="9.49"/>
    <n v="106.02"/>
    <n v="8.2420000000000009"/>
    <n v="-77.28"/>
    <n v="163.1"/>
    <n v="103.18"/>
    <n v="0"/>
    <n v="283.39999999999998"/>
    <n v="0.878"/>
    <n v="1.1160000000000001"/>
    <n v="0"/>
  </r>
  <r>
    <s v="CB2"/>
    <d v="2016-08-16T00:00:00"/>
    <s v="Summer"/>
    <x v="2"/>
    <n v="16229"/>
    <n v="229"/>
    <s v="Y"/>
    <s v="N"/>
    <s v="Inner"/>
    <n v="6.7"/>
    <n v="6.7000000000000002E-3"/>
    <s v="N"/>
    <m/>
    <m/>
    <m/>
    <m/>
    <n v="0.86099999999999999"/>
    <s v="N"/>
    <m/>
    <m/>
    <m/>
    <n v="1.855670103"/>
    <s v="N"/>
    <m/>
    <n v="1"/>
    <n v="1E-3"/>
    <s v="Y"/>
    <m/>
    <m/>
    <m/>
    <m/>
    <n v="18.553333330000001"/>
    <n v="9.7266666669999999"/>
    <n v="107.7"/>
    <n v="8.1633333330000006"/>
    <n v="-72.566666670000004"/>
    <n v="166.2"/>
    <n v="103.0666667"/>
    <n v="0"/>
    <n v="258.3833333"/>
    <n v="4.1616666670000004"/>
    <n v="1.0549999999999999"/>
    <n v="0"/>
  </r>
  <r>
    <s v="CB3"/>
    <d v="2016-08-16T00:00:00"/>
    <s v="Summer"/>
    <x v="2"/>
    <n v="16229"/>
    <n v="229"/>
    <s v="Y"/>
    <s v="N"/>
    <s v="Inner"/>
    <n v="4.7"/>
    <n v="4.7000000000000002E-3"/>
    <s v="N"/>
    <m/>
    <m/>
    <m/>
    <m/>
    <n v="0.51900000000000002"/>
    <s v="N"/>
    <m/>
    <m/>
    <m/>
    <n v="1.4130434780000001"/>
    <s v="N"/>
    <m/>
    <n v="3"/>
    <n v="3.0000000000000001E-3"/>
    <s v="N"/>
    <m/>
    <m/>
    <m/>
    <m/>
    <n v="18.117999999999999"/>
    <n v="9.7219999999999995"/>
    <n v="106.74"/>
    <n v="8.234"/>
    <n v="-76.599999999999994"/>
    <n v="159.46"/>
    <n v="103.08"/>
    <n v="0"/>
    <n v="1319.98"/>
    <n v="0.83599999999999997"/>
    <n v="1.038"/>
    <n v="4.0000000000000001E-3"/>
  </r>
  <r>
    <s v="CB4"/>
    <d v="2016-08-16T00:00:00"/>
    <s v="Summer"/>
    <x v="2"/>
    <n v="16229"/>
    <n v="229"/>
    <s v="Y"/>
    <s v="N"/>
    <s v="Middle"/>
    <n v="5.2"/>
    <n v="5.1999999999999998E-3"/>
    <s v="N"/>
    <m/>
    <m/>
    <m/>
    <m/>
    <n v="0.65"/>
    <s v="N"/>
    <m/>
    <m/>
    <m/>
    <n v="1.827956989"/>
    <s v="N"/>
    <m/>
    <n v="1"/>
    <n v="1E-3"/>
    <s v="Y"/>
    <m/>
    <m/>
    <m/>
    <m/>
    <n v="17.222000000000001"/>
    <n v="9.9740000000000002"/>
    <n v="107.46"/>
    <n v="8.1219999999999999"/>
    <n v="-70.02"/>
    <n v="157.80000000000001"/>
    <n v="102.28"/>
    <n v="0"/>
    <n v="217.34"/>
    <n v="1.4179999999999999"/>
    <n v="0.92800000000000005"/>
    <n v="0"/>
  </r>
  <r>
    <s v="CB5"/>
    <d v="2016-08-16T00:00:00"/>
    <s v="Summer"/>
    <x v="2"/>
    <n v="16229"/>
    <n v="229"/>
    <s v="Y"/>
    <s v="N"/>
    <s v="Middle"/>
    <n v="4.8"/>
    <n v="4.7999999999999996E-3"/>
    <s v="N"/>
    <m/>
    <m/>
    <m/>
    <m/>
    <n v="0.46122200000000002"/>
    <s v="Y"/>
    <m/>
    <m/>
    <m/>
    <n v="1.264367816"/>
    <s v="N"/>
    <m/>
    <n v="1"/>
    <n v="1E-3"/>
    <s v="Y"/>
    <m/>
    <m/>
    <m/>
    <m/>
    <n v="18.937999999999999"/>
    <n v="9.4359999999999999"/>
    <n v="105.28"/>
    <n v="8.2620000000000005"/>
    <n v="-78.28"/>
    <n v="169.24"/>
    <n v="103.14"/>
    <n v="0"/>
    <n v="1474.92"/>
    <n v="2.0819999999999999"/>
    <n v="1.018"/>
    <n v="0"/>
  </r>
  <r>
    <s v="CB6"/>
    <d v="2016-08-16T00:00:00"/>
    <s v="Summer"/>
    <x v="2"/>
    <n v="16229"/>
    <n v="229"/>
    <s v="Y"/>
    <s v="N"/>
    <s v="Middle"/>
    <n v="7.2"/>
    <n v="7.1999999999999998E-3"/>
    <s v="N"/>
    <m/>
    <m/>
    <m/>
    <m/>
    <n v="0.76500000000000001"/>
    <s v="N"/>
    <m/>
    <m/>
    <m/>
    <n v="2.0833333330000001"/>
    <s v="N"/>
    <m/>
    <n v="1"/>
    <n v="1E-3"/>
    <s v="Y"/>
    <m/>
    <m/>
    <m/>
    <m/>
    <m/>
    <m/>
    <m/>
    <m/>
    <m/>
    <m/>
    <m/>
    <m/>
    <m/>
    <m/>
    <m/>
    <m/>
  </r>
  <r>
    <s v="CB7"/>
    <d v="2016-08-16T00:00:00"/>
    <s v="Summer"/>
    <x v="2"/>
    <n v="16229"/>
    <n v="229"/>
    <s v="Y"/>
    <s v="N"/>
    <s v="Middle"/>
    <n v="2.6"/>
    <n v="2.5999999999999999E-3"/>
    <s v="N"/>
    <m/>
    <m/>
    <m/>
    <m/>
    <n v="0.36319299999999999"/>
    <s v="Y"/>
    <m/>
    <m/>
    <m/>
    <n v="1.2765957450000001"/>
    <s v="N"/>
    <m/>
    <n v="1"/>
    <n v="1E-3"/>
    <s v="Y"/>
    <m/>
    <m/>
    <m/>
    <m/>
    <m/>
    <m/>
    <m/>
    <m/>
    <m/>
    <m/>
    <m/>
    <m/>
    <m/>
    <m/>
    <m/>
    <m/>
  </r>
  <r>
    <s v="CB8"/>
    <d v="2016-08-16T00:00:00"/>
    <s v="Summer"/>
    <x v="2"/>
    <n v="16229"/>
    <n v="229"/>
    <s v="Y"/>
    <s v="N"/>
    <s v="Middle"/>
    <n v="5.5"/>
    <n v="5.4999999999999997E-3"/>
    <s v="N"/>
    <m/>
    <m/>
    <m/>
    <m/>
    <n v="0.64100000000000001"/>
    <s v="N"/>
    <m/>
    <m/>
    <m/>
    <n v="2.0588235290000001"/>
    <s v="N"/>
    <m/>
    <n v="1"/>
    <n v="1E-3"/>
    <s v="Y"/>
    <m/>
    <m/>
    <m/>
    <m/>
    <m/>
    <m/>
    <m/>
    <m/>
    <m/>
    <m/>
    <m/>
    <m/>
    <m/>
    <m/>
    <m/>
    <m/>
  </r>
  <r>
    <s v="CB9"/>
    <d v="2016-08-16T00:00:00"/>
    <s v="Summer"/>
    <x v="2"/>
    <n v="16229"/>
    <n v="229"/>
    <s v="Y"/>
    <s v="N"/>
    <s v="Outer"/>
    <n v="2.7"/>
    <n v="2.7000000000000001E-3"/>
    <s v="N"/>
    <m/>
    <m/>
    <m/>
    <m/>
    <n v="0.50900000000000001"/>
    <s v="N"/>
    <m/>
    <m/>
    <m/>
    <n v="1.6326530610000001"/>
    <s v="N"/>
    <m/>
    <n v="1"/>
    <n v="1E-3"/>
    <s v="Y"/>
    <m/>
    <m/>
    <m/>
    <m/>
    <m/>
    <m/>
    <m/>
    <m/>
    <m/>
    <m/>
    <m/>
    <m/>
    <m/>
    <m/>
    <m/>
    <m/>
  </r>
  <r>
    <s v="CB10"/>
    <d v="2016-08-16T00:00:00"/>
    <s v="Summer"/>
    <x v="2"/>
    <n v="16229"/>
    <n v="229"/>
    <s v="Y"/>
    <s v="N"/>
    <s v="Outer"/>
    <n v="3.1"/>
    <n v="3.0999999999999999E-3"/>
    <s v="N"/>
    <m/>
    <m/>
    <m/>
    <m/>
    <n v="0.434307"/>
    <s v="Y"/>
    <m/>
    <m/>
    <m/>
    <n v="1.2359550560000001"/>
    <s v="N"/>
    <m/>
    <n v="1"/>
    <n v="1E-3"/>
    <s v="Y"/>
    <m/>
    <m/>
    <m/>
    <m/>
    <n v="21.643999999999998"/>
    <n v="9.0380000000000003"/>
    <n v="106.42"/>
    <n v="7.3140000000000001"/>
    <n v="-31.88"/>
    <n v="147.68"/>
    <n v="108.8"/>
    <n v="8.0000000000000002E-3"/>
    <n v="1292.48"/>
    <n v="1.258"/>
    <n v="1.038"/>
    <n v="0"/>
  </r>
  <r>
    <s v="CB11"/>
    <d v="2016-08-16T00:00:00"/>
    <s v="Summer"/>
    <x v="2"/>
    <n v="16229"/>
    <n v="229"/>
    <s v="Y"/>
    <s v="N"/>
    <s v="Outer"/>
    <n v="1"/>
    <n v="1E-3"/>
    <s v="Y"/>
    <m/>
    <m/>
    <m/>
    <m/>
    <n v="0.280754"/>
    <s v="Y"/>
    <m/>
    <m/>
    <m/>
    <n v="1.134020619"/>
    <s v="N"/>
    <m/>
    <n v="1"/>
    <n v="1E-3"/>
    <s v="Y"/>
    <m/>
    <m/>
    <m/>
    <m/>
    <n v="21.231666669999999"/>
    <n v="9.0649999999999995"/>
    <n v="105.91666669999999"/>
    <n v="8.23"/>
    <n v="-86.05"/>
    <n v="140.91666670000001"/>
    <n v="104.9333333"/>
    <n v="8.3333330000000001E-3"/>
    <n v="637.4"/>
    <n v="0.80833333299999999"/>
    <n v="0.81"/>
    <n v="0"/>
  </r>
  <r>
    <s v="CB1"/>
    <d v="2016-08-31T00:00:00"/>
    <s v="Summer"/>
    <x v="2"/>
    <n v="16244"/>
    <n v="244"/>
    <s v="Y"/>
    <s v="N"/>
    <s v="Inner"/>
    <n v="5.3"/>
    <n v="5.3E-3"/>
    <s v="N"/>
    <m/>
    <m/>
    <m/>
    <m/>
    <n v="0.79400000000000004"/>
    <s v="N"/>
    <m/>
    <m/>
    <m/>
    <n v="1.326530612"/>
    <s v="N"/>
    <m/>
    <n v="1"/>
    <n v="1E-3"/>
    <s v="Y"/>
    <m/>
    <m/>
    <m/>
    <m/>
    <n v="20.504999999999999"/>
    <n v="9.1333333329999995"/>
    <n v="105.2"/>
    <n v="8.0216666669999999"/>
    <n v="-73.599999999999994"/>
    <n v="124.3166667"/>
    <n v="104"/>
    <n v="1.6666669999999999E-3"/>
    <n v="2458.2333330000001"/>
    <n v="1.3633333329999999"/>
    <n v="0.73333333300000003"/>
    <n v="1.1666667E-2"/>
  </r>
  <r>
    <s v="CB2"/>
    <d v="2016-08-31T00:00:00"/>
    <s v="Summer"/>
    <x v="2"/>
    <n v="16244"/>
    <n v="244"/>
    <s v="Y"/>
    <s v="N"/>
    <s v="Inner"/>
    <n v="2.4"/>
    <n v="2.3999999999999998E-3"/>
    <s v="N"/>
    <m/>
    <m/>
    <m/>
    <m/>
    <n v="0.502"/>
    <s v="N"/>
    <m/>
    <m/>
    <m/>
    <n v="0.606060606"/>
    <s v="Y"/>
    <m/>
    <n v="0"/>
    <n v="0"/>
    <s v="Y"/>
    <s v="Final conc. came up &lt;0 so reporting 0 here"/>
    <m/>
    <m/>
    <m/>
    <n v="21.18"/>
    <n v="8.6820000000000004"/>
    <n v="101.34"/>
    <n v="8.2200000000000006"/>
    <n v="-85.4"/>
    <n v="139"/>
    <n v="104.64"/>
    <n v="4.0000000000000001E-3"/>
    <n v="659.72"/>
    <n v="6.57"/>
    <n v="0.79"/>
    <n v="0"/>
  </r>
  <r>
    <s v="CB3"/>
    <d v="2016-08-31T00:00:00"/>
    <s v="Summer"/>
    <x v="2"/>
    <n v="16244"/>
    <n v="244"/>
    <s v="Y"/>
    <s v="N"/>
    <s v="Inner"/>
    <n v="2.7"/>
    <n v="2.7000000000000001E-3"/>
    <s v="N"/>
    <m/>
    <m/>
    <m/>
    <m/>
    <n v="0.66800000000000004"/>
    <s v="N"/>
    <m/>
    <m/>
    <m/>
    <n v="1.5"/>
    <s v="N"/>
    <m/>
    <n v="1"/>
    <n v="1E-3"/>
    <s v="Y"/>
    <m/>
    <m/>
    <m/>
    <m/>
    <n v="20.378571430000001"/>
    <n v="9.0757142860000002"/>
    <n v="104.25714290000001"/>
    <n v="8.0085714289999999"/>
    <n v="-72.728571430000002"/>
    <n v="126.6"/>
    <n v="103.6857143"/>
    <n v="0"/>
    <n v="1212.328571"/>
    <n v="0.51142857100000005"/>
    <n v="0.64571428600000003"/>
    <n v="1.428571E-3"/>
  </r>
  <r>
    <s v="CB4"/>
    <d v="2016-08-31T00:00:00"/>
    <s v="Summer"/>
    <x v="2"/>
    <n v="16244"/>
    <n v="244"/>
    <s v="Y"/>
    <s v="N"/>
    <s v="Middle"/>
    <n v="3.7"/>
    <n v="3.7000000000000002E-3"/>
    <s v="N"/>
    <m/>
    <m/>
    <m/>
    <m/>
    <n v="0.57099999999999995"/>
    <s v="N"/>
    <m/>
    <m/>
    <m/>
    <n v="1.326530612"/>
    <s v="N"/>
    <m/>
    <n v="0"/>
    <n v="0"/>
    <s v="Y"/>
    <s v="Final conc. came up &lt;0 so reporting 0 here"/>
    <m/>
    <m/>
    <m/>
    <n v="21.105714290000002"/>
    <n v="8.9828571430000004"/>
    <n v="104.6571429"/>
    <n v="8.19"/>
    <n v="-83.52857143"/>
    <n v="184.22857139999999"/>
    <n v="103.1"/>
    <n v="0"/>
    <n v="828.57142859999999"/>
    <n v="0.47428571400000002"/>
    <n v="0.76571428600000002"/>
    <n v="0"/>
  </r>
  <r>
    <s v="CB5"/>
    <d v="2016-08-31T00:00:00"/>
    <s v="Summer"/>
    <x v="2"/>
    <n v="16244"/>
    <n v="244"/>
    <s v="Y"/>
    <s v="N"/>
    <s v="Middle"/>
    <n v="1.9"/>
    <n v="1.9E-3"/>
    <s v="Y"/>
    <m/>
    <m/>
    <m/>
    <m/>
    <n v="0.54200000000000004"/>
    <s v="N"/>
    <m/>
    <m/>
    <m/>
    <n v="0.68292682900000001"/>
    <s v="Y"/>
    <m/>
    <n v="1"/>
    <n v="1E-3"/>
    <s v="Y"/>
    <m/>
    <m/>
    <m/>
    <m/>
    <m/>
    <m/>
    <m/>
    <m/>
    <m/>
    <m/>
    <m/>
    <m/>
    <m/>
    <m/>
    <m/>
    <m/>
  </r>
  <r>
    <s v="CB6"/>
    <d v="2016-08-31T00:00:00"/>
    <s v="Summer"/>
    <x v="2"/>
    <n v="16244"/>
    <n v="244"/>
    <s v="Y"/>
    <s v="N"/>
    <s v="Middle"/>
    <n v="3.9"/>
    <n v="3.8999999999999998E-3"/>
    <s v="N"/>
    <m/>
    <m/>
    <m/>
    <m/>
    <n v="0.94399999999999995"/>
    <s v="N"/>
    <m/>
    <m/>
    <m/>
    <n v="1.3541666670000001"/>
    <s v="N"/>
    <m/>
    <n v="0"/>
    <n v="0"/>
    <s v="Y"/>
    <s v="Final conc. came up &lt;0 so reporting 0 here"/>
    <m/>
    <m/>
    <m/>
    <n v="21.05"/>
    <n v="9.2255555559999998"/>
    <n v="107.3777778"/>
    <n v="8.1533333330000008"/>
    <n v="-81.433333329999996"/>
    <n v="124.0444444"/>
    <n v="103.6"/>
    <n v="0"/>
    <n v="1582.177778"/>
    <n v="0.71666666700000003"/>
    <n v="0.85555555599999999"/>
    <n v="0"/>
  </r>
  <r>
    <s v="CB7"/>
    <d v="2016-08-31T00:00:00"/>
    <s v="Summer"/>
    <x v="2"/>
    <n v="16244"/>
    <n v="244"/>
    <s v="Y"/>
    <s v="N"/>
    <s v="Middle"/>
    <n v="2.1"/>
    <n v="2.1000000000000003E-3"/>
    <s v="N"/>
    <m/>
    <m/>
    <m/>
    <m/>
    <n v="0.64800000000000002"/>
    <s v="N"/>
    <m/>
    <m/>
    <m/>
    <n v="0.42780748699999999"/>
    <s v="Y"/>
    <m/>
    <n v="1"/>
    <n v="1E-3"/>
    <s v="Y"/>
    <m/>
    <m/>
    <m/>
    <m/>
    <n v="20.212857140000001"/>
    <n v="9.1514285710000003"/>
    <n v="104.7857143"/>
    <n v="7.9857142860000003"/>
    <n v="-71.357142859999996"/>
    <n v="137.8714286"/>
    <n v="103.5142857"/>
    <n v="0"/>
    <n v="1599.871429"/>
    <n v="0.82571428599999996"/>
    <n v="0.764285714"/>
    <n v="0"/>
  </r>
  <r>
    <s v="CB8"/>
    <d v="2016-08-31T00:00:00"/>
    <s v="Summer"/>
    <x v="2"/>
    <n v="16244"/>
    <n v="244"/>
    <s v="Y"/>
    <s v="N"/>
    <s v="Middle"/>
    <n v="4.8999999999999995"/>
    <n v="4.8999999999999998E-3"/>
    <s v="N"/>
    <m/>
    <m/>
    <m/>
    <m/>
    <n v="0.83099999999999996"/>
    <s v="N"/>
    <m/>
    <m/>
    <m/>
    <n v="2.0792079210000001"/>
    <s v="N"/>
    <m/>
    <n v="1"/>
    <n v="1E-3"/>
    <s v="Y"/>
    <m/>
    <m/>
    <m/>
    <m/>
    <n v="19.938333329999999"/>
    <n v="8.9816666670000007"/>
    <n v="102.2833333"/>
    <n v="7.9950000000000001"/>
    <n v="-71.900000000000006"/>
    <n v="134.8833333"/>
    <n v="103"/>
    <n v="0"/>
    <n v="1635.6833329999999"/>
    <n v="0.19666666699999999"/>
    <n v="0.59833333300000002"/>
    <n v="-5.0000000000000001E-3"/>
  </r>
  <r>
    <s v="CB9"/>
    <d v="2016-08-31T00:00:00"/>
    <s v="Summer"/>
    <x v="2"/>
    <n v="16244"/>
    <n v="244"/>
    <s v="Y"/>
    <s v="N"/>
    <s v="Outer"/>
    <n v="0.5"/>
    <n v="5.0000000000000001E-4"/>
    <s v="Y"/>
    <m/>
    <m/>
    <m/>
    <m/>
    <n v="0.49446699999999999"/>
    <s v="Y"/>
    <m/>
    <m/>
    <m/>
    <n v="0.101010101"/>
    <s v="Y"/>
    <m/>
    <n v="1"/>
    <n v="1E-3"/>
    <s v="Y"/>
    <m/>
    <m/>
    <m/>
    <m/>
    <n v="20.405999999999999"/>
    <n v="9.2479999999999993"/>
    <n v="106.28"/>
    <n v="8.048"/>
    <n v="-75.12"/>
    <n v="122.28"/>
    <n v="89.34"/>
    <n v="0"/>
    <n v="1747.38"/>
    <n v="86.49"/>
    <n v="0.54600000000000004"/>
    <n v="2E-3"/>
  </r>
  <r>
    <s v="CB10"/>
    <d v="2016-08-31T00:00:00"/>
    <s v="Summer"/>
    <x v="2"/>
    <n v="16244"/>
    <n v="244"/>
    <s v="Y"/>
    <s v="N"/>
    <s v="Outer"/>
    <n v="0.3"/>
    <n v="2.9999999999999997E-4"/>
    <s v="Y"/>
    <m/>
    <m/>
    <m/>
    <m/>
    <n v="0.30161500000000002"/>
    <s v="Y"/>
    <m/>
    <m/>
    <m/>
    <n v="0.83333333300000001"/>
    <s v="Y"/>
    <m/>
    <n v="2"/>
    <n v="2E-3"/>
    <s v="Y"/>
    <m/>
    <m/>
    <m/>
    <m/>
    <n v="20.53833333"/>
    <n v="9.0366666670000004"/>
    <n v="104.1166667"/>
    <n v="8.125"/>
    <n v="-79.599999999999994"/>
    <n v="124.8666667"/>
    <n v="104.2333333"/>
    <n v="0"/>
    <n v="1384.8166670000001"/>
    <n v="0.66666666699999999"/>
    <n v="0.68833333299999999"/>
    <n v="1.6666669999999999E-3"/>
  </r>
  <r>
    <s v="CB11"/>
    <d v="2016-08-31T00:00:00"/>
    <s v="Summer"/>
    <x v="2"/>
    <n v="16244"/>
    <n v="244"/>
    <s v="Y"/>
    <s v="N"/>
    <s v="Outer"/>
    <n v="0.3"/>
    <n v="2.9999999999999997E-4"/>
    <s v="Y"/>
    <m/>
    <m/>
    <m/>
    <m/>
    <n v="0.31319599999999997"/>
    <s v="Y"/>
    <m/>
    <m/>
    <m/>
    <n v="0.3"/>
    <s v="Y"/>
    <m/>
    <n v="2"/>
    <n v="2E-3"/>
    <s v="Y"/>
    <m/>
    <m/>
    <m/>
    <m/>
    <m/>
    <m/>
    <m/>
    <m/>
    <m/>
    <m/>
    <m/>
    <m/>
    <m/>
    <m/>
    <m/>
    <m/>
  </r>
  <r>
    <s v="CB1"/>
    <d v="2016-09-20T00:00:00"/>
    <s v="Fall"/>
    <x v="2"/>
    <n v="16264"/>
    <n v="264"/>
    <s v="Y"/>
    <s v="N"/>
    <s v="Inner"/>
    <n v="7.8"/>
    <n v="7.7999999999999996E-3"/>
    <s v="N"/>
    <m/>
    <m/>
    <m/>
    <m/>
    <n v="0.87"/>
    <s v="N"/>
    <m/>
    <m/>
    <m/>
    <n v="2.0430107529999999"/>
    <s v="N"/>
    <m/>
    <n v="6"/>
    <n v="6.0000000000000001E-3"/>
    <s v="N"/>
    <m/>
    <m/>
    <m/>
    <m/>
    <m/>
    <m/>
    <m/>
    <m/>
    <m/>
    <m/>
    <m/>
    <m/>
    <m/>
    <m/>
    <m/>
    <m/>
  </r>
  <r>
    <s v="CB2"/>
    <d v="2016-09-20T00:00:00"/>
    <s v="Fall"/>
    <x v="2"/>
    <n v="16264"/>
    <n v="264"/>
    <s v="Y"/>
    <s v="N"/>
    <s v="Inner"/>
    <n v="7.7"/>
    <n v="7.7000000000000002E-3"/>
    <s v="N"/>
    <m/>
    <m/>
    <m/>
    <m/>
    <n v="1.0229999999999999"/>
    <s v="N"/>
    <m/>
    <m/>
    <m/>
    <n v="2.0320855610000002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3"/>
    <d v="2016-09-20T00:00:00"/>
    <s v="Fall"/>
    <x v="2"/>
    <n v="16264"/>
    <n v="264"/>
    <s v="Y"/>
    <s v="N"/>
    <s v="Inner"/>
    <n v="3.8"/>
    <n v="3.8E-3"/>
    <s v="N"/>
    <m/>
    <m/>
    <m/>
    <m/>
    <n v="0.77500000000000002"/>
    <s v="N"/>
    <m/>
    <m/>
    <m/>
    <n v="0.86021505399999998"/>
    <s v="Y"/>
    <m/>
    <n v="1"/>
    <n v="1E-3"/>
    <s v="Y"/>
    <m/>
    <m/>
    <m/>
    <m/>
    <m/>
    <m/>
    <m/>
    <m/>
    <m/>
    <m/>
    <m/>
    <m/>
    <m/>
    <m/>
    <m/>
    <m/>
  </r>
  <r>
    <s v="CB4"/>
    <d v="2016-09-20T00:00:00"/>
    <s v="Fall"/>
    <x v="2"/>
    <n v="16264"/>
    <n v="264"/>
    <s v="Y"/>
    <s v="N"/>
    <s v="Middle"/>
    <n v="10.9"/>
    <n v="1.09E-2"/>
    <s v="N"/>
    <m/>
    <m/>
    <m/>
    <m/>
    <n v="0.84799999999999998"/>
    <s v="N"/>
    <m/>
    <m/>
    <m/>
    <n v="1.1827956989999999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5"/>
    <d v="2016-09-20T00:00:00"/>
    <s v="Fall"/>
    <x v="2"/>
    <n v="16264"/>
    <n v="264"/>
    <s v="Y"/>
    <s v="N"/>
    <s v="Middle"/>
    <n v="3.4"/>
    <n v="3.3999999999999998E-3"/>
    <s v="N"/>
    <m/>
    <m/>
    <m/>
    <m/>
    <n v="0.69899999999999995"/>
    <s v="N"/>
    <m/>
    <m/>
    <m/>
    <n v="0.43243243199999998"/>
    <s v="Y"/>
    <m/>
    <n v="0"/>
    <n v="0"/>
    <s v="Y"/>
    <s v="Final conc. came up &lt;0 so reporting 0 here"/>
    <m/>
    <m/>
    <m/>
    <m/>
    <m/>
    <m/>
    <m/>
    <m/>
    <m/>
    <m/>
    <m/>
    <m/>
    <m/>
    <m/>
    <m/>
  </r>
  <r>
    <s v="CB6"/>
    <d v="2016-09-20T00:00:00"/>
    <s v="Fall"/>
    <x v="2"/>
    <n v="16264"/>
    <n v="264"/>
    <s v="Y"/>
    <s v="N"/>
    <s v="Middle"/>
    <n v="5.4"/>
    <n v="5.4000000000000003E-3"/>
    <s v="N"/>
    <m/>
    <m/>
    <m/>
    <m/>
    <n v="0.998"/>
    <s v="N"/>
    <m/>
    <m/>
    <m/>
    <n v="1.3978494619999999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7"/>
    <d v="2016-09-20T00:00:00"/>
    <s v="Fall"/>
    <x v="2"/>
    <n v="16264"/>
    <n v="264"/>
    <s v="Y"/>
    <s v="N"/>
    <s v="Middle"/>
    <n v="3.1"/>
    <n v="3.0999999999999999E-3"/>
    <s v="N"/>
    <m/>
    <m/>
    <m/>
    <m/>
    <n v="0.65100000000000002"/>
    <s v="N"/>
    <m/>
    <m/>
    <m/>
    <n v="0.66666666699999999"/>
    <s v="Y"/>
    <m/>
    <n v="1"/>
    <n v="1E-3"/>
    <s v="Y"/>
    <m/>
    <m/>
    <m/>
    <m/>
    <m/>
    <m/>
    <m/>
    <m/>
    <m/>
    <m/>
    <m/>
    <m/>
    <m/>
    <m/>
    <m/>
    <m/>
  </r>
  <r>
    <s v="CB8"/>
    <d v="2016-09-20T00:00:00"/>
    <s v="Fall"/>
    <x v="2"/>
    <n v="16264"/>
    <n v="264"/>
    <s v="Y"/>
    <s v="N"/>
    <s v="Middle"/>
    <n v="14.1"/>
    <n v="1.41E-2"/>
    <s v="N"/>
    <m/>
    <m/>
    <m/>
    <m/>
    <n v="1.331"/>
    <s v="N"/>
    <m/>
    <m/>
    <m/>
    <n v="5.8510638300000002"/>
    <s v="N"/>
    <m/>
    <n v="1"/>
    <n v="1E-3"/>
    <s v="Y"/>
    <m/>
    <m/>
    <m/>
    <m/>
    <m/>
    <m/>
    <m/>
    <m/>
    <m/>
    <m/>
    <m/>
    <m/>
    <m/>
    <m/>
    <m/>
    <m/>
  </r>
  <r>
    <s v="CB9"/>
    <d v="2016-09-20T00:00:00"/>
    <s v="Fall"/>
    <x v="2"/>
    <n v="16264"/>
    <n v="264"/>
    <s v="Y"/>
    <s v="N"/>
    <s v="Outer"/>
    <n v="3.8"/>
    <n v="3.8E-3"/>
    <s v="N"/>
    <m/>
    <m/>
    <m/>
    <m/>
    <n v="0.80600000000000005"/>
    <s v="N"/>
    <m/>
    <m/>
    <m/>
    <n v="1.081081081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10"/>
    <d v="2016-09-20T00:00:00"/>
    <s v="Fall"/>
    <x v="2"/>
    <n v="16264"/>
    <n v="264"/>
    <s v="Y"/>
    <s v="N"/>
    <s v="Outer"/>
    <n v="7.1000000000000005"/>
    <n v="7.1000000000000004E-3"/>
    <s v="N"/>
    <m/>
    <m/>
    <m/>
    <m/>
    <n v="0.68100000000000005"/>
    <s v="N"/>
    <m/>
    <m/>
    <m/>
    <n v="0.84210526299999999"/>
    <s v="Y"/>
    <m/>
    <n v="1"/>
    <n v="1E-3"/>
    <s v="Y"/>
    <m/>
    <m/>
    <m/>
    <m/>
    <m/>
    <m/>
    <m/>
    <m/>
    <m/>
    <m/>
    <m/>
    <m/>
    <m/>
    <m/>
    <m/>
    <m/>
  </r>
  <r>
    <s v="CB11"/>
    <d v="2016-09-20T00:00:00"/>
    <s v="Fall"/>
    <x v="2"/>
    <n v="16264"/>
    <n v="264"/>
    <s v="Y"/>
    <s v="N"/>
    <s v="Outer"/>
    <n v="3.2"/>
    <n v="3.2000000000000002E-3"/>
    <s v="N"/>
    <m/>
    <m/>
    <m/>
    <m/>
    <n v="0.65500000000000003"/>
    <s v="N"/>
    <m/>
    <m/>
    <m/>
    <n v="0.43010752699999999"/>
    <s v="Y"/>
    <m/>
    <n v="0"/>
    <n v="0"/>
    <s v="Y"/>
    <s v="Final conc. came up &lt;0 so reporting 0 here"/>
    <m/>
    <m/>
    <m/>
    <m/>
    <m/>
    <m/>
    <m/>
    <m/>
    <m/>
    <m/>
    <m/>
    <m/>
    <m/>
    <m/>
    <m/>
  </r>
  <r>
    <s v="CB1"/>
    <d v="2016-10-19T00:00:00"/>
    <s v="Fall"/>
    <x v="2"/>
    <n v="16293"/>
    <n v="293"/>
    <s v="Y"/>
    <s v="N"/>
    <s v="Inner"/>
    <n v="6.8999999999999995"/>
    <n v="6.8999999999999999E-3"/>
    <s v="N"/>
    <m/>
    <m/>
    <m/>
    <m/>
    <n v="1.4390000000000001"/>
    <s v="N"/>
    <m/>
    <m/>
    <m/>
    <m/>
    <m/>
    <m/>
    <n v="1.1000000000000001"/>
    <n v="1.1000000000000001E-3"/>
    <s v="Y"/>
    <m/>
    <m/>
    <m/>
    <m/>
    <n v="19.98833333"/>
    <n v="8.9949999999999992"/>
    <n v="102.3166667"/>
    <n v="7.7416666669999996"/>
    <n v="-60.433333330000004"/>
    <n v="201.2333333"/>
    <n v="101.2333333"/>
    <n v="0"/>
    <n v="1735.616667"/>
    <m/>
    <n v="0.10666666700000001"/>
    <n v="0"/>
  </r>
  <r>
    <s v="CB2"/>
    <d v="2016-10-19T00:00:00"/>
    <s v="Fall"/>
    <x v="2"/>
    <n v="16293"/>
    <n v="293"/>
    <s v="Y"/>
    <s v="N"/>
    <s v="Inner"/>
    <n v="8.1"/>
    <n v="8.0999999999999996E-3"/>
    <s v="N"/>
    <m/>
    <m/>
    <m/>
    <m/>
    <n v="1.387"/>
    <s v="N"/>
    <m/>
    <m/>
    <m/>
    <n v="2.736842105"/>
    <s v="N"/>
    <m/>
    <n v="2.2999999999999998"/>
    <n v="2.3E-3"/>
    <s v="N"/>
    <m/>
    <m/>
    <m/>
    <m/>
    <n v="19.643999999999998"/>
    <n v="8.8819999999999997"/>
    <n v="100.32"/>
    <n v="6.202"/>
    <n v="28.98"/>
    <n v="243.54"/>
    <n v="102.6"/>
    <n v="0"/>
    <n v="536.28"/>
    <m/>
    <n v="8.5999999999999993E-2"/>
    <n v="0"/>
  </r>
  <r>
    <s v="CB3"/>
    <d v="2016-10-19T00:00:00"/>
    <s v="Fall"/>
    <x v="2"/>
    <n v="16293"/>
    <n v="293"/>
    <s v="Y"/>
    <s v="N"/>
    <s v="Inner"/>
    <n v="4.3"/>
    <n v="4.3E-3"/>
    <s v="N"/>
    <m/>
    <m/>
    <m/>
    <m/>
    <n v="1.1990000000000001"/>
    <s v="N"/>
    <m/>
    <m/>
    <m/>
    <n v="1.808510638"/>
    <s v="N"/>
    <m/>
    <n v="0.9"/>
    <n v="8.9999999999999998E-4"/>
    <s v="Y"/>
    <m/>
    <m/>
    <m/>
    <m/>
    <n v="19.835999999999999"/>
    <n v="9.0540000000000003"/>
    <n v="102.66"/>
    <n v="7.6879999999999997"/>
    <n v="-57.3"/>
    <n v="200.1"/>
    <n v="100.96"/>
    <n v="0"/>
    <n v="732.72"/>
    <m/>
    <n v="0.1"/>
    <n v="0"/>
  </r>
  <r>
    <s v="CB4"/>
    <d v="2016-10-19T00:00:00"/>
    <s v="Fall"/>
    <x v="2"/>
    <n v="16293"/>
    <n v="293"/>
    <s v="Y"/>
    <s v="N"/>
    <s v="Middle"/>
    <n v="4.8"/>
    <n v="4.7999999999999996E-3"/>
    <s v="N"/>
    <m/>
    <m/>
    <m/>
    <m/>
    <n v="0.83199999999999996"/>
    <s v="N"/>
    <m/>
    <m/>
    <m/>
    <n v="1.7910447759999999"/>
    <s v="N"/>
    <m/>
    <n v="1"/>
    <n v="1E-3"/>
    <s v="Y"/>
    <m/>
    <m/>
    <m/>
    <m/>
    <n v="19.47"/>
    <n v="8.9425000000000008"/>
    <n v="100.65"/>
    <n v="7.08"/>
    <n v="-21.15"/>
    <n v="207.22499999999999"/>
    <n v="101.4"/>
    <n v="0"/>
    <n v="185.95"/>
    <m/>
    <n v="3.5000000000000003E-2"/>
    <n v="0"/>
  </r>
  <r>
    <s v="CB5"/>
    <d v="2016-10-19T00:00:00"/>
    <s v="Fall"/>
    <x v="2"/>
    <n v="16293"/>
    <n v="293"/>
    <s v="Y"/>
    <s v="N"/>
    <s v="Middle"/>
    <n v="3.4"/>
    <n v="3.3999999999999998E-3"/>
    <s v="N"/>
    <m/>
    <m/>
    <m/>
    <m/>
    <m/>
    <m/>
    <m/>
    <m/>
    <m/>
    <n v="1.2244897960000001"/>
    <s v="N"/>
    <m/>
    <n v="0.7"/>
    <n v="6.9999999999999999E-4"/>
    <s v="Y"/>
    <m/>
    <m/>
    <m/>
    <m/>
    <n v="19.37"/>
    <n v="9.2375000000000007"/>
    <n v="103.72499999999999"/>
    <n v="7.66"/>
    <n v="-55.5"/>
    <n v="205.7"/>
    <n v="101.02500000000001"/>
    <n v="0"/>
    <n v="507.2"/>
    <m/>
    <n v="0.105"/>
    <n v="0"/>
  </r>
  <r>
    <s v="CB6"/>
    <d v="2016-10-19T00:00:00"/>
    <s v="Fall"/>
    <x v="2"/>
    <n v="16293"/>
    <n v="293"/>
    <s v="Y"/>
    <s v="N"/>
    <s v="Middle"/>
    <n v="6.1000000000000005"/>
    <n v="6.1000000000000004E-3"/>
    <s v="N"/>
    <m/>
    <m/>
    <m/>
    <m/>
    <n v="1.0469999999999999"/>
    <s v="N"/>
    <m/>
    <m/>
    <m/>
    <n v="1.6666666670000001"/>
    <s v="N"/>
    <m/>
    <n v="1"/>
    <n v="1E-3"/>
    <s v="Y"/>
    <m/>
    <m/>
    <m/>
    <m/>
    <n v="19.826666670000002"/>
    <n v="8.8466666669999992"/>
    <n v="100.2833333"/>
    <n v="7.5716666669999997"/>
    <n v="-50.366666670000001"/>
    <n v="195.85"/>
    <n v="101.4"/>
    <n v="0"/>
    <n v="674.58333330000005"/>
    <n v="1.7383333329999999"/>
    <n v="0.111666667"/>
    <n v="0"/>
  </r>
  <r>
    <s v="CB7"/>
    <d v="2016-10-19T00:00:00"/>
    <s v="Fall"/>
    <x v="2"/>
    <n v="16293"/>
    <n v="293"/>
    <s v="Y"/>
    <s v="N"/>
    <s v="Middle"/>
    <n v="4.8"/>
    <n v="4.7999999999999996E-3"/>
    <s v="N"/>
    <m/>
    <m/>
    <m/>
    <m/>
    <n v="0.98399999999999999"/>
    <s v="N"/>
    <m/>
    <m/>
    <m/>
    <n v="1.4358974360000001"/>
    <s v="N"/>
    <m/>
    <n v="1.4"/>
    <n v="1.4E-3"/>
    <s v="Y"/>
    <m/>
    <m/>
    <m/>
    <m/>
    <m/>
    <m/>
    <m/>
    <m/>
    <m/>
    <m/>
    <m/>
    <m/>
    <m/>
    <m/>
    <m/>
    <m/>
  </r>
  <r>
    <s v="CB8"/>
    <d v="2016-10-19T00:00:00"/>
    <s v="Fall"/>
    <x v="2"/>
    <n v="16293"/>
    <n v="293"/>
    <s v="Y"/>
    <s v="N"/>
    <s v="Middle"/>
    <n v="8.3000000000000007"/>
    <n v="8.3000000000000001E-3"/>
    <s v="N"/>
    <m/>
    <m/>
    <m/>
    <m/>
    <n v="1.198"/>
    <s v="N"/>
    <m/>
    <m/>
    <m/>
    <n v="1.7435897440000001"/>
    <s v="N"/>
    <m/>
    <n v="1.1000000000000001"/>
    <n v="1.1000000000000001E-3"/>
    <s v="Y"/>
    <m/>
    <m/>
    <m/>
    <m/>
    <n v="20.2075"/>
    <n v="8.8674999999999997"/>
    <n v="101.27500000000001"/>
    <n v="7.7575000000000003"/>
    <n v="-61.424999999999997"/>
    <n v="197.32499999999999"/>
    <n v="101.52500000000001"/>
    <n v="0"/>
    <n v="1086.075"/>
    <n v="1.9775"/>
    <n v="5.7500000000000002E-2"/>
    <n v="2.5000000000000001E-3"/>
  </r>
  <r>
    <s v="CB9"/>
    <d v="2016-10-19T00:00:00"/>
    <s v="Fall"/>
    <x v="2"/>
    <n v="16293"/>
    <n v="293"/>
    <s v="Y"/>
    <s v="N"/>
    <s v="Outer"/>
    <n v="3.2"/>
    <n v="3.2000000000000002E-3"/>
    <s v="N"/>
    <m/>
    <m/>
    <m/>
    <m/>
    <n v="0.97099999999999997"/>
    <s v="N"/>
    <m/>
    <m/>
    <m/>
    <n v="1.0204081629999999"/>
    <s v="N"/>
    <m/>
    <n v="0.9"/>
    <n v="8.9999999999999998E-4"/>
    <s v="Y"/>
    <m/>
    <m/>
    <m/>
    <m/>
    <n v="19.783999999999999"/>
    <n v="8.9320000000000004"/>
    <n v="101.1"/>
    <n v="7.8019999999999996"/>
    <n v="-64.040000000000006"/>
    <n v="187.42"/>
    <n v="100.3"/>
    <n v="0"/>
    <n v="1249.1400000000001"/>
    <m/>
    <n v="0.11"/>
    <n v="0"/>
  </r>
  <r>
    <s v="CB10"/>
    <d v="2016-10-19T00:00:00"/>
    <s v="Fall"/>
    <x v="2"/>
    <n v="16293"/>
    <n v="293"/>
    <s v="Y"/>
    <s v="N"/>
    <s v="Outer"/>
    <n v="3.8"/>
    <n v="3.8E-3"/>
    <s v="N"/>
    <m/>
    <m/>
    <m/>
    <m/>
    <n v="0.90200000000000002"/>
    <s v="N"/>
    <m/>
    <m/>
    <m/>
    <n v="1.2371134020000001"/>
    <s v="N"/>
    <m/>
    <n v="0.9"/>
    <n v="8.9999999999999998E-4"/>
    <s v="Y"/>
    <m/>
    <m/>
    <m/>
    <m/>
    <n v="19.637499999999999"/>
    <n v="9.2125000000000004"/>
    <n v="104.075"/>
    <n v="7.6924999999999999"/>
    <n v="-57.575000000000003"/>
    <n v="197.2"/>
    <n v="100.52500000000001"/>
    <n v="0"/>
    <n v="497.97500000000002"/>
    <n v="0.52"/>
    <n v="7.0000000000000007E-2"/>
    <n v="0"/>
  </r>
  <r>
    <s v="CB11"/>
    <d v="2016-10-19T00:00:00"/>
    <s v="Fall"/>
    <x v="2"/>
    <n v="16293"/>
    <n v="293"/>
    <s v="Y"/>
    <s v="N"/>
    <s v="Outer"/>
    <n v="3.7"/>
    <n v="3.7000000000000002E-3"/>
    <s v="N"/>
    <m/>
    <m/>
    <m/>
    <m/>
    <n v="0.93"/>
    <s v="N"/>
    <m/>
    <m/>
    <m/>
    <n v="1.134020619"/>
    <s v="N"/>
    <m/>
    <n v="1.1000000000000001"/>
    <n v="1.1000000000000001E-3"/>
    <s v="Y"/>
    <m/>
    <m/>
    <m/>
    <m/>
    <n v="19.501666669999999"/>
    <n v="8.9983333329999997"/>
    <n v="101.33333330000001"/>
    <n v="7.7916666670000003"/>
    <n v="-63.316666669999996"/>
    <n v="205.7333333"/>
    <n v="100.5333333"/>
    <n v="0"/>
    <n v="1392.2166669999999"/>
    <n v="0.56166666700000001"/>
    <n v="6.1666667000000001E-2"/>
    <n v="0"/>
  </r>
  <r>
    <s v="CB1"/>
    <d v="2017-04-25T00:00:00"/>
    <s v="Spring"/>
    <x v="3"/>
    <n v="17115"/>
    <n v="115"/>
    <s v="Y"/>
    <s v="N"/>
    <s v="Inner"/>
    <n v="32"/>
    <n v="3.2000000000000001E-2"/>
    <s v="N"/>
    <m/>
    <m/>
    <m/>
    <m/>
    <n v="1.355"/>
    <s v="N"/>
    <m/>
    <m/>
    <m/>
    <n v="11.53846154"/>
    <s v="N"/>
    <m/>
    <n v="1"/>
    <n v="1E-3"/>
    <s v="Y"/>
    <m/>
    <m/>
    <m/>
    <m/>
    <n v="19.696666669999999"/>
    <n v="8.9550000000000001"/>
    <n v="101.2166667"/>
    <n v="7.74"/>
    <n v="-60.4"/>
    <n v="192.56666670000001"/>
    <n v="99.633333329999999"/>
    <n v="0"/>
    <n v="1037.55"/>
    <n v="0.578333333"/>
    <n v="0.111666667"/>
    <n v="0"/>
  </r>
  <r>
    <s v="CB2"/>
    <d v="2017-04-25T00:00:00"/>
    <s v="Spring"/>
    <x v="3"/>
    <n v="17115"/>
    <n v="115"/>
    <s v="Y"/>
    <s v="N"/>
    <s v="Inner"/>
    <n v="26"/>
    <n v="2.5999999999999999E-2"/>
    <s v="N"/>
    <m/>
    <m/>
    <m/>
    <m/>
    <n v="0.85499999999999998"/>
    <s v="N"/>
    <m/>
    <m/>
    <m/>
    <n v="8.4042553190000007"/>
    <s v="N"/>
    <m/>
    <n v="1.4"/>
    <n v="1.4E-3"/>
    <s v="Y"/>
    <m/>
    <m/>
    <m/>
    <m/>
    <m/>
    <m/>
    <m/>
    <m/>
    <m/>
    <m/>
    <m/>
    <m/>
    <m/>
    <m/>
    <m/>
    <m/>
  </r>
  <r>
    <s v="CB3"/>
    <d v="2017-04-25T00:00:00"/>
    <s v="Spring"/>
    <x v="3"/>
    <n v="17115"/>
    <n v="115"/>
    <s v="Y"/>
    <s v="N"/>
    <s v="Inner"/>
    <n v="6.2"/>
    <n v="6.1999999999999998E-3"/>
    <s v="N"/>
    <m/>
    <m/>
    <m/>
    <m/>
    <n v="1.3240000000000001"/>
    <s v="N"/>
    <m/>
    <m/>
    <m/>
    <n v="3.8709677419999999"/>
    <s v="N"/>
    <m/>
    <n v="0.8"/>
    <n v="8.0000000000000004E-4"/>
    <s v="Y"/>
    <m/>
    <m/>
    <m/>
    <m/>
    <m/>
    <m/>
    <m/>
    <m/>
    <m/>
    <m/>
    <m/>
    <m/>
    <m/>
    <m/>
    <m/>
    <m/>
  </r>
  <r>
    <s v="CB4"/>
    <d v="2017-04-25T00:00:00"/>
    <s v="Spring"/>
    <x v="3"/>
    <n v="17115"/>
    <n v="115"/>
    <s v="Y"/>
    <s v="N"/>
    <s v="Middle"/>
    <n v="8.3000000000000007"/>
    <n v="8.3000000000000001E-3"/>
    <s v="N"/>
    <m/>
    <m/>
    <m/>
    <m/>
    <n v="0.88800000000000001"/>
    <s v="N"/>
    <m/>
    <m/>
    <m/>
    <n v="3.125"/>
    <s v="N"/>
    <m/>
    <n v="0.3"/>
    <n v="2.9999999999999997E-4"/>
    <s v="Y"/>
    <m/>
    <m/>
    <m/>
    <m/>
    <m/>
    <m/>
    <m/>
    <m/>
    <m/>
    <m/>
    <m/>
    <m/>
    <m/>
    <m/>
    <m/>
    <m/>
  </r>
  <r>
    <s v="CB5"/>
    <d v="2017-04-25T00:00:00"/>
    <s v="Spring"/>
    <x v="3"/>
    <n v="17115"/>
    <n v="115"/>
    <s v="Y"/>
    <s v="N"/>
    <s v="Middle"/>
    <n v="6.2"/>
    <n v="6.1999999999999998E-3"/>
    <s v="N"/>
    <m/>
    <m/>
    <m/>
    <m/>
    <n v="1.306"/>
    <s v="N"/>
    <m/>
    <m/>
    <m/>
    <n v="3.5106382979999999"/>
    <s v="N"/>
    <m/>
    <n v="0.9"/>
    <n v="8.9999999999999998E-4"/>
    <s v="Y"/>
    <m/>
    <m/>
    <m/>
    <m/>
    <m/>
    <m/>
    <m/>
    <m/>
    <m/>
    <m/>
    <m/>
    <m/>
    <m/>
    <m/>
    <m/>
    <m/>
  </r>
  <r>
    <s v="CB6"/>
    <d v="2017-04-25T00:00:00"/>
    <s v="Spring"/>
    <x v="3"/>
    <n v="17115"/>
    <n v="115"/>
    <s v="Y"/>
    <s v="N"/>
    <s v="Middle"/>
    <n v="5.8999999999999995"/>
    <n v="5.8999999999999999E-3"/>
    <s v="N"/>
    <m/>
    <m/>
    <m/>
    <m/>
    <n v="0.751"/>
    <s v="N"/>
    <m/>
    <m/>
    <m/>
    <n v="1.9791666670000001"/>
    <s v="N"/>
    <m/>
    <n v="0.1"/>
    <n v="1E-4"/>
    <s v="Y"/>
    <m/>
    <m/>
    <m/>
    <m/>
    <m/>
    <m/>
    <m/>
    <m/>
    <m/>
    <m/>
    <m/>
    <m/>
    <m/>
    <m/>
    <m/>
    <m/>
  </r>
  <r>
    <s v="CB7"/>
    <d v="2017-04-25T00:00:00"/>
    <s v="Spring"/>
    <x v="3"/>
    <n v="17115"/>
    <n v="115"/>
    <s v="Y"/>
    <s v="N"/>
    <s v="Middle"/>
    <n v="1.4"/>
    <n v="1.4E-3"/>
    <s v="Y"/>
    <m/>
    <m/>
    <m/>
    <m/>
    <n v="0.88400000000000001"/>
    <s v="N"/>
    <m/>
    <m/>
    <m/>
    <n v="1.9791666670000001"/>
    <s v="N"/>
    <m/>
    <n v="1.3"/>
    <n v="1.2999999999999999E-3"/>
    <s v="Y"/>
    <m/>
    <m/>
    <m/>
    <m/>
    <m/>
    <m/>
    <m/>
    <m/>
    <m/>
    <m/>
    <m/>
    <m/>
    <m/>
    <m/>
    <m/>
    <m/>
  </r>
  <r>
    <s v="CB8"/>
    <d v="2017-04-25T00:00:00"/>
    <s v="Spring"/>
    <x v="3"/>
    <n v="17115"/>
    <n v="115"/>
    <s v="Y"/>
    <s v="N"/>
    <s v="Middle"/>
    <n v="17.100000000000001"/>
    <n v="1.7100000000000001E-2"/>
    <s v="N"/>
    <m/>
    <m/>
    <m/>
    <m/>
    <n v="0.95199999999999996"/>
    <s v="N"/>
    <m/>
    <m/>
    <m/>
    <n v="4"/>
    <s v="N"/>
    <m/>
    <n v="0.9"/>
    <n v="8.9999999999999998E-4"/>
    <s v="Y"/>
    <m/>
    <m/>
    <m/>
    <m/>
    <m/>
    <m/>
    <m/>
    <m/>
    <m/>
    <m/>
    <m/>
    <m/>
    <m/>
    <m/>
    <m/>
    <m/>
  </r>
  <r>
    <s v="CB9"/>
    <d v="2017-04-25T00:00:00"/>
    <s v="Spring"/>
    <x v="3"/>
    <n v="17115"/>
    <n v="115"/>
    <s v="Y"/>
    <s v="N"/>
    <s v="Outer"/>
    <n v="7.2"/>
    <n v="7.1999999999999998E-3"/>
    <s v="N"/>
    <m/>
    <m/>
    <m/>
    <m/>
    <n v="1.048"/>
    <s v="N"/>
    <m/>
    <m/>
    <m/>
    <n v="2.2105263160000002"/>
    <s v="N"/>
    <m/>
    <n v="0.1"/>
    <n v="1E-4"/>
    <s v="Y"/>
    <m/>
    <m/>
    <m/>
    <m/>
    <m/>
    <m/>
    <m/>
    <m/>
    <m/>
    <m/>
    <m/>
    <m/>
    <m/>
    <m/>
    <m/>
    <m/>
  </r>
  <r>
    <s v="CB10"/>
    <d v="2017-04-25T00:00:00"/>
    <s v="Spring"/>
    <x v="3"/>
    <n v="17115"/>
    <n v="115"/>
    <s v="Y"/>
    <s v="N"/>
    <s v="Outer"/>
    <n v="15"/>
    <n v="1.4999999999999999E-2"/>
    <s v="N"/>
    <m/>
    <m/>
    <m/>
    <m/>
    <n v="0.68799999999999994"/>
    <s v="N"/>
    <m/>
    <m/>
    <m/>
    <n v="5.0515463919999997"/>
    <s v="N"/>
    <m/>
    <n v="2.1"/>
    <n v="2.0999999999999999E-3"/>
    <s v="N"/>
    <m/>
    <m/>
    <m/>
    <m/>
    <n v="17.739999999999998"/>
    <n v="9.215555556"/>
    <n v="100.1222222"/>
    <n v="6.2688888890000003"/>
    <n v="24.966666669999999"/>
    <n v="271.21111109999998"/>
    <n v="101.1111111"/>
    <n v="0"/>
    <n v="629.65555559999996"/>
    <m/>
    <n v="8.4444443999999994E-2"/>
    <n v="3.333333E-3"/>
  </r>
  <r>
    <s v="CB11"/>
    <d v="2017-04-25T00:00:00"/>
    <s v="Spring"/>
    <x v="3"/>
    <n v="17115"/>
    <n v="115"/>
    <s v="Y"/>
    <s v="N"/>
    <s v="Outer"/>
    <n v="9"/>
    <n v="8.9999999999999993E-3"/>
    <s v="N"/>
    <m/>
    <m/>
    <m/>
    <m/>
    <n v="1.0820000000000001"/>
    <s v="N"/>
    <m/>
    <m/>
    <m/>
    <n v="2.5"/>
    <s v="N"/>
    <m/>
    <n v="3.2"/>
    <n v="3.2000000000000002E-3"/>
    <s v="N"/>
    <m/>
    <m/>
    <m/>
    <m/>
    <n v="17.745714289999999"/>
    <n v="9.3628571429999994"/>
    <n v="101.74285709999999"/>
    <n v="7.78"/>
    <n v="-62.47142857"/>
    <n v="230.14285709999999"/>
    <n v="103.5"/>
    <n v="0"/>
    <n v="1160.257143"/>
    <m/>
    <n v="0.09"/>
    <n v="0"/>
  </r>
  <r>
    <s v="CB1"/>
    <d v="2017-05-25T00:00:00"/>
    <s v="Spring"/>
    <x v="3"/>
    <n v="17145"/>
    <n v="145"/>
    <s v="Y"/>
    <s v="N"/>
    <s v="Inner"/>
    <n v="49"/>
    <n v="4.9000000000000002E-2"/>
    <s v="N"/>
    <m/>
    <m/>
    <m/>
    <m/>
    <n v="1.496"/>
    <s v="N"/>
    <m/>
    <m/>
    <m/>
    <n v="10.42553191"/>
    <s v="N"/>
    <m/>
    <n v="3.6"/>
    <n v="3.5999999999999999E-3"/>
    <s v="N"/>
    <m/>
    <m/>
    <m/>
    <m/>
    <n v="17.366666670000001"/>
    <n v="9.2833333329999999"/>
    <n v="100.0666667"/>
    <n v="7.0449999999999999"/>
    <n v="-19.149999999999999"/>
    <n v="236.31666670000001"/>
    <n v="95.983333329999994"/>
    <n v="0"/>
    <n v="544.71666670000002"/>
    <m/>
    <n v="8.8333333E-2"/>
    <n v="0"/>
  </r>
  <r>
    <s v="CB2"/>
    <d v="2017-05-25T00:00:00"/>
    <s v="Spring"/>
    <x v="3"/>
    <n v="17145"/>
    <n v="145"/>
    <s v="Y"/>
    <s v="N"/>
    <s v="Inner"/>
    <n v="45.5"/>
    <n v="4.5499999999999999E-2"/>
    <s v="N"/>
    <m/>
    <m/>
    <m/>
    <m/>
    <n v="1.2909999999999999"/>
    <s v="N"/>
    <m/>
    <m/>
    <m/>
    <n v="10.63157895"/>
    <s v="N"/>
    <m/>
    <n v="1.8"/>
    <n v="1.8E-3"/>
    <s v="Y"/>
    <m/>
    <m/>
    <m/>
    <m/>
    <n v="17.356666669999999"/>
    <n v="9.4716666669999992"/>
    <n v="102.1166667"/>
    <n v="7.7583333330000004"/>
    <n v="-61.133333329999999"/>
    <n v="227.43333329999999"/>
    <n v="101.7666667"/>
    <n v="0"/>
    <n v="518.3833333"/>
    <m/>
    <n v="6.6666666999999999E-2"/>
    <n v="0"/>
  </r>
  <r>
    <s v="CB3"/>
    <d v="2017-05-25T00:00:00"/>
    <s v="Spring"/>
    <x v="3"/>
    <n v="17145"/>
    <n v="145"/>
    <s v="Y"/>
    <s v="N"/>
    <s v="Inner"/>
    <n v="37.799999999999997"/>
    <n v="3.78E-2"/>
    <s v="N"/>
    <m/>
    <m/>
    <m/>
    <m/>
    <n v="1.6859999999999999"/>
    <s v="N"/>
    <m/>
    <m/>
    <m/>
    <n v="8.2795698919999996"/>
    <s v="N"/>
    <m/>
    <n v="2.1"/>
    <n v="2.0999999999999999E-3"/>
    <s v="N"/>
    <m/>
    <m/>
    <m/>
    <m/>
    <n v="14.57714286"/>
    <n v="9.7614285709999997"/>
    <n v="99.128571429999994"/>
    <n v="7.371428571"/>
    <n v="-38.18571429"/>
    <n v="227.1857143"/>
    <n v="79.842857140000007"/>
    <n v="0"/>
    <n v="619.38571430000002"/>
    <m/>
    <n v="8.8571428999999993E-2"/>
    <n v="1.2857143E-2"/>
  </r>
  <r>
    <s v="CB4"/>
    <d v="2017-05-25T00:00:00"/>
    <s v="Spring"/>
    <x v="3"/>
    <n v="17145"/>
    <n v="145"/>
    <s v="Y"/>
    <s v="N"/>
    <s v="Middle"/>
    <n v="22"/>
    <n v="2.1999999999999999E-2"/>
    <s v="N"/>
    <m/>
    <m/>
    <m/>
    <m/>
    <n v="1.1859999999999999"/>
    <s v="N"/>
    <m/>
    <m/>
    <m/>
    <n v="5.9139784950000003"/>
    <s v="N"/>
    <m/>
    <n v="3.3"/>
    <n v="3.3E-3"/>
    <s v="N"/>
    <m/>
    <m/>
    <m/>
    <m/>
    <n v="17.46"/>
    <n v="9.42"/>
    <n v="101.71250000000001"/>
    <n v="7.7237499999999999"/>
    <n v="-59.075000000000003"/>
    <n v="227.58750000000001"/>
    <n v="101.2"/>
    <n v="0"/>
    <n v="958.77499999999998"/>
    <n v="10.895"/>
    <n v="9.2499999999999999E-2"/>
    <n v="0"/>
  </r>
  <r>
    <s v="CB5"/>
    <d v="2017-05-25T00:00:00"/>
    <s v="Spring"/>
    <x v="3"/>
    <n v="17145"/>
    <n v="145"/>
    <s v="Y"/>
    <s v="N"/>
    <s v="Middle"/>
    <n v="29.6"/>
    <n v="2.9600000000000001E-2"/>
    <s v="N"/>
    <m/>
    <m/>
    <m/>
    <m/>
    <n v="1.216"/>
    <s v="N"/>
    <m/>
    <m/>
    <m/>
    <n v="7.1578947370000003"/>
    <s v="N"/>
    <m/>
    <n v="2.6"/>
    <n v="2.5999999999999999E-3"/>
    <s v="N"/>
    <m/>
    <m/>
    <m/>
    <m/>
    <m/>
    <m/>
    <m/>
    <m/>
    <m/>
    <m/>
    <m/>
    <m/>
    <m/>
    <m/>
    <m/>
    <m/>
  </r>
  <r>
    <s v="CB6"/>
    <d v="2017-05-25T00:00:00"/>
    <s v="Spring"/>
    <x v="3"/>
    <n v="17145"/>
    <n v="145"/>
    <s v="Y"/>
    <s v="N"/>
    <s v="Middle"/>
    <n v="10"/>
    <n v="0.01"/>
    <s v="N"/>
    <m/>
    <m/>
    <m/>
    <m/>
    <n v="1.1499999999999999"/>
    <s v="N"/>
    <m/>
    <m/>
    <m/>
    <n v="2.903225806"/>
    <s v="N"/>
    <s v="Analyzed past the 7 day Holding Time "/>
    <n v="1.9"/>
    <n v="1.9E-3"/>
    <s v="Y"/>
    <m/>
    <m/>
    <m/>
    <m/>
    <n v="17.29"/>
    <n v="9.4024999999999999"/>
    <n v="101.22499999999999"/>
    <n v="7.7225000000000001"/>
    <n v="-58.975000000000001"/>
    <n v="229.65"/>
    <n v="99.8"/>
    <n v="0"/>
    <n v="718.8"/>
    <n v="3.6225000000000001"/>
    <n v="3.5000000000000003E-2"/>
    <n v="0"/>
  </r>
  <r>
    <s v="CB7"/>
    <d v="2017-05-25T00:00:00"/>
    <s v="Spring"/>
    <x v="3"/>
    <n v="17145"/>
    <n v="145"/>
    <s v="Y"/>
    <s v="N"/>
    <s v="Middle"/>
    <n v="9.7999999999999989"/>
    <n v="9.7999999999999997E-3"/>
    <s v="N"/>
    <m/>
    <m/>
    <m/>
    <m/>
    <n v="0.92400000000000004"/>
    <s v="N"/>
    <m/>
    <m/>
    <m/>
    <n v="2.3655913979999998"/>
    <s v="N"/>
    <m/>
    <n v="0.9"/>
    <n v="8.9999999999999998E-4"/>
    <s v="Y"/>
    <m/>
    <m/>
    <m/>
    <m/>
    <n v="17.335000000000001"/>
    <n v="9.6683333329999996"/>
    <n v="104.15"/>
    <n v="7.6066666669999998"/>
    <n v="-52.25"/>
    <n v="240.08333329999999"/>
    <n v="99.733333329999994"/>
    <n v="0"/>
    <n v="1772.4666669999999"/>
    <m/>
    <n v="5.8333333000000001E-2"/>
    <n v="0"/>
  </r>
  <r>
    <s v="CB8"/>
    <d v="2017-05-25T00:00:00"/>
    <s v="Spring"/>
    <x v="3"/>
    <n v="17145"/>
    <n v="145"/>
    <s v="Y"/>
    <s v="N"/>
    <s v="Middle"/>
    <n v="18.899999999999999"/>
    <n v="1.89E-2"/>
    <s v="N"/>
    <m/>
    <m/>
    <m/>
    <m/>
    <n v="0.875"/>
    <s v="N"/>
    <m/>
    <m/>
    <m/>
    <n v="5.2127659570000002"/>
    <s v="N"/>
    <s v="Analyzed past the 7 day Holding Time"/>
    <n v="1.4"/>
    <n v="1.4E-3"/>
    <s v="Y"/>
    <m/>
    <m/>
    <m/>
    <m/>
    <n v="17.170000000000002"/>
    <n v="9.7899999999999991"/>
    <n v="105.175"/>
    <n v="7.5674999999999999"/>
    <n v="-49.9"/>
    <n v="234.7"/>
    <n v="100.15"/>
    <n v="0"/>
    <n v="413.52499999999998"/>
    <n v="4.7649999999999997"/>
    <n v="0.105"/>
    <n v="0"/>
  </r>
  <r>
    <s v="CB9"/>
    <d v="2017-05-25T00:00:00"/>
    <s v="Spring"/>
    <x v="3"/>
    <n v="17145"/>
    <n v="145"/>
    <s v="Y"/>
    <s v="N"/>
    <s v="Outer"/>
    <n v="10.4"/>
    <n v="1.04E-2"/>
    <s v="N"/>
    <m/>
    <m/>
    <m/>
    <m/>
    <n v="0.78800000000000003"/>
    <s v="N"/>
    <m/>
    <m/>
    <m/>
    <n v="2.7659574469999999"/>
    <s v="N"/>
    <m/>
    <n v="1.2"/>
    <n v="1.1999999999999999E-3"/>
    <s v="Y"/>
    <m/>
    <m/>
    <m/>
    <m/>
    <n v="16.78833333"/>
    <n v="9.806666667"/>
    <n v="104.4666667"/>
    <n v="7.6383333330000003"/>
    <n v="-53.866666670000001"/>
    <n v="233.7"/>
    <n v="100"/>
    <n v="0"/>
    <n v="585.16666669999995"/>
    <n v="1.6566666670000001"/>
    <n v="7.8333333000000005E-2"/>
    <n v="0"/>
  </r>
  <r>
    <s v="CB10"/>
    <d v="2017-05-25T00:00:00"/>
    <s v="Spring"/>
    <x v="3"/>
    <n v="17145"/>
    <n v="145"/>
    <s v="Y"/>
    <s v="N"/>
    <s v="Outer"/>
    <n v="11.1"/>
    <n v="1.11E-2"/>
    <s v="N"/>
    <m/>
    <m/>
    <m/>
    <m/>
    <n v="0.96699999999999997"/>
    <s v="N"/>
    <m/>
    <m/>
    <m/>
    <n v="2.5806451610000001"/>
    <s v="N"/>
    <m/>
    <n v="1.3"/>
    <n v="1.2999999999999999E-3"/>
    <s v="Y"/>
    <m/>
    <m/>
    <m/>
    <m/>
    <n v="17.265999999999998"/>
    <n v="9.5760000000000005"/>
    <n v="103.02"/>
    <n v="7.71"/>
    <n v="-58.18"/>
    <n v="236.54"/>
    <n v="99.72"/>
    <n v="0"/>
    <n v="1606.12"/>
    <n v="1.1000000000000001"/>
    <n v="4.3999999999999997E-2"/>
    <n v="2E-3"/>
  </r>
  <r>
    <s v="CB11"/>
    <d v="2017-05-25T00:00:00"/>
    <s v="Spring"/>
    <x v="3"/>
    <n v="17145"/>
    <n v="145"/>
    <s v="Y"/>
    <s v="N"/>
    <s v="Outer"/>
    <n v="16.2"/>
    <n v="1.6199999999999999E-2"/>
    <s v="N"/>
    <m/>
    <m/>
    <m/>
    <m/>
    <n v="0.86199999999999999"/>
    <s v="N"/>
    <m/>
    <m/>
    <m/>
    <n v="4.8351648349999996"/>
    <s v="N"/>
    <m/>
    <n v="1.6"/>
    <n v="1.6000000000000001E-3"/>
    <s v="Y"/>
    <m/>
    <m/>
    <m/>
    <m/>
    <n v="11.718"/>
    <n v="10.302"/>
    <n v="98.42"/>
    <n v="7.0819999999999999"/>
    <n v="-25.05"/>
    <n v="154.15"/>
    <n v="100.97"/>
    <n v="0"/>
    <n v="1171.76"/>
    <n v="2.157"/>
    <n v="1.2999999999999999E-2"/>
    <n v="2E-3"/>
  </r>
  <r>
    <s v="CB1"/>
    <d v="2017-06-06T00:00:00"/>
    <s v="Summer"/>
    <x v="3"/>
    <n v="17157"/>
    <n v="157"/>
    <s v="Y"/>
    <s v="N"/>
    <s v="Inner"/>
    <n v="15.299999999999999"/>
    <n v="1.5299999999999999E-2"/>
    <s v="N"/>
    <m/>
    <m/>
    <m/>
    <m/>
    <n v="0.90600000000000003"/>
    <s v="N"/>
    <m/>
    <m/>
    <m/>
    <n v="4.9246231160000002"/>
    <s v="N"/>
    <m/>
    <n v="1.9"/>
    <n v="1.9E-3"/>
    <s v="Y"/>
    <m/>
    <m/>
    <m/>
    <m/>
    <n v="17.25333333"/>
    <n v="9.4883333329999999"/>
    <n v="102.25"/>
    <n v="7.9733333330000002"/>
    <n v="-76.983333329999994"/>
    <n v="112.6833333"/>
    <n v="102.8666667"/>
    <n v="0"/>
    <n v="285.73333330000003"/>
    <n v="1.25"/>
    <n v="-2.6666667000000002E-2"/>
    <n v="0"/>
  </r>
  <r>
    <s v="CB2"/>
    <d v="2017-06-06T00:00:00"/>
    <s v="Summer"/>
    <x v="3"/>
    <n v="17157"/>
    <n v="157"/>
    <s v="Y"/>
    <s v="N"/>
    <s v="Inner"/>
    <n v="12.7"/>
    <n v="1.2699999999999999E-2"/>
    <s v="N"/>
    <m/>
    <m/>
    <m/>
    <m/>
    <n v="0.66300000000000003"/>
    <s v="N"/>
    <m/>
    <m/>
    <m/>
    <n v="2.6470588240000001"/>
    <s v="N"/>
    <m/>
    <n v="1.8"/>
    <n v="1.8E-3"/>
    <s v="Y"/>
    <m/>
    <m/>
    <m/>
    <m/>
    <n v="12.79833333"/>
    <n v="10.428333329999999"/>
    <n v="102.0666667"/>
    <n v="7.54"/>
    <n v="-51.15"/>
    <n v="145.83333329999999"/>
    <n v="101.1833333"/>
    <n v="0"/>
    <n v="298.73333330000003"/>
    <n v="1.2450000000000001"/>
    <n v="-1.3333332999999999E-2"/>
    <n v="0"/>
  </r>
  <r>
    <s v="CB3"/>
    <d v="2017-06-06T00:00:00"/>
    <s v="Summer"/>
    <x v="3"/>
    <n v="17157"/>
    <n v="157"/>
    <s v="Y"/>
    <s v="N"/>
    <s v="Inner"/>
    <n v="13.4"/>
    <n v="1.34E-2"/>
    <s v="N"/>
    <m/>
    <m/>
    <m/>
    <m/>
    <n v="0.93100000000000005"/>
    <s v="N"/>
    <m/>
    <m/>
    <m/>
    <n v="3.3333333330000001"/>
    <s v="N"/>
    <m/>
    <n v="1.5"/>
    <n v="1.5E-3"/>
    <s v="Y"/>
    <m/>
    <m/>
    <m/>
    <m/>
    <n v="16.574285710000002"/>
    <n v="9.6471428570000004"/>
    <n v="102.4"/>
    <n v="8.0728571430000002"/>
    <n v="-82.571428569999995"/>
    <n v="110.74285709999999"/>
    <n v="104"/>
    <n v="0"/>
    <n v="288.07142859999999"/>
    <n v="1.4742857140000001"/>
    <n v="1.2857143E-2"/>
    <n v="0"/>
  </r>
  <r>
    <s v="CB4"/>
    <d v="2017-06-06T00:00:00"/>
    <s v="Summer"/>
    <x v="3"/>
    <n v="17157"/>
    <n v="157"/>
    <s v="Y"/>
    <s v="N"/>
    <s v="Middle"/>
    <n v="21.1"/>
    <n v="2.1100000000000001E-2"/>
    <s v="N"/>
    <m/>
    <m/>
    <m/>
    <m/>
    <n v="0.83099999999999996"/>
    <s v="N"/>
    <m/>
    <m/>
    <m/>
    <n v="2.0792079210000001"/>
    <s v="N"/>
    <m/>
    <n v="1.7"/>
    <n v="1.6999999999999999E-3"/>
    <s v="Y"/>
    <m/>
    <m/>
    <m/>
    <m/>
    <n v="10.26125"/>
    <n v="10.84125"/>
    <n v="100.15"/>
    <n v="7.71875"/>
    <n v="-61.112499999999997"/>
    <n v="157.9"/>
    <n v="100.0125"/>
    <n v="0"/>
    <n v="995.85"/>
    <n v="0.53374999999999995"/>
    <n v="-2.2499999999999999E-2"/>
    <n v="0"/>
  </r>
  <r>
    <s v="CB5"/>
    <d v="2017-06-06T00:00:00"/>
    <s v="Summer"/>
    <x v="3"/>
    <n v="17157"/>
    <n v="157"/>
    <s v="Y"/>
    <s v="N"/>
    <s v="Middle"/>
    <n v="12.1"/>
    <n v="1.21E-2"/>
    <s v="N"/>
    <m/>
    <m/>
    <m/>
    <m/>
    <n v="1.0229999999999999"/>
    <s v="N"/>
    <m/>
    <m/>
    <m/>
    <n v="2.4742268040000002"/>
    <s v="N"/>
    <m/>
    <n v="2.4"/>
    <n v="2.3999999999999998E-3"/>
    <s v="N"/>
    <m/>
    <m/>
    <m/>
    <m/>
    <n v="20.084"/>
    <n v="9.23"/>
    <n v="105.38"/>
    <n v="8.0960000000000001"/>
    <n v="-84.62"/>
    <n v="104.22"/>
    <n v="105.08"/>
    <n v="8.0000000000000002E-3"/>
    <n v="1732.4"/>
    <n v="2.25"/>
    <n v="-8.0000000000000002E-3"/>
    <n v="0"/>
  </r>
  <r>
    <s v="CB6"/>
    <d v="2017-06-06T00:00:00"/>
    <s v="Summer"/>
    <x v="3"/>
    <n v="17157"/>
    <n v="157"/>
    <s v="Y"/>
    <s v="N"/>
    <s v="Middle"/>
    <n v="13.100000000000001"/>
    <n v="1.3100000000000002E-2"/>
    <s v="N"/>
    <s v="Results not reported. Lab duplicate above 25% requirement at 42.7%. Samples to be reprocessed."/>
    <m/>
    <m/>
    <m/>
    <n v="1.0109999999999999"/>
    <s v="N"/>
    <m/>
    <m/>
    <m/>
    <n v="2.6041666669999999"/>
    <s v="N"/>
    <m/>
    <n v="1.3"/>
    <n v="1.2999999999999999E-3"/>
    <s v="Y"/>
    <m/>
    <m/>
    <m/>
    <m/>
    <n v="16.373333330000001"/>
    <n v="10.105"/>
    <n v="106.9333333"/>
    <n v="7.8633333329999999"/>
    <n v="-70.25"/>
    <n v="139.83333329999999"/>
    <n v="102.2666667"/>
    <n v="0"/>
    <n v="273.91666670000001"/>
    <n v="1.06"/>
    <n v="-3.333333E-3"/>
    <n v="0"/>
  </r>
  <r>
    <s v="CB7"/>
    <d v="2017-06-06T00:00:00"/>
    <s v="Summer"/>
    <x v="3"/>
    <n v="17157"/>
    <n v="157"/>
    <s v="Y"/>
    <s v="N"/>
    <s v="Middle"/>
    <n v="13"/>
    <n v="1.2999999999999999E-2"/>
    <s v="N"/>
    <m/>
    <m/>
    <m/>
    <m/>
    <n v="0.84299999999999997"/>
    <s v="N"/>
    <m/>
    <m/>
    <m/>
    <n v="2.7"/>
    <s v="N"/>
    <m/>
    <n v="1.4"/>
    <n v="1.4E-3"/>
    <s v="Y"/>
    <m/>
    <m/>
    <m/>
    <m/>
    <n v="22.66111111"/>
    <n v="8.8633333329999999"/>
    <n v="106.4333333"/>
    <n v="7.9444444440000002"/>
    <n v="-76.244444439999995"/>
    <n v="119.6555556"/>
    <n v="103.9777778"/>
    <n v="1.3333332999999999E-2"/>
    <n v="1882.5333330000001"/>
    <n v="3.0522222220000002"/>
    <n v="-6.6666670000000003E-3"/>
    <n v="0"/>
  </r>
  <r>
    <s v="CB8"/>
    <d v="2017-06-06T00:00:00"/>
    <s v="Summer"/>
    <x v="3"/>
    <n v="17157"/>
    <n v="157"/>
    <s v="Y"/>
    <s v="N"/>
    <s v="Middle"/>
    <n v="7.9"/>
    <n v="7.9000000000000008E-3"/>
    <s v="N"/>
    <m/>
    <m/>
    <m/>
    <m/>
    <n v="0.77400000000000002"/>
    <s v="N"/>
    <m/>
    <m/>
    <m/>
    <n v="2.3121387279999999"/>
    <s v="N"/>
    <m/>
    <n v="1.6"/>
    <n v="1.6000000000000001E-3"/>
    <s v="Y"/>
    <m/>
    <m/>
    <m/>
    <m/>
    <n v="20.17142857"/>
    <n v="9.3714285709999992"/>
    <n v="107.1857143"/>
    <n v="7.871428571"/>
    <n v="-71.457142860000005"/>
    <n v="122.25714290000001"/>
    <n v="102.9428571"/>
    <n v="1.428571E-3"/>
    <n v="1674.2714289999999"/>
    <n v="2.2942857139999999"/>
    <n v="-3.4285714000000002E-2"/>
    <n v="-1.428571E-3"/>
  </r>
  <r>
    <s v="CB9"/>
    <d v="2017-06-06T00:00:00"/>
    <s v="Summer"/>
    <x v="3"/>
    <n v="17157"/>
    <n v="157"/>
    <s v="Y"/>
    <s v="N"/>
    <s v="Outer"/>
    <n v="7.1000000000000005"/>
    <n v="7.1000000000000004E-3"/>
    <s v="N"/>
    <m/>
    <m/>
    <m/>
    <m/>
    <n v="0.70599999999999996"/>
    <s v="N"/>
    <m/>
    <m/>
    <m/>
    <n v="2.549019608"/>
    <s v="N"/>
    <m/>
    <n v="0.7"/>
    <n v="6.9999999999999999E-4"/>
    <s v="Y"/>
    <m/>
    <m/>
    <m/>
    <m/>
    <n v="15.21"/>
    <n v="10.02"/>
    <n v="103.45"/>
    <n v="7.8925000000000001"/>
    <n v="-71.849999999999994"/>
    <n v="130.75"/>
    <n v="101.27500000000001"/>
    <n v="0"/>
    <n v="1473.425"/>
    <n v="0.87250000000000005"/>
    <n v="-5.2499999999999998E-2"/>
    <n v="0"/>
  </r>
  <r>
    <s v="CB10"/>
    <d v="2017-06-06T00:00:00"/>
    <s v="Summer"/>
    <x v="3"/>
    <n v="17157"/>
    <n v="157"/>
    <s v="Y"/>
    <s v="N"/>
    <s v="Outer"/>
    <n v="8.2000000000000011"/>
    <n v="8.2000000000000007E-3"/>
    <s v="N"/>
    <m/>
    <m/>
    <m/>
    <m/>
    <n v="0.748"/>
    <s v="N"/>
    <m/>
    <m/>
    <m/>
    <n v="1.7391304350000001"/>
    <s v="N"/>
    <m/>
    <n v="1"/>
    <n v="1E-3"/>
    <s v="Y"/>
    <m/>
    <m/>
    <m/>
    <m/>
    <n v="9.9474999999999998"/>
    <n v="11.2125"/>
    <n v="102.77500000000001"/>
    <n v="7.8224999999999998"/>
    <n v="-66.95"/>
    <n v="125.15"/>
    <n v="92.75"/>
    <n v="0"/>
    <n v="1287.75"/>
    <n v="49.005000000000003"/>
    <n v="-2.5000000000000001E-3"/>
    <n v="-1.2500000000000001E-2"/>
  </r>
  <r>
    <s v="CB11"/>
    <d v="2017-06-06T00:00:00"/>
    <s v="Summer"/>
    <x v="3"/>
    <n v="17157"/>
    <n v="157"/>
    <s v="Y"/>
    <s v="N"/>
    <s v="Outer"/>
    <n v="5.5"/>
    <n v="5.4999999999999997E-3"/>
    <s v="N"/>
    <m/>
    <m/>
    <m/>
    <m/>
    <n v="0.58499999999999996"/>
    <s v="N"/>
    <m/>
    <m/>
    <m/>
    <n v="1.717171717"/>
    <s v="N"/>
    <m/>
    <n v="1.3"/>
    <n v="1.2999999999999999E-3"/>
    <s v="Y"/>
    <m/>
    <m/>
    <m/>
    <m/>
    <n v="20.190000000000001"/>
    <n v="9.2899999999999991"/>
    <n v="106.31111110000001"/>
    <n v="8.02"/>
    <n v="-80.277777779999994"/>
    <n v="111.94444439999999"/>
    <n v="103.5444444"/>
    <n v="4.4444439999999997E-3"/>
    <n v="675.67777779999994"/>
    <n v="1.804444444"/>
    <n v="-1.1111109999999999E-3"/>
    <n v="-2.2222219999999998E-3"/>
  </r>
  <r>
    <s v="CB12"/>
    <d v="2017-06-06T00:00:00"/>
    <s v="Summer"/>
    <x v="3"/>
    <n v="17157"/>
    <n v="157"/>
    <s v="Y"/>
    <s v="N"/>
    <s v="Middle"/>
    <n v="8"/>
    <n v="8.0000000000000002E-3"/>
    <s v="N"/>
    <m/>
    <m/>
    <m/>
    <m/>
    <n v="0.64"/>
    <s v="N"/>
    <m/>
    <m/>
    <m/>
    <n v="1.4583333329999999"/>
    <s v="N"/>
    <m/>
    <n v="1"/>
    <n v="1E-3"/>
    <s v="Y"/>
    <m/>
    <m/>
    <m/>
    <m/>
    <n v="17.5"/>
    <n v="9.2366666669999997"/>
    <n v="100.1"/>
    <n v="6.6433333330000002"/>
    <n v="-0.1"/>
    <n v="158"/>
    <n v="103.83333330000001"/>
    <n v="0.01"/>
    <n v="976.56666670000004"/>
    <n v="2.3733333330000002"/>
    <n v="5.7899999999999996E-19"/>
    <n v="0"/>
  </r>
  <r>
    <s v="CB1"/>
    <d v="2017-06-21T00:00:00"/>
    <s v="Summer"/>
    <x v="3"/>
    <n v="17172"/>
    <n v="172"/>
    <s v="Y"/>
    <s v="N"/>
    <s v="Inner"/>
    <n v="11.4"/>
    <n v="1.14E-2"/>
    <s v="N"/>
    <m/>
    <m/>
    <m/>
    <m/>
    <n v="1.0269999999999999"/>
    <s v="N"/>
    <m/>
    <m/>
    <m/>
    <n v="2.6229508199999998"/>
    <s v="N"/>
    <m/>
    <n v="1.3"/>
    <n v="1.2999999999999999E-3"/>
    <s v="Y"/>
    <m/>
    <m/>
    <m/>
    <m/>
    <n v="18.05"/>
    <n v="9.6533333330000008"/>
    <n v="105.7833333"/>
    <n v="7.9733333330000002"/>
    <n v="-76.966666669999995"/>
    <n v="124.5"/>
    <n v="101.5166667"/>
    <n v="0"/>
    <n v="705.8833333"/>
    <n v="1.4583333329999999"/>
    <n v="5.7699999999999999E-19"/>
    <n v="-1.6666669999999999E-3"/>
  </r>
  <r>
    <s v="CB2"/>
    <d v="2017-06-21T00:00:00"/>
    <s v="Summer"/>
    <x v="3"/>
    <n v="17172"/>
    <n v="172"/>
    <s v="Y"/>
    <s v="N"/>
    <s v="Inner"/>
    <n v="12.6"/>
    <n v="1.26E-2"/>
    <s v="N"/>
    <m/>
    <m/>
    <m/>
    <m/>
    <n v="1.371"/>
    <s v="N"/>
    <m/>
    <m/>
    <m/>
    <n v="3.1351351350000001"/>
    <s v="N"/>
    <m/>
    <n v="0.9"/>
    <n v="8.9999999999999998E-4"/>
    <s v="Y"/>
    <m/>
    <m/>
    <m/>
    <m/>
    <n v="17.158333330000001"/>
    <n v="9.3699999999999992"/>
    <n v="100.8"/>
    <n v="7.3216666669999997"/>
    <n v="-39.233333330000001"/>
    <n v="138.19999999999999"/>
    <n v="101.25"/>
    <n v="0"/>
    <n v="596.16666669999995"/>
    <n v="1.006666667"/>
    <n v="-0.01"/>
    <n v="1.6666669999999999E-3"/>
  </r>
  <r>
    <s v="CB3"/>
    <d v="2017-06-21T00:00:00"/>
    <s v="Summer"/>
    <x v="3"/>
    <n v="17172"/>
    <n v="172"/>
    <s v="Y"/>
    <s v="N"/>
    <s v="Inner"/>
    <n v="12.6"/>
    <n v="1.26E-2"/>
    <s v="N"/>
    <m/>
    <m/>
    <m/>
    <m/>
    <n v="0.77400000000000002"/>
    <s v="N"/>
    <m/>
    <m/>
    <m/>
    <n v="2.1276595739999999"/>
    <s v="N"/>
    <m/>
    <n v="1"/>
    <n v="1E-3"/>
    <s v="Y"/>
    <m/>
    <m/>
    <m/>
    <m/>
    <n v="16.16571429"/>
    <n v="9.6300000000000008"/>
    <n v="101.4857143"/>
    <n v="7.9728571429999997"/>
    <n v="-76.7"/>
    <n v="125.8571429"/>
    <n v="100.5142857"/>
    <n v="1.428571E-3"/>
    <n v="948.72857139999996"/>
    <n v="1.0071428570000001"/>
    <n v="-1.4285714E-2"/>
    <n v="2.8571429999999999E-3"/>
  </r>
  <r>
    <s v="CB4"/>
    <d v="2017-06-21T00:00:00"/>
    <s v="Summer"/>
    <x v="3"/>
    <n v="17172"/>
    <n v="172"/>
    <s v="Y"/>
    <s v="N"/>
    <s v="Middle"/>
    <n v="8.2000000000000011"/>
    <n v="8.2000000000000007E-3"/>
    <s v="N"/>
    <m/>
    <m/>
    <m/>
    <m/>
    <n v="1.075"/>
    <s v="N"/>
    <m/>
    <m/>
    <m/>
    <n v="2.2222222220000001"/>
    <s v="N"/>
    <m/>
    <n v="1"/>
    <n v="1E-3"/>
    <s v="Y"/>
    <m/>
    <m/>
    <m/>
    <m/>
    <n v="17.004285710000001"/>
    <n v="9.8800000000000008"/>
    <n v="105.9714286"/>
    <n v="7.7614285709999997"/>
    <n v="-64.714285709999999"/>
    <n v="101.9428571"/>
    <n v="100.5142857"/>
    <n v="0"/>
    <n v="359.11428569999998"/>
    <n v="0.54714285699999998"/>
    <n v="1.2857143E-2"/>
    <n v="0"/>
  </r>
  <r>
    <s v="CB5"/>
    <d v="2017-06-21T00:00:00"/>
    <s v="Summer"/>
    <x v="3"/>
    <n v="17172"/>
    <n v="172"/>
    <s v="Y"/>
    <s v="N"/>
    <s v="Middle"/>
    <n v="7.5"/>
    <n v="7.4999999999999997E-3"/>
    <s v="N"/>
    <m/>
    <m/>
    <m/>
    <m/>
    <n v="0.50900000000000001"/>
    <s v="N"/>
    <m/>
    <m/>
    <m/>
    <n v="1.684210526"/>
    <s v="N"/>
    <m/>
    <n v="0.9"/>
    <n v="8.9999999999999998E-4"/>
    <s v="Y"/>
    <m/>
    <m/>
    <m/>
    <m/>
    <n v="16.1175"/>
    <n v="9.9849999999999994"/>
    <n v="105.075"/>
    <n v="7.99"/>
    <n v="-77.650000000000006"/>
    <n v="129.72499999999999"/>
    <n v="100.45"/>
    <n v="0"/>
    <n v="1019.175"/>
    <n v="0.60750000000000004"/>
    <n v="0"/>
    <n v="0"/>
  </r>
  <r>
    <s v="CB6"/>
    <d v="2017-06-21T00:00:00"/>
    <s v="Summer"/>
    <x v="3"/>
    <n v="17172"/>
    <n v="172"/>
    <s v="Y"/>
    <s v="N"/>
    <s v="Middle"/>
    <n v="11.9"/>
    <n v="1.1900000000000001E-2"/>
    <s v="N"/>
    <m/>
    <m/>
    <m/>
    <m/>
    <n v="1.0293300000000001"/>
    <s v="N"/>
    <m/>
    <m/>
    <m/>
    <n v="3.3333333330000001"/>
    <s v="N"/>
    <m/>
    <n v="0.8"/>
    <n v="8.0000000000000004E-4"/>
    <s v="Y"/>
    <m/>
    <m/>
    <m/>
    <m/>
    <n v="16.675000000000001"/>
    <n v="9.7799999999999994"/>
    <n v="104.2"/>
    <n v="7.89"/>
    <n v="-71.849999999999994"/>
    <n v="112.875"/>
    <n v="100.5"/>
    <n v="0"/>
    <n v="416.35"/>
    <n v="0.42499999999999999"/>
    <n v="4.2500000000000003E-2"/>
    <n v="0"/>
  </r>
  <r>
    <s v="CB7"/>
    <d v="2017-06-21T00:00:00"/>
    <s v="Summer"/>
    <x v="3"/>
    <n v="17172"/>
    <n v="172"/>
    <s v="Y"/>
    <s v="N"/>
    <s v="Middle"/>
    <n v="7.5"/>
    <n v="7.4999999999999997E-3"/>
    <s v="N"/>
    <m/>
    <m/>
    <m/>
    <m/>
    <n v="0.56299999999999994"/>
    <s v="N"/>
    <m/>
    <m/>
    <m/>
    <n v="1.313131313"/>
    <s v="N"/>
    <m/>
    <n v="1"/>
    <n v="1E-3"/>
    <s v="Y"/>
    <m/>
    <m/>
    <m/>
    <m/>
    <n v="15.176"/>
    <n v="10.016"/>
    <n v="103.32"/>
    <n v="8.0039999999999996"/>
    <n v="-78.3"/>
    <n v="129.74"/>
    <n v="100.44"/>
    <n v="0"/>
    <n v="805.06"/>
    <n v="0.66600000000000004"/>
    <n v="-6.0000000000000001E-3"/>
    <n v="0"/>
  </r>
  <r>
    <s v="CB8"/>
    <d v="2017-06-21T00:00:00"/>
    <s v="Summer"/>
    <x v="3"/>
    <n v="17172"/>
    <n v="172"/>
    <s v="Y"/>
    <s v="N"/>
    <s v="Middle"/>
    <n v="12.6"/>
    <n v="1.26E-2"/>
    <s v="N"/>
    <m/>
    <m/>
    <m/>
    <m/>
    <n v="1.24"/>
    <s v="N"/>
    <m/>
    <m/>
    <m/>
    <n v="3.9593908629999999"/>
    <s v="N"/>
    <m/>
    <n v="1.2"/>
    <n v="1.1999999999999999E-3"/>
    <s v="Y"/>
    <m/>
    <m/>
    <m/>
    <m/>
    <n v="17.32285714"/>
    <n v="9.8242857140000002"/>
    <n v="106.0285714"/>
    <n v="7.85"/>
    <n v="-69.771428569999998"/>
    <n v="125.2857143"/>
    <n v="100.6142857"/>
    <n v="0"/>
    <n v="380.22857140000002"/>
    <n v="0.46428571400000002"/>
    <n v="-2.2857143E-2"/>
    <n v="0"/>
  </r>
  <r>
    <s v="CB9"/>
    <d v="2017-06-21T00:00:00"/>
    <s v="Summer"/>
    <x v="3"/>
    <n v="17172"/>
    <n v="172"/>
    <s v="Y"/>
    <s v="N"/>
    <s v="Outer"/>
    <n v="9.7999999999999989"/>
    <n v="9.7999999999999997E-3"/>
    <s v="N"/>
    <m/>
    <m/>
    <m/>
    <m/>
    <n v="0.77100000000000002"/>
    <s v="N"/>
    <m/>
    <m/>
    <m/>
    <n v="2.8723404260000001"/>
    <s v="N"/>
    <m/>
    <n v="0.7"/>
    <n v="6.9999999999999999E-4"/>
    <s v="Y"/>
    <m/>
    <m/>
    <m/>
    <m/>
    <n v="16.602"/>
    <n v="9.5020000000000007"/>
    <n v="101.06"/>
    <n v="7.87"/>
    <n v="-70.84"/>
    <n v="114.04"/>
    <n v="100.38"/>
    <n v="0"/>
    <n v="1839.48"/>
    <n v="0.56399999999999995"/>
    <n v="3.7999999999999999E-2"/>
    <n v="0"/>
  </r>
  <r>
    <s v="CB10"/>
    <d v="2017-06-21T00:00:00"/>
    <s v="Summer"/>
    <x v="3"/>
    <n v="17172"/>
    <n v="172"/>
    <s v="Y"/>
    <s v="N"/>
    <s v="Outer"/>
    <n v="8.2000000000000011"/>
    <n v="8.2000000000000007E-3"/>
    <s v="N"/>
    <m/>
    <m/>
    <m/>
    <m/>
    <n v="0.55700000000000005"/>
    <s v="N"/>
    <m/>
    <m/>
    <m/>
    <n v="1.3402061860000001"/>
    <s v="N"/>
    <m/>
    <n v="0.8"/>
    <n v="8.0000000000000004E-4"/>
    <s v="Y"/>
    <m/>
    <m/>
    <m/>
    <m/>
    <n v="16.997499999999999"/>
    <n v="9.7725000000000009"/>
    <n v="104.8"/>
    <n v="7.8375000000000004"/>
    <n v="-69.025000000000006"/>
    <n v="120.22499999999999"/>
    <n v="100.3"/>
    <n v="0"/>
    <n v="289.5"/>
    <n v="0.39750000000000002"/>
    <n v="-2.2499999999999999E-2"/>
    <n v="0"/>
  </r>
  <r>
    <s v="CB11"/>
    <d v="2017-06-21T00:00:00"/>
    <s v="Summer"/>
    <x v="3"/>
    <n v="17172"/>
    <n v="172"/>
    <s v="Y"/>
    <s v="N"/>
    <s v="Outer"/>
    <n v="3"/>
    <n v="3.0000000000000001E-3"/>
    <s v="N"/>
    <m/>
    <m/>
    <m/>
    <m/>
    <n v="0.38944099999999998"/>
    <s v="Y"/>
    <m/>
    <m/>
    <m/>
    <n v="0.63492063499999996"/>
    <s v="Y"/>
    <m/>
    <n v="0.7"/>
    <n v="6.9999999999999999E-4"/>
    <s v="Y"/>
    <m/>
    <m/>
    <m/>
    <m/>
    <n v="17.266666669999999"/>
    <n v="9.6966666670000006"/>
    <n v="104.5666667"/>
    <n v="7.9066666669999996"/>
    <n v="-73.099999999999994"/>
    <n v="127.35"/>
    <n v="100.4333333"/>
    <n v="0"/>
    <n v="289.73333330000003"/>
    <n v="0.578333333"/>
    <n v="-0.01"/>
    <n v="0"/>
  </r>
  <r>
    <s v="CB12"/>
    <d v="2017-06-21T00:00:00"/>
    <s v="Summer"/>
    <x v="3"/>
    <n v="17172"/>
    <n v="172"/>
    <s v="Y"/>
    <s v="N"/>
    <s v="Middle"/>
    <n v="6.6"/>
    <n v="6.6E-3"/>
    <s v="N"/>
    <m/>
    <m/>
    <m/>
    <m/>
    <n v="0.71699999999999997"/>
    <s v="N"/>
    <m/>
    <m/>
    <m/>
    <n v="2.1276595739999999"/>
    <s v="N"/>
    <m/>
    <n v="0.5"/>
    <n v="5.0000000000000001E-4"/>
    <s v="Y"/>
    <m/>
    <m/>
    <m/>
    <m/>
    <n v="14.39666667"/>
    <n v="9.68"/>
    <n v="97.966666669999995"/>
    <n v="7.766666667"/>
    <n v="-61.166666669999998"/>
    <n v="212.2"/>
    <n v="101.7333333"/>
    <n v="0"/>
    <n v="1402.7666670000001"/>
    <n v="18.143333330000001"/>
    <n v="0.12"/>
    <n v="0.01"/>
  </r>
  <r>
    <s v="CB1"/>
    <d v="2017-07-11T00:00:00"/>
    <s v="Summer"/>
    <x v="3"/>
    <n v="17192"/>
    <n v="192"/>
    <s v="Y"/>
    <s v="N"/>
    <s v="Inner"/>
    <n v="12.8"/>
    <n v="1.2800000000000001E-2"/>
    <s v="N"/>
    <m/>
    <m/>
    <m/>
    <m/>
    <n v="1.08"/>
    <s v="N"/>
    <m/>
    <m/>
    <m/>
    <n v="2.6395939089999998"/>
    <s v="N"/>
    <m/>
    <n v="1.1000000000000001"/>
    <n v="1.1000000000000001E-3"/>
    <s v="Y"/>
    <m/>
    <m/>
    <m/>
    <m/>
    <n v="18.923333329999998"/>
    <n v="9.16"/>
    <n v="101.9333333"/>
    <n v="6.7"/>
    <n v="0.56666666700000001"/>
    <n v="248.7"/>
    <n v="104.7"/>
    <n v="0"/>
    <n v="465.83333329999999"/>
    <n v="17.206666670000001"/>
    <n v="9.3333333000000004E-2"/>
    <n v="0"/>
  </r>
  <r>
    <s v="CB2"/>
    <d v="2017-07-11T00:00:00"/>
    <s v="Summer"/>
    <x v="3"/>
    <n v="17192"/>
    <n v="192"/>
    <s v="Y"/>
    <s v="N"/>
    <s v="Inner"/>
    <n v="8.6999999999999993"/>
    <n v="8.6999999999999994E-3"/>
    <s v="N"/>
    <m/>
    <m/>
    <m/>
    <m/>
    <n v="0.749"/>
    <s v="N"/>
    <m/>
    <m/>
    <m/>
    <n v="2.0618556699999999"/>
    <s v="N"/>
    <m/>
    <n v="1.1000000000000001"/>
    <n v="1.1000000000000001E-3"/>
    <s v="Y"/>
    <m/>
    <m/>
    <m/>
    <m/>
    <n v="13.9"/>
    <n v="9.7899999999999991"/>
    <n v="98"/>
    <n v="7.7949999999999999"/>
    <n v="-62.65"/>
    <n v="209.7"/>
    <n v="101.5"/>
    <n v="0"/>
    <n v="419.95"/>
    <n v="17.11"/>
    <n v="0.11"/>
    <n v="0"/>
  </r>
  <r>
    <s v="CB3"/>
    <d v="2017-07-11T00:00:00"/>
    <s v="Summer"/>
    <x v="3"/>
    <n v="17192"/>
    <n v="192"/>
    <s v="Y"/>
    <s v="N"/>
    <s v="Inner"/>
    <n v="8.5"/>
    <n v="8.5000000000000006E-3"/>
    <s v="N"/>
    <m/>
    <m/>
    <m/>
    <m/>
    <n v="0.69899999999999995"/>
    <s v="N"/>
    <m/>
    <m/>
    <m/>
    <n v="1.306532663"/>
    <s v="N"/>
    <m/>
    <n v="0.8"/>
    <n v="8.0000000000000004E-4"/>
    <s v="Y"/>
    <m/>
    <m/>
    <m/>
    <m/>
    <n v="18.853333330000002"/>
    <n v="9.4700000000000006"/>
    <n v="105.2333333"/>
    <n v="7.5266666669999998"/>
    <n v="-47.666666669999998"/>
    <n v="221.5"/>
    <n v="103.4666667"/>
    <n v="0"/>
    <n v="1045.5666670000001"/>
    <n v="16.8"/>
    <n v="3.6666667E-2"/>
    <n v="0"/>
  </r>
  <r>
    <s v="CB4"/>
    <d v="2017-07-11T00:00:00"/>
    <s v="Summer"/>
    <x v="3"/>
    <n v="17192"/>
    <n v="192"/>
    <s v="Y"/>
    <s v="N"/>
    <s v="Middle"/>
    <n v="7.2"/>
    <n v="7.1999999999999998E-3"/>
    <s v="N"/>
    <m/>
    <m/>
    <m/>
    <m/>
    <n v="0.77400000000000002"/>
    <s v="N"/>
    <m/>
    <m/>
    <m/>
    <n v="1.587301587"/>
    <s v="N"/>
    <m/>
    <n v="1.6"/>
    <n v="1.6000000000000001E-3"/>
    <s v="Y"/>
    <m/>
    <m/>
    <m/>
    <m/>
    <n v="17.1325"/>
    <n v="9.8049999999999997"/>
    <n v="105.2"/>
    <n v="7.85"/>
    <n v="-66.375"/>
    <n v="204"/>
    <n v="102.5"/>
    <n v="0"/>
    <n v="1206.0999999999999"/>
    <n v="27.87"/>
    <n v="5.2499999999999998E-2"/>
    <n v="5.0000000000000001E-3"/>
  </r>
  <r>
    <s v="CB5"/>
    <d v="2017-07-11T00:00:00"/>
    <s v="Summer"/>
    <x v="3"/>
    <n v="17192"/>
    <n v="192"/>
    <s v="Y"/>
    <s v="N"/>
    <s v="Middle"/>
    <n v="5.8"/>
    <n v="5.7999999999999996E-3"/>
    <s v="N"/>
    <m/>
    <m/>
    <m/>
    <m/>
    <n v="0.45974900000000002"/>
    <s v="Y"/>
    <m/>
    <m/>
    <m/>
    <n v="0.71065989799999996"/>
    <s v="Y"/>
    <m/>
    <n v="0.3"/>
    <n v="2.9999999999999997E-4"/>
    <s v="Y"/>
    <m/>
    <m/>
    <m/>
    <m/>
    <n v="22.03"/>
    <n v="8.5399999999999991"/>
    <n v="101.1"/>
    <n v="7.73"/>
    <n v="-59.9"/>
    <n v="197.7"/>
    <n v="104.6"/>
    <n v="0"/>
    <n v="964.95"/>
    <n v="16.885000000000002"/>
    <n v="0.04"/>
    <n v="0.01"/>
  </r>
  <r>
    <s v="CB6"/>
    <d v="2017-07-11T00:00:00"/>
    <s v="Summer"/>
    <x v="3"/>
    <n v="17192"/>
    <n v="192"/>
    <s v="Y"/>
    <s v="N"/>
    <s v="Middle"/>
    <n v="7.5"/>
    <n v="7.4999999999999997E-3"/>
    <s v="N"/>
    <m/>
    <m/>
    <m/>
    <m/>
    <n v="0.61791200000000002"/>
    <s v="N"/>
    <m/>
    <m/>
    <m/>
    <n v="1"/>
    <s v="Y"/>
    <m/>
    <n v="1.2"/>
    <n v="1.1999999999999999E-3"/>
    <s v="Y"/>
    <m/>
    <m/>
    <m/>
    <m/>
    <n v="18.34"/>
    <n v="9.3949999999999996"/>
    <n v="103.3"/>
    <n v="7.7850000000000001"/>
    <n v="-62.95"/>
    <n v="199"/>
    <n v="102"/>
    <n v="0"/>
    <n v="1341.55"/>
    <n v="16.100000000000001"/>
    <n v="5.5E-2"/>
    <n v="0.01"/>
  </r>
  <r>
    <s v="CB7"/>
    <d v="2017-07-11T00:00:00"/>
    <s v="Summer"/>
    <x v="3"/>
    <n v="17192"/>
    <n v="192"/>
    <s v="Y"/>
    <s v="N"/>
    <s v="Middle"/>
    <n v="4.8"/>
    <n v="4.7999999999999996E-3"/>
    <s v="N"/>
    <m/>
    <m/>
    <m/>
    <m/>
    <n v="0.42723299999999997"/>
    <s v="Y"/>
    <m/>
    <m/>
    <m/>
    <n v="1.005025126"/>
    <s v="N"/>
    <m/>
    <n v="0.4"/>
    <n v="4.0000000000000002E-4"/>
    <s v="Y"/>
    <m/>
    <m/>
    <m/>
    <m/>
    <n v="21.93333333"/>
    <n v="8.4166666669999994"/>
    <n v="99.466666669999995"/>
    <n v="7.8033333330000003"/>
    <n v="-64.566666670000004"/>
    <n v="197.6"/>
    <n v="104.1333333"/>
    <n v="0"/>
    <n v="1197.8"/>
    <n v="17.056666669999998"/>
    <n v="0.09"/>
    <n v="3.333333E-3"/>
  </r>
  <r>
    <s v="CB8"/>
    <d v="2017-07-11T00:00:00"/>
    <s v="Summer"/>
    <x v="3"/>
    <n v="17192"/>
    <n v="192"/>
    <s v="Y"/>
    <s v="N"/>
    <s v="Middle"/>
    <n v="10.3"/>
    <n v="1.03E-2"/>
    <s v="N"/>
    <m/>
    <m/>
    <m/>
    <m/>
    <n v="0.873"/>
    <s v="N"/>
    <m/>
    <m/>
    <m/>
    <n v="3.0303030299999998"/>
    <s v="N"/>
    <m/>
    <n v="1.5"/>
    <n v="1.5E-3"/>
    <s v="Y"/>
    <m/>
    <m/>
    <m/>
    <m/>
    <n v="21.954999999999998"/>
    <n v="8.5549999999999997"/>
    <n v="101.125"/>
    <n v="7.8550000000000004"/>
    <n v="-67.55"/>
    <n v="205.17500000000001"/>
    <n v="103.8"/>
    <n v="0"/>
    <n v="1340.7249999999999"/>
    <n v="17.137499999999999"/>
    <n v="8.2500000000000004E-2"/>
    <n v="0"/>
  </r>
  <r>
    <s v="CB9"/>
    <d v="2017-07-11T00:00:00"/>
    <s v="Summer"/>
    <x v="3"/>
    <n v="17192"/>
    <n v="192"/>
    <s v="Y"/>
    <s v="N"/>
    <s v="Outer"/>
    <n v="7.9"/>
    <n v="7.9000000000000008E-3"/>
    <s v="N"/>
    <m/>
    <m/>
    <m/>
    <m/>
    <n v="0.59899999999999998"/>
    <s v="N"/>
    <m/>
    <m/>
    <m/>
    <n v="1.5151515149999999"/>
    <s v="N"/>
    <m/>
    <n v="1.3"/>
    <n v="1.2999999999999999E-3"/>
    <s v="Y"/>
    <m/>
    <m/>
    <m/>
    <m/>
    <n v="19.434999999999999"/>
    <n v="9.1649999999999991"/>
    <n v="103.05"/>
    <n v="7.82"/>
    <n v="-65.05"/>
    <n v="203.7"/>
    <n v="102.9"/>
    <n v="0"/>
    <n v="283"/>
    <n v="16.23"/>
    <n v="0.05"/>
    <n v="0"/>
  </r>
  <r>
    <s v="CB10"/>
    <d v="2017-07-11T00:00:00"/>
    <s v="Summer"/>
    <x v="3"/>
    <n v="17192"/>
    <n v="192"/>
    <s v="Y"/>
    <s v="N"/>
    <s v="Outer"/>
    <n v="6.8"/>
    <n v="6.7999999999999996E-3"/>
    <s v="N"/>
    <m/>
    <m/>
    <m/>
    <m/>
    <n v="0.48173199999999999"/>
    <s v="Y"/>
    <m/>
    <m/>
    <m/>
    <n v="0.909090909"/>
    <s v="Y"/>
    <m/>
    <n v="0.9"/>
    <n v="8.9999999999999998E-4"/>
    <s v="Y"/>
    <m/>
    <m/>
    <m/>
    <m/>
    <n v="14.8"/>
    <n v="9.3249999999999993"/>
    <n v="95.2"/>
    <n v="7.9349999999999996"/>
    <n v="-71.2"/>
    <n v="210.45"/>
    <n v="101.15"/>
    <n v="0"/>
    <n v="1297.8499999999999"/>
    <n v="15.87"/>
    <n v="0.08"/>
    <n v="-5.0000000000000001E-3"/>
  </r>
  <r>
    <s v="CB11"/>
    <d v="2017-07-11T00:00:00"/>
    <s v="Summer"/>
    <x v="3"/>
    <n v="17192"/>
    <n v="192"/>
    <s v="Y"/>
    <s v="N"/>
    <s v="Outer"/>
    <n v="6.8"/>
    <n v="6.7999999999999996E-3"/>
    <s v="N"/>
    <m/>
    <m/>
    <m/>
    <m/>
    <n v="0.62"/>
    <s v="N"/>
    <m/>
    <m/>
    <m/>
    <n v="1.6161616160000001"/>
    <s v="N"/>
    <m/>
    <n v="0.4"/>
    <n v="4.0000000000000002E-4"/>
    <s v="Y"/>
    <m/>
    <m/>
    <m/>
    <m/>
    <n v="20.285"/>
    <n v="8.6999999999999993"/>
    <n v="99.5"/>
    <n v="7.79"/>
    <n v="-63.4"/>
    <n v="204.05"/>
    <n v="103.6"/>
    <n v="0"/>
    <n v="781.2"/>
    <n v="16.545000000000002"/>
    <n v="8.5000000000000006E-2"/>
    <n v="0"/>
  </r>
  <r>
    <s v="CB12"/>
    <d v="2017-07-11T00:00:00"/>
    <s v="Summer"/>
    <x v="3"/>
    <n v="17192"/>
    <n v="192"/>
    <s v="Y"/>
    <s v="N"/>
    <s v="Middle"/>
    <n v="6.7"/>
    <n v="6.7000000000000002E-3"/>
    <s v="N"/>
    <m/>
    <m/>
    <m/>
    <m/>
    <n v="0.70599999999999996"/>
    <s v="N"/>
    <m/>
    <m/>
    <m/>
    <n v="1.4925373129999999"/>
    <s v="N"/>
    <m/>
    <n v="1.4"/>
    <n v="1.4E-3"/>
    <s v="Y"/>
    <m/>
    <m/>
    <m/>
    <m/>
    <n v="19.765000000000001"/>
    <n v="8.8800000000000008"/>
    <n v="100.77500000000001"/>
    <n v="6.5724999999999998"/>
    <n v="1.7250000000000001"/>
    <n v="145.125"/>
    <n v="104"/>
    <n v="0.14000000000000001"/>
    <n v="988.05"/>
    <n v="23.725000000000001"/>
    <n v="3.2500000000000001E-2"/>
    <n v="0"/>
  </r>
  <r>
    <s v="CB1"/>
    <d v="2017-07-31T00:00:00"/>
    <s v="Summer"/>
    <x v="3"/>
    <n v="17212"/>
    <n v="212"/>
    <s v="Y"/>
    <s v="N"/>
    <s v="Inner"/>
    <n v="21.6"/>
    <n v="2.1600000000000001E-2"/>
    <s v="N"/>
    <m/>
    <m/>
    <m/>
    <m/>
    <n v="0.69799999999999995"/>
    <s v="N"/>
    <m/>
    <m/>
    <m/>
    <n v="3.0851063829999998"/>
    <s v="N"/>
    <m/>
    <n v="3.4"/>
    <n v="3.3999999999999998E-3"/>
    <s v="N"/>
    <m/>
    <m/>
    <m/>
    <m/>
    <n v="21.2"/>
    <n v="8.8819999999999997"/>
    <n v="103.66"/>
    <n v="8.0020000000000007"/>
    <n v="-81.62"/>
    <n v="112.64"/>
    <n v="104.6"/>
    <n v="0.32400000000000001"/>
    <n v="195.74"/>
    <n v="20.745999999999999"/>
    <n v="0.02"/>
    <n v="0"/>
  </r>
  <r>
    <s v="CB2"/>
    <d v="2017-07-31T00:00:00"/>
    <s v="Summer"/>
    <x v="3"/>
    <n v="17212"/>
    <n v="212"/>
    <s v="Y"/>
    <s v="N"/>
    <s v="Inner"/>
    <n v="7"/>
    <n v="7.0000000000000001E-3"/>
    <s v="N"/>
    <m/>
    <m/>
    <m/>
    <m/>
    <n v="0.48913600000000002"/>
    <s v="Y"/>
    <m/>
    <m/>
    <m/>
    <n v="1.5300546450000001"/>
    <s v="N"/>
    <m/>
    <n v="2.1"/>
    <n v="2.0999999999999999E-3"/>
    <s v="N"/>
    <m/>
    <m/>
    <m/>
    <m/>
    <n v="19.662500000000001"/>
    <n v="8.8849999999999998"/>
    <n v="100.65"/>
    <n v="7.22"/>
    <n v="-35.6"/>
    <n v="117.425"/>
    <n v="105.325"/>
    <n v="0.16"/>
    <n v="1010.75"/>
    <n v="23.56"/>
    <n v="1.4999999999999999E-2"/>
    <n v="0"/>
  </r>
  <r>
    <s v="CB3"/>
    <d v="2017-07-31T00:00:00"/>
    <s v="Summer"/>
    <x v="3"/>
    <n v="17212"/>
    <n v="212"/>
    <s v="Y"/>
    <s v="N"/>
    <s v="Inner"/>
    <n v="8.8000000000000007"/>
    <n v="8.8000000000000005E-3"/>
    <s v="N"/>
    <m/>
    <m/>
    <m/>
    <m/>
    <n v="0.54100000000000004"/>
    <s v="N"/>
    <m/>
    <m/>
    <m/>
    <n v="1.920903955"/>
    <s v="N"/>
    <m/>
    <n v="1.8"/>
    <n v="1.8E-3"/>
    <s v="Y"/>
    <m/>
    <m/>
    <m/>
    <m/>
    <n v="21.173999999999999"/>
    <n v="9.07"/>
    <n v="105.78"/>
    <n v="8.01"/>
    <n v="-81.98"/>
    <n v="116.68"/>
    <n v="103.72"/>
    <n v="0.32"/>
    <n v="243.72"/>
    <n v="23.658000000000001"/>
    <n v="6.0000000000000001E-3"/>
    <n v="0"/>
  </r>
  <r>
    <s v="CB4"/>
    <d v="2017-07-31T00:00:00"/>
    <s v="Summer"/>
    <x v="3"/>
    <n v="17212"/>
    <n v="212"/>
    <s v="Y"/>
    <s v="N"/>
    <s v="Middle"/>
    <n v="5.4"/>
    <n v="5.4000000000000003E-3"/>
    <s v="N"/>
    <m/>
    <m/>
    <m/>
    <m/>
    <n v="0.26850000000000002"/>
    <s v="Y"/>
    <m/>
    <m/>
    <m/>
    <n v="1.1518324609999999"/>
    <s v="N"/>
    <m/>
    <n v="2.2000000000000002"/>
    <n v="2.2000000000000001E-3"/>
    <s v="N"/>
    <m/>
    <m/>
    <m/>
    <m/>
    <n v="18.25333333"/>
    <n v="8.9466666670000006"/>
    <n v="98.466666669999995"/>
    <n v="7.346666667"/>
    <n v="-42.866666670000001"/>
    <n v="103.0666667"/>
    <n v="102.6333333"/>
    <n v="0.32"/>
    <n v="1046.2666670000001"/>
    <n v="23.48"/>
    <n v="0.01"/>
    <n v="0"/>
  </r>
  <r>
    <s v="CB5"/>
    <d v="2017-07-31T00:00:00"/>
    <s v="Summer"/>
    <x v="3"/>
    <n v="17212"/>
    <n v="212"/>
    <s v="Y"/>
    <s v="N"/>
    <s v="Middle"/>
    <n v="5.1000000000000005"/>
    <n v="5.1000000000000004E-3"/>
    <s v="N"/>
    <m/>
    <m/>
    <m/>
    <m/>
    <n v="0.489116"/>
    <s v="Y"/>
    <m/>
    <m/>
    <m/>
    <n v="1.129943503"/>
    <s v="N"/>
    <m/>
    <n v="1.8"/>
    <n v="1.8E-3"/>
    <s v="Y"/>
    <m/>
    <m/>
    <m/>
    <m/>
    <n v="21.63"/>
    <n v="9.0519999999999996"/>
    <n v="106.58"/>
    <n v="8.1560000000000006"/>
    <n v="-90.82"/>
    <n v="96.2"/>
    <n v="103.42"/>
    <n v="0.32"/>
    <n v="313.39999999999998"/>
    <n v="18.585999999999999"/>
    <n v="-8.0000000000000002E-3"/>
    <n v="0"/>
  </r>
  <r>
    <s v="CB6"/>
    <d v="2017-07-31T00:00:00"/>
    <s v="Summer"/>
    <x v="3"/>
    <n v="17212"/>
    <n v="212"/>
    <s v="Y"/>
    <s v="N"/>
    <s v="Middle"/>
    <n v="5.1000000000000005"/>
    <n v="5.1000000000000004E-3"/>
    <s v="N"/>
    <m/>
    <m/>
    <m/>
    <m/>
    <n v="0.45135999999999998"/>
    <s v="Y"/>
    <m/>
    <m/>
    <m/>
    <n v="1.5763546799999999"/>
    <s v="N"/>
    <m/>
    <n v="1.8"/>
    <n v="1.8E-3"/>
    <s v="Y"/>
    <m/>
    <m/>
    <m/>
    <m/>
    <n v="18.743333329999999"/>
    <n v="9.31"/>
    <n v="103.4333333"/>
    <n v="7.4933333329999998"/>
    <n v="-51.633333329999999"/>
    <n v="105.1333333"/>
    <n v="102.4666667"/>
    <n v="0.33"/>
    <n v="861.8"/>
    <n v="22.52"/>
    <n v="-6.6666670000000003E-3"/>
    <n v="0"/>
  </r>
  <r>
    <s v="CB7"/>
    <d v="2017-07-31T00:00:00"/>
    <s v="Summer"/>
    <x v="3"/>
    <n v="17212"/>
    <n v="212"/>
    <s v="Y"/>
    <s v="N"/>
    <s v="Middle"/>
    <n v="4.3"/>
    <n v="4.3E-3"/>
    <s v="N"/>
    <m/>
    <m/>
    <m/>
    <m/>
    <n v="0.39472000000000002"/>
    <s v="Y"/>
    <m/>
    <m/>
    <m/>
    <n v="1.0169491530000001"/>
    <s v="N"/>
    <m/>
    <n v="1.7"/>
    <n v="1.6999999999999999E-3"/>
    <s v="Y"/>
    <m/>
    <m/>
    <m/>
    <m/>
    <n v="22.152000000000001"/>
    <n v="8.9179999999999993"/>
    <n v="106.04"/>
    <n v="8.1340000000000003"/>
    <n v="-89.54"/>
    <n v="121.98"/>
    <n v="103.38"/>
    <n v="0.32"/>
    <n v="215.22"/>
    <n v="20.83"/>
    <n v="1.2E-2"/>
    <n v="0"/>
  </r>
  <r>
    <s v="CB8"/>
    <d v="2017-07-31T00:00:00"/>
    <s v="Summer"/>
    <x v="3"/>
    <n v="17212"/>
    <n v="212"/>
    <s v="Y"/>
    <s v="N"/>
    <s v="Middle"/>
    <n v="5.4"/>
    <n v="5.4000000000000003E-3"/>
    <s v="N"/>
    <m/>
    <m/>
    <m/>
    <m/>
    <n v="0.40329199999999998"/>
    <s v="Y"/>
    <m/>
    <m/>
    <m/>
    <n v="0.86486486500000004"/>
    <s v="Y"/>
    <m/>
    <n v="1.7"/>
    <n v="1.6999999999999999E-3"/>
    <s v="Y"/>
    <m/>
    <m/>
    <m/>
    <m/>
    <n v="20.83"/>
    <n v="9.1974999999999998"/>
    <n v="106.575"/>
    <n v="7.7675000000000001"/>
    <n v="-67.75"/>
    <n v="101.575"/>
    <n v="103.05"/>
    <n v="0.14000000000000001"/>
    <n v="656.8"/>
    <n v="22.497499999999999"/>
    <n v="3.7499999999999999E-2"/>
    <n v="0"/>
  </r>
  <r>
    <s v="CB9"/>
    <d v="2017-07-31T00:00:00"/>
    <s v="Summer"/>
    <x v="3"/>
    <n v="17212"/>
    <n v="212"/>
    <s v="Y"/>
    <s v="N"/>
    <s v="Outer"/>
    <n v="4"/>
    <n v="4.0000000000000001E-3"/>
    <s v="N"/>
    <m/>
    <m/>
    <m/>
    <m/>
    <n v="0.28424100000000002"/>
    <s v="Y"/>
    <m/>
    <m/>
    <m/>
    <n v="0.40201005000000001"/>
    <s v="Y"/>
    <m/>
    <n v="2"/>
    <n v="2E-3"/>
    <s v="Y"/>
    <m/>
    <m/>
    <m/>
    <m/>
    <n v="19.411999999999999"/>
    <n v="9.3040000000000003"/>
    <n v="104.84"/>
    <n v="7.5940000000000003"/>
    <n v="-57.42"/>
    <n v="102.88"/>
    <n v="102.64"/>
    <n v="0.14000000000000001"/>
    <n v="1150.6199999999999"/>
    <n v="22.408000000000001"/>
    <n v="-2E-3"/>
    <n v="0"/>
  </r>
  <r>
    <s v="CB10"/>
    <d v="2017-07-31T00:00:00"/>
    <s v="Summer"/>
    <x v="3"/>
    <n v="17212"/>
    <n v="212"/>
    <s v="Y"/>
    <s v="N"/>
    <s v="Outer"/>
    <n v="4.1000000000000005"/>
    <n v="4.1000000000000003E-3"/>
    <s v="N"/>
    <m/>
    <m/>
    <m/>
    <m/>
    <n v="0.33902500000000002"/>
    <s v="Y"/>
    <m/>
    <m/>
    <m/>
    <n v="0.855614973"/>
    <s v="Y"/>
    <m/>
    <n v="1.6"/>
    <n v="1.6000000000000001E-3"/>
    <s v="Y"/>
    <m/>
    <m/>
    <m/>
    <m/>
    <n v="19.468888889999999"/>
    <n v="9.3155555559999996"/>
    <n v="105.1111111"/>
    <n v="7.72"/>
    <n v="-64.811111109999999"/>
    <n v="117.33333330000001"/>
    <n v="102.6"/>
    <n v="0.32"/>
    <n v="636.83333330000005"/>
    <n v="22.532222220000001"/>
    <n v="2.7777777999999999E-2"/>
    <n v="4.4444439999999997E-3"/>
  </r>
  <r>
    <s v="CB11"/>
    <d v="2017-07-31T00:00:00"/>
    <s v="Summer"/>
    <x v="3"/>
    <n v="17212"/>
    <n v="212"/>
    <s v="Y"/>
    <s v="N"/>
    <s v="Outer"/>
    <n v="5.1000000000000005"/>
    <n v="5.1000000000000004E-3"/>
    <s v="N"/>
    <m/>
    <m/>
    <m/>
    <m/>
    <n v="0.233205"/>
    <s v="Y"/>
    <m/>
    <m/>
    <m/>
    <n v="0.56818181800000001"/>
    <s v="Y"/>
    <m/>
    <n v="1.7"/>
    <n v="1.6999999999999999E-3"/>
    <s v="Y"/>
    <m/>
    <m/>
    <m/>
    <m/>
    <n v="20.157499999999999"/>
    <n v="9.01"/>
    <n v="103.05"/>
    <n v="7.8375000000000004"/>
    <n v="-72.525000000000006"/>
    <n v="102.27500000000001"/>
    <n v="103.22499999999999"/>
    <n v="0.32"/>
    <n v="804"/>
    <n v="22.762499999999999"/>
    <n v="1.4999999999999999E-2"/>
    <n v="0"/>
  </r>
  <r>
    <s v="CB12"/>
    <d v="2017-07-31T00:00:00"/>
    <s v="Summer"/>
    <x v="3"/>
    <n v="17212"/>
    <n v="212"/>
    <s v="Y"/>
    <s v="N"/>
    <s v="Middle"/>
    <n v="5.8999999999999995"/>
    <n v="5.8999999999999999E-3"/>
    <s v="N"/>
    <m/>
    <m/>
    <m/>
    <m/>
    <n v="0.463337"/>
    <s v="Y"/>
    <m/>
    <m/>
    <m/>
    <n v="0.72289156600000004"/>
    <s v="Y"/>
    <m/>
    <n v="1.8"/>
    <n v="1.8E-3"/>
    <s v="Y"/>
    <m/>
    <m/>
    <m/>
    <m/>
    <n v="13.506"/>
    <n v="9.65"/>
    <n v="95.96"/>
    <n v="7.806"/>
    <n v="-68.8"/>
    <n v="79.58"/>
    <n v="101.28"/>
    <n v="0.15"/>
    <n v="1906.04"/>
    <n v="20.876000000000001"/>
    <n v="-6.0000000000000001E-3"/>
    <n v="6.0000000000000001E-3"/>
  </r>
  <r>
    <s v="CB1"/>
    <d v="2017-08-23T00:00:00"/>
    <s v="Summer"/>
    <x v="3"/>
    <n v="17235"/>
    <n v="235"/>
    <s v="Y"/>
    <s v="N"/>
    <s v="Inner"/>
    <n v="8.4"/>
    <n v="8.4000000000000012E-3"/>
    <s v="N"/>
    <m/>
    <m/>
    <m/>
    <m/>
    <n v="0.73799999999999999"/>
    <s v="N"/>
    <m/>
    <m/>
    <m/>
    <n v="5.2083333329999997"/>
    <s v="N"/>
    <m/>
    <n v="1.3"/>
    <n v="1.2999999999999999E-3"/>
    <s v="Y"/>
    <m/>
    <m/>
    <m/>
    <m/>
    <n v="15.044"/>
    <n v="9.5960000000000001"/>
    <n v="98.7"/>
    <n v="7.8120000000000003"/>
    <n v="-69.459999999999994"/>
    <n v="89.42"/>
    <n v="104.24"/>
    <n v="0.14000000000000001"/>
    <n v="1608.38"/>
    <n v="20.712"/>
    <n v="-3.7999999999999999E-2"/>
    <n v="0"/>
  </r>
  <r>
    <s v="CB2"/>
    <d v="2017-08-23T00:00:00"/>
    <s v="Summer"/>
    <x v="3"/>
    <n v="17235"/>
    <n v="235"/>
    <s v="Y"/>
    <s v="N"/>
    <s v="Inner"/>
    <n v="5"/>
    <n v="5.0000000000000001E-3"/>
    <s v="N"/>
    <m/>
    <m/>
    <m/>
    <m/>
    <n v="0.52300000000000002"/>
    <s v="N"/>
    <m/>
    <m/>
    <m/>
    <n v="2.782608696"/>
    <s v="N"/>
    <m/>
    <n v="0.1"/>
    <n v="1E-4"/>
    <s v="Y"/>
    <m/>
    <m/>
    <m/>
    <m/>
    <n v="15.914"/>
    <n v="9.4760000000000009"/>
    <n v="99.34"/>
    <n v="7.7759999999999998"/>
    <n v="-67.599999999999994"/>
    <n v="80.64"/>
    <n v="101.6"/>
    <n v="0.14000000000000001"/>
    <n v="1651.46"/>
    <n v="20.02"/>
    <n v="-2.4E-2"/>
    <n v="0"/>
  </r>
  <r>
    <s v="CB3"/>
    <d v="2017-08-23T00:00:00"/>
    <s v="Summer"/>
    <x v="3"/>
    <n v="17235"/>
    <n v="235"/>
    <s v="Y"/>
    <s v="N"/>
    <s v="Inner"/>
    <n v="4.5999999999999996"/>
    <n v="4.5999999999999999E-3"/>
    <s v="N"/>
    <m/>
    <m/>
    <m/>
    <m/>
    <n v="0.58099999999999996"/>
    <s v="N"/>
    <m/>
    <m/>
    <m/>
    <m/>
    <m/>
    <m/>
    <n v="0.6"/>
    <n v="5.9999999999999995E-4"/>
    <s v="Y"/>
    <m/>
    <m/>
    <m/>
    <m/>
    <n v="15.91142857"/>
    <n v="9.41"/>
    <n v="98.628571429999994"/>
    <n v="6.3242857140000002"/>
    <n v="15.542857140000001"/>
    <n v="144.5"/>
    <n v="102.25714290000001"/>
    <n v="0.33"/>
    <n v="1117.5142860000001"/>
    <n v="7.3614285710000003"/>
    <n v="-0.01"/>
    <n v="-4.2857140000000004E-3"/>
  </r>
  <r>
    <s v="CB4"/>
    <d v="2017-08-23T00:00:00"/>
    <s v="Summer"/>
    <x v="3"/>
    <n v="17235"/>
    <n v="235"/>
    <s v="Y"/>
    <s v="N"/>
    <s v="Middle"/>
    <n v="6"/>
    <n v="6.0000000000000001E-3"/>
    <s v="N"/>
    <m/>
    <m/>
    <m/>
    <m/>
    <n v="0.53300000000000003"/>
    <s v="N"/>
    <m/>
    <m/>
    <m/>
    <m/>
    <m/>
    <m/>
    <n v="0.2"/>
    <n v="2.0000000000000001E-4"/>
    <s v="Y"/>
    <m/>
    <m/>
    <m/>
    <m/>
    <n v="16.706"/>
    <n v="9.0239999999999991"/>
    <n v="96.16"/>
    <n v="7.742"/>
    <n v="-65.540000000000006"/>
    <n v="81.36"/>
    <n v="102.44"/>
    <n v="0.33"/>
    <n v="1264.6199999999999"/>
    <n v="24.588000000000001"/>
    <n v="6.0000000000000001E-3"/>
    <n v="4.0000000000000001E-3"/>
  </r>
  <r>
    <s v="CB5"/>
    <d v="2017-08-23T00:00:00"/>
    <s v="Summer"/>
    <x v="3"/>
    <n v="17235"/>
    <n v="235"/>
    <s v="Y"/>
    <s v="N"/>
    <s v="Middle"/>
    <n v="2.1"/>
    <n v="2.1000000000000003E-3"/>
    <s v="Y"/>
    <m/>
    <m/>
    <m/>
    <m/>
    <n v="0.38187700000000002"/>
    <s v="Y"/>
    <m/>
    <m/>
    <m/>
    <n v="1.80952381"/>
    <s v="N"/>
    <m/>
    <n v="0.6"/>
    <n v="5.9999999999999995E-4"/>
    <s v="Y"/>
    <m/>
    <m/>
    <m/>
    <m/>
    <n v="19.537777779999999"/>
    <n v="9.0877777779999995"/>
    <n v="102.6333333"/>
    <n v="6.9811111109999997"/>
    <n v="-21.777777780000001"/>
    <n v="128.30000000000001"/>
    <n v="103.8222222"/>
    <n v="0.33"/>
    <n v="1505.0222220000001"/>
    <n v="20.675555559999999"/>
    <n v="-0.02"/>
    <n v="3.333333E-3"/>
  </r>
  <r>
    <s v="CB6"/>
    <d v="2017-08-23T00:00:00"/>
    <s v="Summer"/>
    <x v="3"/>
    <n v="17235"/>
    <n v="235"/>
    <s v="Y"/>
    <s v="N"/>
    <s v="Middle"/>
    <n v="5.9"/>
    <n v="5.9000000000000007E-3"/>
    <s v="N"/>
    <m/>
    <m/>
    <m/>
    <m/>
    <n v="0.49952299999999999"/>
    <s v="Y"/>
    <m/>
    <m/>
    <m/>
    <n v="1.851851852"/>
    <s v="N"/>
    <m/>
    <n v="0.2"/>
    <n v="2.0000000000000001E-4"/>
    <s v="Y"/>
    <m/>
    <m/>
    <m/>
    <m/>
    <n v="15.97666667"/>
    <n v="9.5449999999999999"/>
    <n v="100.2"/>
    <n v="7.74"/>
    <n v="-65.516666670000006"/>
    <n v="101.9833333"/>
    <n v="101.7166667"/>
    <n v="0.18833333299999999"/>
    <n v="1636.4333329999999"/>
    <n v="20.201666670000002"/>
    <n v="-1.6666667E-2"/>
    <n v="0"/>
  </r>
  <r>
    <s v="CB7"/>
    <d v="2017-08-23T00:00:00"/>
    <s v="Summer"/>
    <x v="3"/>
    <n v="17235"/>
    <n v="235"/>
    <s v="Y"/>
    <s v="N"/>
    <s v="Middle"/>
    <n v="1.8"/>
    <n v="1.8E-3"/>
    <s v="Y"/>
    <m/>
    <m/>
    <m/>
    <m/>
    <n v="0.53500000000000003"/>
    <s v="N"/>
    <m/>
    <m/>
    <m/>
    <m/>
    <m/>
    <m/>
    <n v="0.4"/>
    <n v="4.0000000000000002E-4"/>
    <s v="Y"/>
    <m/>
    <m/>
    <m/>
    <m/>
    <n v="20.405999999999999"/>
    <n v="8.8030000000000008"/>
    <n v="101.19"/>
    <n v="7.476"/>
    <n v="-50.62"/>
    <n v="93.49"/>
    <n v="92.91"/>
    <n v="0.156"/>
    <n v="1921.68"/>
    <n v="20.242999999999999"/>
    <n v="-5.0000000000000001E-3"/>
    <n v="1.9E-2"/>
  </r>
  <r>
    <s v="CB8"/>
    <d v="2017-08-23T00:00:00"/>
    <s v="Summer"/>
    <x v="3"/>
    <n v="17235"/>
    <n v="235"/>
    <s v="Y"/>
    <s v="N"/>
    <s v="Middle"/>
    <n v="10.3"/>
    <n v="1.03E-2"/>
    <s v="N"/>
    <m/>
    <m/>
    <m/>
    <m/>
    <n v="0.77100000000000002"/>
    <s v="N"/>
    <m/>
    <m/>
    <m/>
    <n v="4.6696035240000002"/>
    <s v="N"/>
    <m/>
    <n v="0.3"/>
    <n v="2.9999999999999997E-4"/>
    <s v="Y"/>
    <m/>
    <m/>
    <m/>
    <m/>
    <n v="18.50375"/>
    <n v="9.1649999999999991"/>
    <n v="101.4"/>
    <n v="7.6712499999999997"/>
    <n v="-61.737499999999997"/>
    <n v="98.724999999999994"/>
    <n v="102.8"/>
    <n v="0.15375"/>
    <n v="2081.9124999999999"/>
    <n v="20.637499999999999"/>
    <n v="1.125E-2"/>
    <n v="8.7500000000000008E-3"/>
  </r>
  <r>
    <s v="CB9"/>
    <d v="2017-08-23T00:00:00"/>
    <s v="Summer"/>
    <x v="3"/>
    <n v="17235"/>
    <n v="235"/>
    <s v="Y"/>
    <s v="N"/>
    <s v="Outer"/>
    <n v="4.2"/>
    <n v="4.2000000000000006E-3"/>
    <s v="N"/>
    <m/>
    <m/>
    <m/>
    <m/>
    <n v="0.45339099999999999"/>
    <s v="Y"/>
    <m/>
    <m/>
    <m/>
    <m/>
    <m/>
    <m/>
    <n v="0.3"/>
    <n v="2.9999999999999997E-4"/>
    <s v="Y"/>
    <m/>
    <m/>
    <m/>
    <m/>
    <n v="15.832000000000001"/>
    <n v="9.4819999999999993"/>
    <n v="99.18"/>
    <n v="7.8680000000000003"/>
    <n v="-72.66"/>
    <n v="78.98"/>
    <n v="101.8"/>
    <n v="0.15"/>
    <n v="1496.62"/>
    <n v="19.89"/>
    <n v="-0.01"/>
    <n v="2E-3"/>
  </r>
  <r>
    <s v="CB10"/>
    <d v="2017-08-23T00:00:00"/>
    <s v="Summer"/>
    <x v="3"/>
    <n v="17235"/>
    <n v="235"/>
    <s v="Y"/>
    <s v="N"/>
    <s v="Outer"/>
    <n v="0"/>
    <n v="0"/>
    <s v="Y"/>
    <s v="Final Conc. was negative"/>
    <m/>
    <m/>
    <m/>
    <n v="0.32344899999999999"/>
    <s v="Y"/>
    <m/>
    <m/>
    <m/>
    <n v="1.181818182"/>
    <s v="N"/>
    <m/>
    <n v="1.5"/>
    <n v="1.5E-3"/>
    <s v="Y"/>
    <m/>
    <m/>
    <m/>
    <m/>
    <n v="18.111999999999998"/>
    <n v="9.1340000000000003"/>
    <n v="100.24"/>
    <n v="7.798"/>
    <n v="-69.08"/>
    <n v="93.76"/>
    <n v="102.94"/>
    <n v="0.14599999999999999"/>
    <n v="1599.26"/>
    <n v="20.309999999999999"/>
    <n v="-8.0000000000000002E-3"/>
    <n v="0"/>
  </r>
  <r>
    <s v="CB12"/>
    <d v="2017-08-23T00:00:00"/>
    <s v="Summer"/>
    <x v="3"/>
    <n v="17235"/>
    <n v="235"/>
    <s v="Y"/>
    <s v="N"/>
    <s v="Middle"/>
    <n v="2.1"/>
    <n v="2.1000000000000003E-3"/>
    <s v="Y"/>
    <m/>
    <m/>
    <m/>
    <m/>
    <n v="0.348833"/>
    <s v="Y"/>
    <m/>
    <m/>
    <m/>
    <m/>
    <m/>
    <m/>
    <n v="0.1"/>
    <n v="1E-4"/>
    <s v="Y"/>
    <m/>
    <m/>
    <m/>
    <m/>
    <n v="16.934999999999999"/>
    <n v="9.2283333330000001"/>
    <n v="98.816666670000004"/>
    <n v="7.32"/>
    <n v="-41.15"/>
    <n v="111.2666667"/>
    <n v="102.1"/>
    <n v="0.16"/>
    <n v="1399.616667"/>
    <n v="4.693333333"/>
    <n v="3.8333332999999997E-2"/>
    <n v="-1.6666669999999999E-3"/>
  </r>
  <r>
    <s v="CB1"/>
    <d v="2017-09-12T00:00:00"/>
    <s v="Fall"/>
    <x v="3"/>
    <n v="17255"/>
    <n v="255"/>
    <s v="Y"/>
    <s v="N"/>
    <s v="Inner"/>
    <n v="8.9"/>
    <n v="8.8999999999999999E-3"/>
    <s v="N"/>
    <m/>
    <m/>
    <m/>
    <m/>
    <n v="0.67900000000000005"/>
    <s v="N"/>
    <m/>
    <m/>
    <m/>
    <n v="3.137254902"/>
    <s v="N"/>
    <m/>
    <n v="0.9"/>
    <n v="8.9999999999999998E-4"/>
    <s v="Y"/>
    <m/>
    <m/>
    <m/>
    <m/>
    <n v="18.63"/>
    <n v="9.1679999999999993"/>
    <n v="101.46"/>
    <n v="7.5780000000000003"/>
    <n v="-57.12"/>
    <n v="220.16"/>
    <n v="104.86"/>
    <n v="0"/>
    <n v="781.86"/>
    <n v="1.4279999999999999"/>
    <n v="0.12"/>
    <n v="0"/>
  </r>
  <r>
    <s v="CB2"/>
    <d v="2017-09-12T00:00:00"/>
    <s v="Fall"/>
    <x v="3"/>
    <n v="17255"/>
    <n v="255"/>
    <s v="Y"/>
    <s v="N"/>
    <s v="Inner"/>
    <n v="9.2999999999999989"/>
    <n v="9.2999999999999992E-3"/>
    <s v="N"/>
    <m/>
    <m/>
    <m/>
    <m/>
    <n v="0.755"/>
    <s v="N"/>
    <m/>
    <m/>
    <m/>
    <n v="2.8"/>
    <s v="N"/>
    <m/>
    <n v="1.2"/>
    <n v="1.1999999999999999E-3"/>
    <s v="Y"/>
    <m/>
    <m/>
    <m/>
    <m/>
    <n v="18.153333329999999"/>
    <n v="9.1033333330000001"/>
    <n v="99.75"/>
    <n v="6.266666667"/>
    <n v="18.916666670000001"/>
    <n v="301.46666670000002"/>
    <n v="104.8"/>
    <n v="0"/>
    <n v="1259.6500000000001"/>
    <n v="1.27"/>
    <n v="0.1"/>
    <n v="0"/>
  </r>
  <r>
    <s v="CB3"/>
    <d v="2017-09-12T00:00:00"/>
    <s v="Fall"/>
    <x v="3"/>
    <n v="17255"/>
    <n v="255"/>
    <s v="Y"/>
    <s v="N"/>
    <s v="Inner"/>
    <n v="6.8"/>
    <n v="6.7999999999999996E-3"/>
    <s v="N"/>
    <m/>
    <m/>
    <m/>
    <m/>
    <n v="0.63400000000000001"/>
    <s v="N"/>
    <m/>
    <m/>
    <m/>
    <n v="2.7"/>
    <s v="N"/>
    <m/>
    <n v="0.6"/>
    <n v="5.9999999999999995E-4"/>
    <s v="Y"/>
    <m/>
    <m/>
    <m/>
    <m/>
    <n v="18.323333330000001"/>
    <n v="8.99"/>
    <n v="98.866666670000001"/>
    <n v="7.5216666669999999"/>
    <n v="-53.666666669999998"/>
    <n v="223.16666670000001"/>
    <n v="103.2166667"/>
    <n v="0"/>
    <n v="711.01666669999997"/>
    <n v="1.2083333329999999"/>
    <n v="0.108333333"/>
    <n v="0"/>
  </r>
  <r>
    <s v="CB4"/>
    <d v="2017-09-12T00:00:00"/>
    <s v="Fall"/>
    <x v="3"/>
    <n v="17255"/>
    <n v="255"/>
    <s v="Y"/>
    <s v="N"/>
    <s v="Middle"/>
    <n v="7"/>
    <n v="7.0000000000000001E-3"/>
    <s v="N"/>
    <m/>
    <m/>
    <m/>
    <m/>
    <n v="0.66100000000000003"/>
    <s v="N"/>
    <m/>
    <m/>
    <m/>
    <n v="2.3529411759999999"/>
    <s v="N"/>
    <m/>
    <n v="1.2"/>
    <n v="1.1999999999999999E-3"/>
    <s v="Y"/>
    <m/>
    <m/>
    <m/>
    <m/>
    <n v="17.88"/>
    <n v="9.1199999999999992"/>
    <n v="99.36"/>
    <n v="6.4329999999999998"/>
    <n v="9.49"/>
    <n v="271.27"/>
    <n v="102.47"/>
    <n v="0"/>
    <n v="806.48"/>
    <n v="0.95399999999999996"/>
    <n v="0.107"/>
    <n v="0"/>
  </r>
  <r>
    <s v="CB5"/>
    <d v="2017-09-12T00:00:00"/>
    <s v="Fall"/>
    <x v="3"/>
    <n v="17255"/>
    <n v="255"/>
    <s v="Y"/>
    <s v="N"/>
    <s v="Middle"/>
    <n v="6.3"/>
    <n v="6.3E-3"/>
    <s v="N"/>
    <m/>
    <m/>
    <m/>
    <m/>
    <n v="0.40137099999999998"/>
    <s v="Y"/>
    <m/>
    <m/>
    <m/>
    <n v="1.8"/>
    <s v="N"/>
    <m/>
    <n v="0.8"/>
    <n v="8.0000000000000004E-4"/>
    <s v="Y"/>
    <m/>
    <m/>
    <m/>
    <m/>
    <n v="18.192499999999999"/>
    <n v="9.2675000000000001"/>
    <n v="101.625"/>
    <n v="7.5975000000000001"/>
    <n v="-58.024999999999999"/>
    <n v="217.67500000000001"/>
    <n v="102.95"/>
    <n v="0"/>
    <n v="832.72500000000002"/>
    <n v="152.72999999999999"/>
    <n v="0.1075"/>
    <n v="0"/>
  </r>
  <r>
    <s v="CB6"/>
    <d v="2017-09-12T00:00:00"/>
    <s v="Fall"/>
    <x v="3"/>
    <n v="17255"/>
    <n v="255"/>
    <s v="Y"/>
    <s v="N"/>
    <s v="Middle"/>
    <n v="7.5"/>
    <n v="7.4999999999999997E-3"/>
    <s v="N"/>
    <m/>
    <m/>
    <m/>
    <m/>
    <n v="0.78100000000000003"/>
    <s v="N"/>
    <m/>
    <m/>
    <m/>
    <n v="2.2330097090000001"/>
    <s v="N"/>
    <m/>
    <n v="1.7"/>
    <n v="1.6999999999999999E-3"/>
    <s v="Y"/>
    <m/>
    <m/>
    <m/>
    <m/>
    <n v="18.295999999999999"/>
    <n v="9.2279999999999998"/>
    <n v="101.36"/>
    <n v="7.202"/>
    <n v="-34.56"/>
    <n v="236.18"/>
    <n v="102.78"/>
    <n v="0"/>
    <n v="1575.22"/>
    <n v="0.70399999999999996"/>
    <n v="8.4000000000000005E-2"/>
    <n v="-6.0000000000000001E-3"/>
  </r>
  <r>
    <s v="CB7"/>
    <d v="2017-09-12T00:00:00"/>
    <s v="Fall"/>
    <x v="3"/>
    <n v="17255"/>
    <n v="255"/>
    <s v="Y"/>
    <s v="N"/>
    <s v="Middle"/>
    <n v="1.3"/>
    <n v="1.2999999999999999E-3"/>
    <s v="Y"/>
    <m/>
    <m/>
    <m/>
    <m/>
    <n v="0.31755699999999998"/>
    <s v="Y"/>
    <m/>
    <m/>
    <m/>
    <n v="0.8"/>
    <s v="Y"/>
    <m/>
    <n v="0.7"/>
    <n v="6.9999999999999999E-4"/>
    <s v="Y"/>
    <m/>
    <m/>
    <m/>
    <m/>
    <n v="17.856000000000002"/>
    <n v="9.0920000000000005"/>
    <n v="99"/>
    <n v="7.532"/>
    <n v="-54.16"/>
    <n v="219.26"/>
    <n v="96.34"/>
    <n v="0"/>
    <n v="1736.16"/>
    <n v="184.892"/>
    <n v="0.11"/>
    <n v="0"/>
  </r>
  <r>
    <s v="CB8"/>
    <d v="2017-09-12T00:00:00"/>
    <s v="Fall"/>
    <x v="3"/>
    <n v="17255"/>
    <n v="255"/>
    <s v="Y"/>
    <s v="N"/>
    <s v="Middle"/>
    <n v="9.7000000000000011"/>
    <n v="9.7000000000000003E-3"/>
    <s v="N"/>
    <m/>
    <m/>
    <m/>
    <m/>
    <n v="0.72399999999999998"/>
    <s v="N"/>
    <m/>
    <m/>
    <m/>
    <n v="2.673267327"/>
    <s v="N"/>
    <m/>
    <n v="1.2"/>
    <n v="1.1999999999999999E-3"/>
    <s v="Y"/>
    <m/>
    <m/>
    <m/>
    <m/>
    <n v="18.72625"/>
    <n v="9.1449999999999996"/>
    <n v="101.3625"/>
    <n v="7.5350000000000001"/>
    <n v="-54.5625"/>
    <n v="215.08750000000001"/>
    <n v="101.825"/>
    <n v="0"/>
    <n v="2047.2750000000001"/>
    <n v="0.60124999999999995"/>
    <n v="5.7500000000000002E-2"/>
    <n v="5.0000000000000001E-3"/>
  </r>
  <r>
    <s v="CB9"/>
    <d v="2017-09-12T00:00:00"/>
    <s v="Fall"/>
    <x v="3"/>
    <n v="17255"/>
    <n v="255"/>
    <s v="Y"/>
    <s v="N"/>
    <s v="Outer"/>
    <n v="5.7"/>
    <n v="5.7000000000000002E-3"/>
    <s v="N"/>
    <m/>
    <m/>
    <m/>
    <m/>
    <n v="0.56000000000000005"/>
    <s v="N"/>
    <m/>
    <m/>
    <m/>
    <n v="1.111111111"/>
    <s v="N"/>
    <m/>
    <n v="1"/>
    <n v="1E-3"/>
    <s v="Y"/>
    <m/>
    <m/>
    <m/>
    <m/>
    <n v="18.243333329999999"/>
    <n v="8.8350000000000009"/>
    <n v="96.983333329999994"/>
    <n v="7.5516666670000001"/>
    <n v="-55.45"/>
    <n v="189.6"/>
    <n v="102.4333333"/>
    <n v="0"/>
    <n v="1447.4833329999999"/>
    <n v="0.69166666700000001"/>
    <n v="9.1666666999999993E-2"/>
    <n v="0"/>
  </r>
  <r>
    <s v="CB10"/>
    <d v="2017-09-12T00:00:00"/>
    <s v="Fall"/>
    <x v="3"/>
    <n v="17255"/>
    <n v="255"/>
    <s v="Y"/>
    <s v="N"/>
    <s v="Outer"/>
    <n v="5.8"/>
    <n v="5.7999999999999996E-3"/>
    <s v="N"/>
    <m/>
    <m/>
    <m/>
    <m/>
    <n v="0.48413099999999998"/>
    <s v="Y"/>
    <m/>
    <m/>
    <m/>
    <n v="1.428571429"/>
    <s v="N"/>
    <m/>
    <n v="2.1"/>
    <n v="2.0999999999999999E-3"/>
    <s v="N"/>
    <m/>
    <m/>
    <m/>
    <m/>
    <n v="18.04"/>
    <n v="9.0449999999999999"/>
    <n v="98.866666670000001"/>
    <n v="7.4816666669999998"/>
    <n v="-51.2"/>
    <n v="217.21666669999999"/>
    <n v="102.6166667"/>
    <n v="0"/>
    <n v="1583.0666670000001"/>
    <n v="0.383333333"/>
    <n v="7.3333333000000001E-2"/>
    <n v="-9.5000000000000001E-2"/>
  </r>
  <r>
    <s v="CB11"/>
    <d v="2017-09-12T00:00:00"/>
    <s v="Fall"/>
    <x v="3"/>
    <n v="17255"/>
    <n v="255"/>
    <s v="Y"/>
    <s v="N"/>
    <s v="Outer"/>
    <n v="5.5"/>
    <n v="5.4999999999999997E-3"/>
    <s v="N"/>
    <m/>
    <m/>
    <m/>
    <m/>
    <n v="0.36184699999999997"/>
    <s v="Y"/>
    <m/>
    <m/>
    <m/>
    <n v="0.99009901"/>
    <s v="Y"/>
    <m/>
    <n v="1.2"/>
    <n v="1.1999999999999999E-3"/>
    <s v="Y"/>
    <m/>
    <m/>
    <m/>
    <m/>
    <n v="17.197500000000002"/>
    <n v="9.2624999999999993"/>
    <n v="99.5"/>
    <n v="7.6224999999999996"/>
    <n v="-59.45"/>
    <n v="213.57499999999999"/>
    <n v="102"/>
    <n v="0"/>
    <n v="1975.175"/>
    <n v="1.76"/>
    <n v="6.7500000000000004E-2"/>
    <n v="7.4999999999999997E-3"/>
  </r>
  <r>
    <s v="CB12"/>
    <d v="2017-09-12T00:00:00"/>
    <s v="Fall"/>
    <x v="3"/>
    <n v="17255"/>
    <n v="255"/>
    <s v="Y"/>
    <s v="N"/>
    <s v="Middle"/>
    <n v="4.7"/>
    <n v="4.7000000000000002E-3"/>
    <s v="N"/>
    <m/>
    <m/>
    <m/>
    <m/>
    <n v="0.44009799999999999"/>
    <s v="Y"/>
    <m/>
    <m/>
    <m/>
    <n v="1.4705882349999999"/>
    <s v="Y"/>
    <m/>
    <n v="1.3"/>
    <n v="1.2999999999999999E-3"/>
    <s v="Y"/>
    <m/>
    <m/>
    <m/>
    <m/>
    <n v="17.664999999999999"/>
    <n v="9.3524999999999991"/>
    <n v="101.425"/>
    <n v="7.4024999999999999"/>
    <n v="-46.674999999999997"/>
    <n v="230.97499999999999"/>
    <n v="86.424999999999997"/>
    <n v="0"/>
    <n v="1352.3"/>
    <n v="1.7549999999999999"/>
    <n v="9.5000000000000001E-2"/>
    <n v="1.2500000000000001E-2"/>
  </r>
  <r>
    <s v="CB1"/>
    <d v="2017-10-11T00:00:00"/>
    <s v="Fall"/>
    <x v="3"/>
    <n v="17284"/>
    <n v="284"/>
    <s v="Y"/>
    <s v="N"/>
    <s v="Inner"/>
    <n v="15.8"/>
    <n v="1.5800000000000002E-2"/>
    <s v="N"/>
    <m/>
    <m/>
    <m/>
    <m/>
    <n v="1.1279999999999999"/>
    <s v="N"/>
    <m/>
    <m/>
    <m/>
    <n v="2.9670329670000002"/>
    <s v="N"/>
    <m/>
    <n v="2.5"/>
    <n v="2.5000000000000001E-3"/>
    <s v="N"/>
    <m/>
    <m/>
    <m/>
    <m/>
    <n v="7.59"/>
    <n v="10.891999999999999"/>
    <n v="94.12"/>
    <n v="5.97"/>
    <n v="35.76"/>
    <n v="315.5"/>
    <n v="104.06"/>
    <n v="2E-3"/>
    <n v="707.96"/>
    <n v="-35.514000000000003"/>
    <n v="0.112"/>
    <n v="0"/>
  </r>
  <r>
    <s v="CB2"/>
    <d v="2017-10-11T00:00:00"/>
    <s v="Fall"/>
    <x v="3"/>
    <n v="17284"/>
    <n v="284"/>
    <s v="Y"/>
    <s v="N"/>
    <s v="Inner"/>
    <n v="20.400000000000002"/>
    <n v="2.0400000000000001E-2"/>
    <s v="N"/>
    <m/>
    <m/>
    <m/>
    <m/>
    <n v="0.871"/>
    <s v="N"/>
    <m/>
    <m/>
    <m/>
    <n v="3.786407767"/>
    <s v="N"/>
    <m/>
    <n v="3"/>
    <n v="3.0000000000000001E-3"/>
    <s v="N"/>
    <m/>
    <m/>
    <m/>
    <m/>
    <n v="8.33"/>
    <n v="11.328749999999999"/>
    <n v="99.674999999999997"/>
    <n v="7.7037500000000003"/>
    <n v="-60.837499999999999"/>
    <n v="232.25"/>
    <n v="103.46250000000001"/>
    <n v="1.25E-3"/>
    <n v="199.15"/>
    <n v="-14.54"/>
    <n v="7.8750000000000001E-2"/>
    <n v="0"/>
  </r>
  <r>
    <s v="CB3"/>
    <d v="2017-10-11T00:00:00"/>
    <s v="Fall"/>
    <x v="3"/>
    <n v="17284"/>
    <n v="284"/>
    <s v="Y"/>
    <s v="N"/>
    <s v="Inner"/>
    <n v="18.700000000000003"/>
    <n v="1.8700000000000001E-2"/>
    <s v="N"/>
    <m/>
    <m/>
    <m/>
    <m/>
    <n v="0.88700000000000001"/>
    <s v="N"/>
    <m/>
    <m/>
    <m/>
    <n v="2.8723404260000001"/>
    <s v="N"/>
    <m/>
    <n v="2.9"/>
    <n v="2.8999999999999998E-3"/>
    <s v="N"/>
    <m/>
    <m/>
    <m/>
    <m/>
    <n v="8.0085714289999999"/>
    <n v="11.06857143"/>
    <n v="96.628571429999994"/>
    <n v="6.71"/>
    <n v="-4.5"/>
    <n v="268.91428569999999"/>
    <n v="103.5"/>
    <n v="1.428571E-3"/>
    <n v="434.52857139999998"/>
    <n v="-40.427142859999996"/>
    <n v="0.11857142900000001"/>
    <n v="-1.428571E-3"/>
  </r>
  <r>
    <s v="CB4"/>
    <d v="2017-10-11T00:00:00"/>
    <s v="Fall"/>
    <x v="3"/>
    <n v="17284"/>
    <n v="284"/>
    <s v="Y"/>
    <s v="N"/>
    <s v="Middle"/>
    <n v="11.4"/>
    <n v="1.14E-2"/>
    <s v="N"/>
    <m/>
    <m/>
    <m/>
    <m/>
    <n v="0.89900000000000002"/>
    <s v="N"/>
    <m/>
    <m/>
    <m/>
    <n v="2.2999999999999998"/>
    <s v="N"/>
    <m/>
    <n v="1.3"/>
    <n v="1.2999999999999999E-3"/>
    <s v="Y"/>
    <m/>
    <m/>
    <m/>
    <m/>
    <n v="8.2200000000000006"/>
    <n v="11.095000000000001"/>
    <n v="97.375"/>
    <n v="7.65"/>
    <n v="-57.5"/>
    <n v="231.77500000000001"/>
    <n v="102.05"/>
    <n v="0"/>
    <n v="232.27500000000001"/>
    <n v="-19.712499999999999"/>
    <n v="9.5000000000000001E-2"/>
    <n v="0"/>
  </r>
  <r>
    <s v="CB5"/>
    <d v="2017-10-11T00:00:00"/>
    <s v="Fall"/>
    <x v="3"/>
    <n v="17284"/>
    <n v="284"/>
    <s v="Y"/>
    <s v="N"/>
    <s v="Middle"/>
    <n v="7.8"/>
    <n v="7.7999999999999996E-3"/>
    <s v="N"/>
    <m/>
    <m/>
    <m/>
    <m/>
    <n v="0.59499999999999997"/>
    <s v="N"/>
    <m/>
    <m/>
    <m/>
    <n v="2.346938776"/>
    <s v="N"/>
    <m/>
    <n v="1.8"/>
    <n v="1.8E-3"/>
    <s v="Y"/>
    <m/>
    <m/>
    <m/>
    <m/>
    <n v="9.0739999999999998"/>
    <n v="10.864000000000001"/>
    <n v="97.34"/>
    <n v="6.9260000000000002"/>
    <n v="-16.28"/>
    <n v="256.2"/>
    <n v="101.8"/>
    <n v="0"/>
    <n v="160"/>
    <n v="-15.914"/>
    <n v="0.13400000000000001"/>
    <n v="0"/>
  </r>
  <r>
    <s v="CB6"/>
    <d v="2017-10-11T00:00:00"/>
    <s v="Fall"/>
    <x v="3"/>
    <n v="17284"/>
    <n v="284"/>
    <s v="Y"/>
    <s v="N"/>
    <s v="Middle"/>
    <n v="6.4"/>
    <n v="6.4000000000000003E-3"/>
    <s v="N"/>
    <m/>
    <m/>
    <m/>
    <m/>
    <n v="0.60299999999999998"/>
    <s v="N"/>
    <m/>
    <m/>
    <m/>
    <n v="1.8811881189999999"/>
    <s v="N"/>
    <m/>
    <n v="1.5"/>
    <n v="1.5E-3"/>
    <s v="Y"/>
    <m/>
    <m/>
    <m/>
    <m/>
    <n v="8.8699999999999992"/>
    <n v="11.18857143"/>
    <n v="99.728571430000002"/>
    <n v="7.6728571429999999"/>
    <n v="-58.97142857"/>
    <n v="228.3428571"/>
    <n v="101.8285714"/>
    <n v="0"/>
    <n v="1961.385714"/>
    <n v="20.434285710000001"/>
    <n v="7.5714286000000006E-2"/>
    <n v="0"/>
  </r>
  <r>
    <s v="CB7"/>
    <d v="2017-10-11T00:00:00"/>
    <s v="Fall"/>
    <x v="3"/>
    <n v="17284"/>
    <n v="284"/>
    <s v="Y"/>
    <s v="N"/>
    <s v="Middle"/>
    <n v="6"/>
    <n v="6.0000000000000001E-3"/>
    <s v="N"/>
    <m/>
    <m/>
    <m/>
    <m/>
    <n v="0.44528000000000001"/>
    <s v="Y"/>
    <m/>
    <m/>
    <m/>
    <n v="1.7346938780000001"/>
    <s v="N"/>
    <m/>
    <n v="2.1"/>
    <n v="2.0999999999999999E-3"/>
    <s v="N"/>
    <m/>
    <m/>
    <m/>
    <m/>
    <n v="10.175000000000001"/>
    <n v="10.88"/>
    <n v="100.02500000000001"/>
    <n v="7.2575000000000003"/>
    <n v="-35.200000000000003"/>
    <n v="244.9"/>
    <n v="101.25"/>
    <n v="0"/>
    <n v="138.42500000000001"/>
    <n v="-18.747499999999999"/>
    <n v="7.7499999999999999E-2"/>
    <n v="0"/>
  </r>
  <r>
    <s v="CB8"/>
    <d v="2017-10-11T00:00:00"/>
    <s v="Fall"/>
    <x v="3"/>
    <n v="17284"/>
    <n v="284"/>
    <s v="Y"/>
    <s v="N"/>
    <s v="Middle"/>
    <n v="10.5"/>
    <n v="1.0500000000000001E-2"/>
    <s v="N"/>
    <m/>
    <m/>
    <m/>
    <m/>
    <n v="0.79900000000000004"/>
    <s v="N"/>
    <m/>
    <m/>
    <m/>
    <n v="2.9"/>
    <s v="N"/>
    <m/>
    <n v="1.2"/>
    <n v="1.1999999999999999E-3"/>
    <s v="Y"/>
    <m/>
    <m/>
    <m/>
    <m/>
    <n v="9.3000000000000007"/>
    <n v="10.90875"/>
    <n v="98.25"/>
    <n v="7.6137499999999996"/>
    <n v="-55.65"/>
    <n v="226.2"/>
    <n v="101.27500000000001"/>
    <n v="0"/>
    <n v="783.28750000000002"/>
    <n v="-18.94125"/>
    <n v="6.8750000000000006E-2"/>
    <n v="0"/>
  </r>
  <r>
    <s v="CB9"/>
    <d v="2017-10-11T00:00:00"/>
    <s v="Fall"/>
    <x v="3"/>
    <n v="17284"/>
    <n v="284"/>
    <s v="Y"/>
    <s v="N"/>
    <s v="Outer"/>
    <n v="5.8"/>
    <n v="5.7999999999999996E-3"/>
    <s v="N"/>
    <m/>
    <m/>
    <m/>
    <m/>
    <n v="0.340501"/>
    <s v="Y"/>
    <m/>
    <m/>
    <m/>
    <n v="1.0416666670000001"/>
    <s v="N"/>
    <m/>
    <n v="1.6"/>
    <n v="1.6000000000000001E-3"/>
    <s v="Y"/>
    <m/>
    <m/>
    <m/>
    <m/>
    <n v="9.5333333329999999"/>
    <n v="10.856666669999999"/>
    <n v="98.3"/>
    <n v="7.516666667"/>
    <n v="-50.133333329999999"/>
    <n v="233.66666670000001"/>
    <n v="101.7333333"/>
    <n v="0"/>
    <n v="178.7"/>
    <n v="-35.746666670000003"/>
    <n v="0.13666666699999999"/>
    <n v="0"/>
  </r>
  <r>
    <s v="CB10"/>
    <d v="2017-10-11T00:00:00"/>
    <s v="Fall"/>
    <x v="3"/>
    <n v="17284"/>
    <n v="284"/>
    <s v="Y"/>
    <s v="N"/>
    <s v="Outer"/>
    <n v="6.1000000000000005"/>
    <n v="6.1000000000000004E-3"/>
    <s v="N"/>
    <m/>
    <m/>
    <m/>
    <m/>
    <n v="0.34039999999999998"/>
    <s v="Y"/>
    <m/>
    <m/>
    <m/>
    <n v="0.9"/>
    <s v="Y"/>
    <m/>
    <n v="2.1"/>
    <n v="2.0999999999999999E-3"/>
    <s v="N"/>
    <m/>
    <m/>
    <m/>
    <m/>
    <n v="10.292"/>
    <n v="10.846"/>
    <n v="100"/>
    <n v="7.3579999999999997"/>
    <n v="-40.98"/>
    <n v="238.36"/>
    <n v="101.26"/>
    <n v="0"/>
    <n v="207.1"/>
    <n v="-18.236000000000001"/>
    <n v="0.09"/>
    <n v="0"/>
  </r>
  <r>
    <s v="CB11"/>
    <d v="2017-10-11T00:00:00"/>
    <s v="Fall"/>
    <x v="3"/>
    <n v="17284"/>
    <n v="284"/>
    <s v="Y"/>
    <s v="N"/>
    <s v="Outer"/>
    <n v="4"/>
    <n v="4.0000000000000001E-3"/>
    <s v="N"/>
    <m/>
    <m/>
    <m/>
    <m/>
    <n v="0.33452799999999999"/>
    <s v="Y"/>
    <m/>
    <m/>
    <m/>
    <n v="0.53191489400000003"/>
    <s v="Y"/>
    <m/>
    <n v="2.4"/>
    <n v="2.3999999999999998E-3"/>
    <s v="N"/>
    <m/>
    <m/>
    <m/>
    <m/>
    <n v="9.23"/>
    <n v="10.9475"/>
    <n v="98.4"/>
    <n v="7.5625"/>
    <n v="-52.85"/>
    <n v="228.42500000000001"/>
    <n v="101.97499999999999"/>
    <n v="0"/>
    <n v="190.22499999999999"/>
    <n v="-21.87"/>
    <n v="0.13"/>
    <n v="0"/>
  </r>
  <r>
    <s v="CB12"/>
    <d v="2017-10-11T00:00:00"/>
    <s v="Fall"/>
    <x v="3"/>
    <n v="17284"/>
    <n v="284"/>
    <s v="Y"/>
    <s v="N"/>
    <s v="Middle"/>
    <n v="7.3"/>
    <n v="7.3000000000000001E-3"/>
    <s v="N"/>
    <m/>
    <m/>
    <m/>
    <m/>
    <n v="0.77700000000000002"/>
    <s v="N"/>
    <m/>
    <m/>
    <m/>
    <n v="1.836734694"/>
    <s v="Y"/>
    <m/>
    <n v="1.3"/>
    <n v="1.2999999999999999E-3"/>
    <s v="Y"/>
    <m/>
    <m/>
    <m/>
    <m/>
    <n v="22.4"/>
    <n v="9.3033333329999994"/>
    <n v="107.4333333"/>
    <n v="8.3133333329999992"/>
    <m/>
    <m/>
    <n v="104.6333333"/>
    <m/>
    <m/>
    <m/>
    <m/>
    <m/>
  </r>
  <r>
    <s v="CB1"/>
    <d v="2018-05-16T00:00:00"/>
    <s v="Spring"/>
    <x v="4"/>
    <n v="18136"/>
    <n v="136"/>
    <s v="Y"/>
    <s v="N"/>
    <s v="Inner"/>
    <n v="21.4"/>
    <n v="2.1399999999999999E-2"/>
    <s v="N"/>
    <m/>
    <m/>
    <m/>
    <m/>
    <n v="2.3690000000000002"/>
    <s v="N"/>
    <m/>
    <m/>
    <m/>
    <n v="5.7575757579999998"/>
    <s v="N"/>
    <m/>
    <n v="0.5"/>
    <n v="5.0000000000000001E-4"/>
    <s v="Y"/>
    <m/>
    <m/>
    <m/>
    <m/>
    <n v="21.633333329999999"/>
    <n v="9.32"/>
    <n v="105.3666667"/>
    <n v="8.1566666669999996"/>
    <m/>
    <m/>
    <n v="105.6"/>
    <m/>
    <m/>
    <m/>
    <m/>
    <m/>
  </r>
  <r>
    <s v="CB2"/>
    <d v="2018-05-16T00:00:00"/>
    <s v="Spring"/>
    <x v="4"/>
    <n v="18136"/>
    <n v="136"/>
    <s v="Y"/>
    <s v="N"/>
    <s v="Inner"/>
    <n v="18.3"/>
    <n v="1.83E-2"/>
    <s v="N"/>
    <m/>
    <m/>
    <m/>
    <m/>
    <n v="2.5880000000000001"/>
    <s v="N"/>
    <m/>
    <m/>
    <m/>
    <n v="3.2978723400000001"/>
    <s v="N"/>
    <m/>
    <n v="0.9"/>
    <n v="8.9999999999999998E-4"/>
    <s v="Y"/>
    <m/>
    <m/>
    <m/>
    <m/>
    <n v="20.966666669999999"/>
    <n v="57.786666670000002"/>
    <n v="106.25"/>
    <n v="56.271666670000002"/>
    <m/>
    <m/>
    <n v="104.2666667"/>
    <m/>
    <m/>
    <m/>
    <m/>
    <m/>
  </r>
  <r>
    <s v="CB3"/>
    <d v="2018-05-16T00:00:00"/>
    <s v="Spring"/>
    <x v="4"/>
    <n v="18136"/>
    <n v="136"/>
    <s v="Y"/>
    <s v="N"/>
    <s v="Inner"/>
    <n v="17.5"/>
    <n v="1.7500000000000002E-2"/>
    <s v="N"/>
    <m/>
    <m/>
    <m/>
    <m/>
    <n v="2.9860000000000002"/>
    <s v="N"/>
    <m/>
    <m/>
    <m/>
    <n v="3.3673469389999999"/>
    <s v="N"/>
    <m/>
    <n v="1.2"/>
    <n v="1.1999999999999999E-3"/>
    <s v="Y"/>
    <m/>
    <m/>
    <m/>
    <m/>
    <n v="19.766666669999999"/>
    <n v="9.9066666669999996"/>
    <n v="108.6333333"/>
    <n v="8.0033333330000005"/>
    <m/>
    <m/>
    <n v="103.5666667"/>
    <m/>
    <m/>
    <m/>
    <m/>
    <m/>
  </r>
  <r>
    <s v="CB4"/>
    <d v="2018-05-16T00:00:00"/>
    <s v="Spring"/>
    <x v="4"/>
    <n v="18136"/>
    <n v="136"/>
    <s v="Y"/>
    <s v="N"/>
    <s v="Middle"/>
    <n v="8.9"/>
    <n v="8.8999999999999999E-3"/>
    <s v="N"/>
    <m/>
    <m/>
    <m/>
    <m/>
    <n v="1.4390000000000001"/>
    <s v="N"/>
    <m/>
    <m/>
    <m/>
    <n v="1.6494845359999999"/>
    <s v="N"/>
    <m/>
    <n v="0.4"/>
    <n v="4.0000000000000002E-4"/>
    <s v="Y"/>
    <m/>
    <m/>
    <m/>
    <m/>
    <n v="19.7"/>
    <n v="9.8633333329999999"/>
    <n v="107.7333333"/>
    <n v="7.9133333329999997"/>
    <m/>
    <m/>
    <n v="103.7333333"/>
    <m/>
    <m/>
    <m/>
    <m/>
    <m/>
  </r>
  <r>
    <s v="CB5"/>
    <d v="2018-05-16T00:00:00"/>
    <s v="Spring"/>
    <x v="4"/>
    <n v="18136"/>
    <n v="136"/>
    <s v="Y"/>
    <s v="N"/>
    <s v="Middle"/>
    <n v="14.9"/>
    <n v="1.49E-2"/>
    <s v="N"/>
    <m/>
    <m/>
    <m/>
    <m/>
    <n v="1.7090000000000001"/>
    <s v="N"/>
    <m/>
    <m/>
    <m/>
    <n v="2.797927461"/>
    <s v="N"/>
    <m/>
    <n v="1.1000000000000001"/>
    <n v="1.1000000000000001E-3"/>
    <s v="Y"/>
    <m/>
    <m/>
    <m/>
    <m/>
    <n v="15.33333333"/>
    <n v="10.38"/>
    <n v="105.9"/>
    <n v="8.11"/>
    <m/>
    <m/>
    <n v="109.4"/>
    <m/>
    <m/>
    <m/>
    <m/>
    <m/>
  </r>
  <r>
    <s v="CB6"/>
    <d v="2018-05-16T00:00:00"/>
    <s v="Spring"/>
    <x v="4"/>
    <n v="18136"/>
    <n v="136"/>
    <s v="Y"/>
    <s v="N"/>
    <s v="Middle"/>
    <n v="6"/>
    <n v="6.0000000000000001E-3"/>
    <s v="N"/>
    <m/>
    <m/>
    <m/>
    <m/>
    <n v="0.64300000000000002"/>
    <s v="N"/>
    <m/>
    <m/>
    <m/>
    <n v="1.7346938780000001"/>
    <s v="N"/>
    <m/>
    <n v="0.6"/>
    <n v="5.9999999999999995E-4"/>
    <s v="Y"/>
    <m/>
    <m/>
    <m/>
    <m/>
    <n v="15.633333329999999"/>
    <n v="10.58"/>
    <n v="108.83333330000001"/>
    <n v="8.1833333330000002"/>
    <m/>
    <m/>
    <n v="110.2666667"/>
    <m/>
    <m/>
    <m/>
    <m/>
    <m/>
  </r>
  <r>
    <s v="CB7"/>
    <d v="2018-05-16T00:00:00"/>
    <s v="Spring"/>
    <x v="4"/>
    <n v="18136"/>
    <n v="136"/>
    <s v="Y"/>
    <s v="N"/>
    <s v="Middle"/>
    <n v="11.6"/>
    <n v="1.1599999999999999E-2"/>
    <s v="N"/>
    <m/>
    <m/>
    <m/>
    <m/>
    <n v="0.81399999999999995"/>
    <s v="N"/>
    <m/>
    <m/>
    <m/>
    <n v="1.7616580310000001"/>
    <s v="N"/>
    <m/>
    <n v="0.6"/>
    <n v="5.9999999999999995E-4"/>
    <s v="Y"/>
    <m/>
    <m/>
    <m/>
    <m/>
    <n v="15"/>
    <n v="10.266666669999999"/>
    <n v="103.9333333"/>
    <n v="7.9633333329999996"/>
    <m/>
    <m/>
    <n v="109.9666667"/>
    <m/>
    <m/>
    <m/>
    <m/>
    <m/>
  </r>
  <r>
    <s v="CB8"/>
    <d v="2018-05-16T00:00:00"/>
    <s v="Spring"/>
    <x v="4"/>
    <n v="18136"/>
    <n v="136"/>
    <s v="Y"/>
    <s v="N"/>
    <s v="Middle"/>
    <n v="5.8999999999999995"/>
    <n v="5.8999999999999999E-3"/>
    <s v="N"/>
    <m/>
    <m/>
    <m/>
    <m/>
    <n v="0.70899999999999996"/>
    <s v="N"/>
    <m/>
    <m/>
    <m/>
    <n v="1.595744681"/>
    <s v="N"/>
    <m/>
    <n v="0.3"/>
    <n v="2.9999999999999997E-4"/>
    <s v="Y"/>
    <m/>
    <m/>
    <m/>
    <m/>
    <n v="15.05"/>
    <n v="10.45833333"/>
    <n v="105.8"/>
    <n v="8.1383333330000003"/>
    <m/>
    <m/>
    <n v="106.2333333"/>
    <m/>
    <m/>
    <m/>
    <m/>
    <m/>
  </r>
  <r>
    <s v="CB9"/>
    <d v="2018-05-16T00:00:00"/>
    <s v="Spring"/>
    <x v="4"/>
    <n v="18136"/>
    <n v="136"/>
    <s v="Y"/>
    <s v="N"/>
    <s v="Outer"/>
    <n v="7"/>
    <n v="7.0000000000000001E-3"/>
    <s v="N"/>
    <m/>
    <m/>
    <m/>
    <m/>
    <n v="0.60499999999999998"/>
    <s v="N"/>
    <m/>
    <m/>
    <m/>
    <n v="1.7021276599999999"/>
    <s v="N"/>
    <m/>
    <n v="0.3"/>
    <n v="2.9999999999999997E-4"/>
    <s v="Y"/>
    <m/>
    <m/>
    <m/>
    <m/>
    <m/>
    <m/>
    <m/>
    <m/>
    <m/>
    <m/>
    <m/>
    <m/>
    <m/>
    <m/>
    <m/>
    <m/>
  </r>
  <r>
    <s v="CB10"/>
    <d v="2018-05-16T00:00:00"/>
    <s v="Spring"/>
    <x v="4"/>
    <n v="18136"/>
    <n v="136"/>
    <s v="Y"/>
    <s v="N"/>
    <s v="Outer"/>
    <n v="13"/>
    <n v="1.2999999999999999E-2"/>
    <s v="N"/>
    <m/>
    <m/>
    <m/>
    <m/>
    <n v="1.296"/>
    <s v="N"/>
    <m/>
    <m/>
    <m/>
    <n v="2.4489795920000001"/>
    <s v="N"/>
    <m/>
    <n v="0.9"/>
    <n v="8.9999999999999998E-4"/>
    <s v="Y"/>
    <m/>
    <m/>
    <m/>
    <m/>
    <n v="15.733333330000001"/>
    <n v="10.573333330000001"/>
    <n v="108.8666667"/>
    <n v="8.2066666670000004"/>
    <m/>
    <m/>
    <n v="107.83333330000001"/>
    <m/>
    <m/>
    <m/>
    <m/>
    <m/>
  </r>
  <r>
    <s v="CB12"/>
    <d v="2018-05-16T00:00:00"/>
    <s v="Spring"/>
    <x v="4"/>
    <n v="18136"/>
    <n v="136"/>
    <s v="Y"/>
    <s v="N"/>
    <s v="Middle"/>
    <n v="10"/>
    <n v="0.01"/>
    <s v="N"/>
    <m/>
    <m/>
    <m/>
    <m/>
    <n v="0.85499999999999998"/>
    <s v="N"/>
    <m/>
    <m/>
    <m/>
    <n v="2.5773195879999999"/>
    <s v="N"/>
    <m/>
    <n v="0.1"/>
    <n v="1E-4"/>
    <s v="Y"/>
    <m/>
    <m/>
    <m/>
    <m/>
    <n v="14.5"/>
    <n v="10.20333333"/>
    <n v="101.9"/>
    <n v="8.01"/>
    <m/>
    <m/>
    <n v="105.1333333"/>
    <m/>
    <m/>
    <m/>
    <m/>
    <m/>
  </r>
  <r>
    <s v="CB1"/>
    <d v="2018-06-06T00:00:00"/>
    <s v="Summer"/>
    <x v="4"/>
    <n v="18157"/>
    <n v="157"/>
    <s v="Y"/>
    <s v="N"/>
    <s v="Inner"/>
    <n v="23.1"/>
    <n v="2.3100000000000002E-2"/>
    <s v="N"/>
    <m/>
    <m/>
    <m/>
    <m/>
    <m/>
    <m/>
    <m/>
    <m/>
    <m/>
    <n v="8.5714285710000002"/>
    <s v="N"/>
    <m/>
    <n v="5.2"/>
    <n v="5.1999999999999998E-3"/>
    <s v="N"/>
    <m/>
    <m/>
    <m/>
    <m/>
    <n v="16.033333330000001"/>
    <n v="10.25"/>
    <n v="105.4"/>
    <n v="8.2166666670000001"/>
    <m/>
    <m/>
    <n v="107.8666667"/>
    <m/>
    <m/>
    <m/>
    <m/>
    <m/>
  </r>
  <r>
    <s v="CB2"/>
    <d v="2018-06-06T00:00:00"/>
    <s v="Summer"/>
    <x v="4"/>
    <n v="18157"/>
    <n v="157"/>
    <s v="Y"/>
    <s v="N"/>
    <s v="Inner"/>
    <n v="31.4"/>
    <n v="3.1399999999999997E-2"/>
    <s v="N"/>
    <m/>
    <m/>
    <m/>
    <m/>
    <m/>
    <m/>
    <m/>
    <m/>
    <m/>
    <n v="7.3195876289999999"/>
    <s v="N"/>
    <m/>
    <n v="7.1"/>
    <n v="7.1000000000000004E-3"/>
    <s v="N"/>
    <m/>
    <m/>
    <m/>
    <m/>
    <n v="15.2"/>
    <n v="10.376666670000001"/>
    <n v="105.5"/>
    <n v="8.0666666669999998"/>
    <m/>
    <m/>
    <n v="106.1"/>
    <m/>
    <m/>
    <m/>
    <m/>
    <m/>
  </r>
  <r>
    <s v="CB3"/>
    <d v="2018-06-06T00:00:00"/>
    <s v="Summer"/>
    <x v="4"/>
    <n v="18157"/>
    <n v="157"/>
    <s v="Y"/>
    <s v="N"/>
    <s v="Inner"/>
    <n v="27.7"/>
    <n v="2.7699999999999999E-2"/>
    <s v="N"/>
    <m/>
    <m/>
    <m/>
    <m/>
    <m/>
    <m/>
    <m/>
    <m/>
    <m/>
    <n v="3.384615385"/>
    <s v="N"/>
    <m/>
    <n v="3.5"/>
    <n v="3.5000000000000001E-3"/>
    <s v="N"/>
    <m/>
    <m/>
    <m/>
    <m/>
    <n v="14.46666667"/>
    <n v="10.36"/>
    <n v="103.9"/>
    <n v="7.9666666670000001"/>
    <m/>
    <m/>
    <n v="105"/>
    <m/>
    <m/>
    <m/>
    <m/>
    <m/>
  </r>
  <r>
    <s v="CB4"/>
    <d v="2018-06-06T00:00:00"/>
    <s v="Summer"/>
    <x v="4"/>
    <n v="18157"/>
    <n v="157"/>
    <s v="Y"/>
    <s v="N"/>
    <s v="Middle"/>
    <n v="19.8"/>
    <n v="1.9800000000000002E-2"/>
    <s v="N"/>
    <m/>
    <m/>
    <m/>
    <m/>
    <m/>
    <m/>
    <m/>
    <m/>
    <m/>
    <n v="4.8387096769999998"/>
    <s v="N"/>
    <m/>
    <n v="4.5999999999999996"/>
    <n v="4.5999999999999999E-3"/>
    <s v="N"/>
    <m/>
    <m/>
    <m/>
    <m/>
    <m/>
    <m/>
    <m/>
    <m/>
    <m/>
    <m/>
    <m/>
    <m/>
    <m/>
    <m/>
    <m/>
    <m/>
  </r>
  <r>
    <s v="CB5"/>
    <d v="2018-06-06T00:00:00"/>
    <s v="Summer"/>
    <x v="4"/>
    <n v="18157"/>
    <n v="157"/>
    <s v="Y"/>
    <s v="N"/>
    <s v="Middle"/>
    <n v="12.1"/>
    <n v="1.21E-2"/>
    <s v="N"/>
    <m/>
    <m/>
    <m/>
    <m/>
    <m/>
    <m/>
    <m/>
    <m/>
    <m/>
    <n v="3.673469388"/>
    <s v="N"/>
    <m/>
    <n v="3.7"/>
    <n v="3.7000000000000002E-3"/>
    <s v="N"/>
    <m/>
    <m/>
    <m/>
    <m/>
    <n v="5.5666666669999998"/>
    <n v="14.00666667"/>
    <n v="114.0666667"/>
    <n v="7.91"/>
    <m/>
    <m/>
    <n v="104.0333333"/>
    <m/>
    <m/>
    <m/>
    <m/>
    <m/>
  </r>
  <r>
    <s v="CB6"/>
    <d v="2018-06-06T00:00:00"/>
    <s v="Summer"/>
    <x v="4"/>
    <n v="18157"/>
    <n v="157"/>
    <s v="Y"/>
    <s v="N"/>
    <s v="Middle"/>
    <n v="6.9"/>
    <n v="6.9000000000000008E-3"/>
    <s v="N"/>
    <m/>
    <m/>
    <m/>
    <m/>
    <m/>
    <m/>
    <m/>
    <m/>
    <m/>
    <n v="2.2222222220000001"/>
    <s v="N"/>
    <m/>
    <n v="2.1"/>
    <n v="2.0999999999999999E-3"/>
    <s v="N"/>
    <m/>
    <m/>
    <m/>
    <m/>
    <n v="5.1333333330000004"/>
    <n v="13.25333333"/>
    <n v="106.5666667"/>
    <n v="7.903333333"/>
    <m/>
    <m/>
    <n v="100.0333333"/>
    <m/>
    <m/>
    <m/>
    <m/>
    <m/>
  </r>
  <r>
    <s v="CB12"/>
    <d v="2018-06-06T00:00:00"/>
    <s v="Summer"/>
    <x v="4"/>
    <n v="18157"/>
    <n v="157"/>
    <s v="Y"/>
    <s v="N"/>
    <s v="Middle"/>
    <n v="3.8"/>
    <n v="3.8E-3"/>
    <s v="N"/>
    <m/>
    <m/>
    <m/>
    <m/>
    <m/>
    <m/>
    <m/>
    <m/>
    <m/>
    <n v="1.4736842109999999"/>
    <s v="N"/>
    <m/>
    <n v="2.8"/>
    <n v="2.8E-3"/>
    <s v="N"/>
    <m/>
    <m/>
    <m/>
    <m/>
    <n v="6.8666666669999996"/>
    <n v="14.4"/>
    <n v="121.8"/>
    <n v="8.1733333330000004"/>
    <m/>
    <m/>
    <n v="97.2"/>
    <m/>
    <m/>
    <m/>
    <m/>
    <m/>
  </r>
  <r>
    <s v="CB7"/>
    <d v="2018-06-07T00:00:00"/>
    <s v="Summer"/>
    <x v="4"/>
    <n v="18158"/>
    <n v="158"/>
    <s v="Y"/>
    <s v="N"/>
    <s v="Middle"/>
    <n v="6.3"/>
    <n v="6.3E-3"/>
    <s v="N"/>
    <m/>
    <m/>
    <m/>
    <m/>
    <n v="1.002"/>
    <s v="N"/>
    <m/>
    <m/>
    <m/>
    <n v="1.5151515149999999"/>
    <s v="N"/>
    <m/>
    <n v="0"/>
    <n v="0"/>
    <s v="Y"/>
    <s v="Final conc. came up &lt;0 so reporting 0 here"/>
    <m/>
    <m/>
    <m/>
    <n v="8.6666666669999994"/>
    <n v="12.733333330000001"/>
    <n v="109.2333333"/>
    <n v="8.1"/>
    <m/>
    <m/>
    <n v="101.8"/>
    <m/>
    <m/>
    <m/>
    <m/>
    <m/>
  </r>
  <r>
    <s v="CB8"/>
    <d v="2018-06-07T00:00:00"/>
    <s v="Summer"/>
    <x v="4"/>
    <n v="18158"/>
    <n v="158"/>
    <s v="Y"/>
    <s v="N"/>
    <s v="Middle"/>
    <n v="6.3"/>
    <n v="6.3E-3"/>
    <s v="N"/>
    <m/>
    <m/>
    <m/>
    <m/>
    <n v="1.081"/>
    <s v="N"/>
    <m/>
    <m/>
    <m/>
    <n v="2.0618556699999999"/>
    <s v="N"/>
    <m/>
    <n v="0"/>
    <n v="0"/>
    <s v="Y"/>
    <s v="Final conc. came up &lt;0 so reporting 0 here"/>
    <m/>
    <m/>
    <m/>
    <n v="8.4666666670000001"/>
    <n v="13.03"/>
    <n v="111.2666667"/>
    <n v="8.0066666669999993"/>
    <m/>
    <m/>
    <n v="101.16666669999999"/>
    <m/>
    <m/>
    <m/>
    <m/>
    <m/>
  </r>
  <r>
    <s v="CB9"/>
    <d v="2018-06-07T00:00:00"/>
    <s v="Summer"/>
    <x v="4"/>
    <n v="18158"/>
    <n v="158"/>
    <s v="Y"/>
    <s v="N"/>
    <s v="Outer"/>
    <n v="4.0999999999999996"/>
    <n v="4.0999999999999995E-3"/>
    <s v="N"/>
    <m/>
    <m/>
    <m/>
    <m/>
    <n v="1.038"/>
    <s v="N"/>
    <m/>
    <m/>
    <m/>
    <n v="1.0891089110000001"/>
    <s v="N"/>
    <m/>
    <n v="0"/>
    <n v="0"/>
    <s v="Y"/>
    <s v="Final conc. came up &lt;0 so reporting 0 here"/>
    <m/>
    <m/>
    <m/>
    <n v="7.7"/>
    <n v="13.141666669999999"/>
    <n v="110.16666669999999"/>
    <n v="7.9333333330000002"/>
    <m/>
    <m/>
    <n v="99.05"/>
    <m/>
    <m/>
    <m/>
    <m/>
    <m/>
  </r>
  <r>
    <s v="CB10"/>
    <d v="2018-06-07T00:00:00"/>
    <s v="Summer"/>
    <x v="4"/>
    <n v="18158"/>
    <n v="158"/>
    <s v="Y"/>
    <s v="N"/>
    <s v="Outer"/>
    <n v="4.8"/>
    <n v="4.7999999999999996E-3"/>
    <s v="N"/>
    <m/>
    <m/>
    <m/>
    <m/>
    <n v="1.117"/>
    <s v="N"/>
    <m/>
    <m/>
    <m/>
    <n v="1.7821782180000001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11"/>
    <d v="2018-06-07T00:00:00"/>
    <s v="Summer"/>
    <x v="4"/>
    <n v="18158"/>
    <n v="158"/>
    <s v="Y"/>
    <s v="N"/>
    <s v="Outer"/>
    <n v="2.5"/>
    <n v="2.5000000000000001E-3"/>
    <s v="Y"/>
    <m/>
    <m/>
    <m/>
    <m/>
    <n v="0.91600000000000004"/>
    <s v="N"/>
    <m/>
    <m/>
    <m/>
    <n v="1.836734694"/>
    <s v="N"/>
    <m/>
    <n v="0.4"/>
    <n v="4.0000000000000002E-4"/>
    <s v="Y"/>
    <m/>
    <m/>
    <m/>
    <m/>
    <n v="7.1333333330000004"/>
    <n v="14.096666669999999"/>
    <n v="116.5666667"/>
    <n v="7.8866666670000001"/>
    <m/>
    <m/>
    <n v="99.3"/>
    <m/>
    <m/>
    <m/>
    <m/>
    <m/>
  </r>
  <r>
    <s v="CB1"/>
    <d v="2018-06-19T00:00:00"/>
    <s v="Summer"/>
    <x v="4"/>
    <n v="18170"/>
    <n v="170"/>
    <s v="Y"/>
    <s v="Y"/>
    <s v="Inner"/>
    <n v="629"/>
    <n v="0.629"/>
    <s v="N"/>
    <m/>
    <m/>
    <m/>
    <m/>
    <n v="1.518"/>
    <s v="N"/>
    <m/>
    <m/>
    <m/>
    <n v="195.45"/>
    <s v="N"/>
    <m/>
    <n v="18"/>
    <n v="1.7999999999999999E-2"/>
    <s v="N"/>
    <m/>
    <m/>
    <m/>
    <m/>
    <n v="7.6666666670000003"/>
    <n v="13.626666670000001"/>
    <n v="114.1333333"/>
    <n v="7.9466666669999997"/>
    <m/>
    <m/>
    <n v="99.366666670000001"/>
    <m/>
    <m/>
    <m/>
    <m/>
    <m/>
  </r>
  <r>
    <s v="CB2"/>
    <d v="2018-06-19T00:00:00"/>
    <s v="Summer"/>
    <x v="4"/>
    <n v="18170"/>
    <n v="170"/>
    <s v="Y"/>
    <s v="Y"/>
    <s v="Inner"/>
    <n v="531"/>
    <n v="0.53100000000000003"/>
    <s v="N"/>
    <m/>
    <m/>
    <m/>
    <m/>
    <n v="1.468"/>
    <s v="N"/>
    <m/>
    <m/>
    <m/>
    <n v="127.6190476"/>
    <s v="N"/>
    <m/>
    <n v="8.9"/>
    <n v="8.8999999999999999E-3"/>
    <s v="N"/>
    <m/>
    <m/>
    <m/>
    <m/>
    <n v="7.4666666670000001"/>
    <n v="13.59"/>
    <n v="113.2666667"/>
    <n v="7.9166666670000003"/>
    <m/>
    <m/>
    <n v="99.1"/>
    <m/>
    <m/>
    <m/>
    <m/>
    <m/>
  </r>
  <r>
    <s v="CB3"/>
    <d v="2018-06-19T00:00:00"/>
    <s v="Summer"/>
    <x v="4"/>
    <n v="18170"/>
    <n v="170"/>
    <s v="Y"/>
    <s v="Y"/>
    <s v="Inner"/>
    <n v="290"/>
    <n v="0.28999999999999998"/>
    <s v="N"/>
    <m/>
    <m/>
    <m/>
    <m/>
    <n v="2.8740000000000001"/>
    <s v="N"/>
    <m/>
    <m/>
    <m/>
    <n v="100.34"/>
    <s v="N"/>
    <m/>
    <n v="6.5"/>
    <n v="6.4999999999999997E-3"/>
    <s v="N"/>
    <m/>
    <m/>
    <m/>
    <m/>
    <n v="6.6666666670000003"/>
    <n v="13.82666667"/>
    <n v="112.9"/>
    <n v="7.84"/>
    <m/>
    <m/>
    <n v="99.466666669999995"/>
    <m/>
    <m/>
    <m/>
    <m/>
    <m/>
  </r>
  <r>
    <s v="CB4"/>
    <d v="2018-06-19T00:00:00"/>
    <s v="Summer"/>
    <x v="4"/>
    <n v="18170"/>
    <n v="170"/>
    <s v="Y"/>
    <s v="Y"/>
    <s v="Middle"/>
    <n v="36.700000000000003"/>
    <n v="3.6700000000000003E-2"/>
    <s v="N"/>
    <m/>
    <m/>
    <m/>
    <m/>
    <n v="3.8559999999999999"/>
    <s v="N"/>
    <m/>
    <m/>
    <m/>
    <m/>
    <m/>
    <m/>
    <n v="1.6"/>
    <n v="1.6000000000000001E-3"/>
    <s v="Y"/>
    <m/>
    <m/>
    <m/>
    <m/>
    <n v="3.1"/>
    <n v="14.99"/>
    <n v="111.7333333"/>
    <n v="7.6733333330000004"/>
    <m/>
    <m/>
    <n v="100.6"/>
    <m/>
    <m/>
    <m/>
    <m/>
    <m/>
  </r>
  <r>
    <s v="CB5"/>
    <d v="2018-06-19T00:00:00"/>
    <s v="Summer"/>
    <x v="4"/>
    <n v="18170"/>
    <n v="170"/>
    <s v="Y"/>
    <s v="Y"/>
    <s v="Middle"/>
    <n v="9.8000000000000007"/>
    <n v="9.8000000000000014E-3"/>
    <s v="N"/>
    <m/>
    <m/>
    <m/>
    <m/>
    <n v="3.258"/>
    <s v="N"/>
    <m/>
    <m/>
    <m/>
    <n v="2.9834254140000001"/>
    <s v="N"/>
    <m/>
    <n v="0.2"/>
    <n v="2.0000000000000001E-4"/>
    <s v="Y"/>
    <m/>
    <m/>
    <m/>
    <m/>
    <n v="10.46666667"/>
    <n v="11.206666670000001"/>
    <n v="100.3666667"/>
    <n v="8.0766666669999996"/>
    <m/>
    <m/>
    <n v="104.7666667"/>
    <m/>
    <m/>
    <m/>
    <m/>
    <m/>
  </r>
  <r>
    <s v="CB6"/>
    <d v="2018-06-19T00:00:00"/>
    <s v="Summer"/>
    <x v="4"/>
    <n v="18170"/>
    <n v="170"/>
    <s v="Y"/>
    <s v="Y"/>
    <s v="Middle"/>
    <n v="187.4"/>
    <n v="0.18740000000000001"/>
    <s v="N"/>
    <m/>
    <m/>
    <m/>
    <m/>
    <n v="1.1839999999999999"/>
    <s v="N"/>
    <m/>
    <m/>
    <m/>
    <n v="45.762711860000003"/>
    <s v="N"/>
    <m/>
    <n v="8.6"/>
    <n v="8.6E-3"/>
    <s v="N"/>
    <m/>
    <m/>
    <m/>
    <m/>
    <n v="10"/>
    <n v="10.99333333"/>
    <n v="97.333333330000002"/>
    <n v="7.9966666670000004"/>
    <m/>
    <m/>
    <n v="102"/>
    <m/>
    <m/>
    <m/>
    <m/>
    <m/>
  </r>
  <r>
    <s v="CB7"/>
    <d v="2018-06-19T00:00:00"/>
    <s v="Summer"/>
    <x v="4"/>
    <n v="18170"/>
    <n v="170"/>
    <s v="Y"/>
    <s v="Y"/>
    <s v="Middle"/>
    <n v="21.5"/>
    <n v="2.1499999999999998E-2"/>
    <s v="N"/>
    <m/>
    <m/>
    <m/>
    <m/>
    <n v="3.5979999999999999"/>
    <s v="N"/>
    <m/>
    <m/>
    <m/>
    <n v="5.6684491980000002"/>
    <s v="N"/>
    <m/>
    <n v="0.2"/>
    <n v="2.0000000000000001E-4"/>
    <s v="Y"/>
    <m/>
    <m/>
    <m/>
    <m/>
    <n v="10.199999999999999"/>
    <n v="10.926666669999999"/>
    <n v="97.166666669999998"/>
    <n v="8.02"/>
    <m/>
    <m/>
    <n v="103"/>
    <m/>
    <m/>
    <m/>
    <m/>
    <m/>
  </r>
  <r>
    <s v="CB8"/>
    <d v="2018-06-19T00:00:00"/>
    <s v="Summer"/>
    <x v="4"/>
    <n v="18170"/>
    <n v="170"/>
    <s v="Y"/>
    <s v="Y"/>
    <s v="Middle"/>
    <n v="8.4"/>
    <n v="8.4000000000000012E-3"/>
    <s v="N"/>
    <m/>
    <m/>
    <m/>
    <m/>
    <n v="1.343"/>
    <s v="N"/>
    <m/>
    <m/>
    <m/>
    <n v="3.0366492150000002"/>
    <s v="N"/>
    <s v="Oven fell below 103° ovenight, results non valid"/>
    <n v="0"/>
    <n v="0"/>
    <s v="Y"/>
    <s v="Final conc. came up &lt;0 so reporting 0 here"/>
    <m/>
    <m/>
    <m/>
    <n v="8.7666666670000009"/>
    <n v="11.911666670000001"/>
    <n v="102.5333333"/>
    <n v="8.0050000000000008"/>
    <m/>
    <m/>
    <n v="99.483333329999994"/>
    <m/>
    <m/>
    <m/>
    <m/>
    <m/>
  </r>
  <r>
    <s v="CB9"/>
    <d v="2018-06-19T00:00:00"/>
    <s v="Summer"/>
    <x v="4"/>
    <n v="18170"/>
    <n v="170"/>
    <s v="Y"/>
    <s v="Y"/>
    <s v="Outer"/>
    <n v="5.3"/>
    <n v="5.3E-3"/>
    <s v="N"/>
    <m/>
    <m/>
    <m/>
    <m/>
    <n v="1.2529999999999999"/>
    <s v="N"/>
    <m/>
    <m/>
    <m/>
    <n v="1.5555555560000001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10"/>
    <d v="2018-06-19T00:00:00"/>
    <s v="Summer"/>
    <x v="4"/>
    <n v="18170"/>
    <n v="170"/>
    <s v="Y"/>
    <s v="Y"/>
    <s v="Outer"/>
    <n v="6"/>
    <n v="6.0000000000000001E-3"/>
    <s v="N"/>
    <m/>
    <m/>
    <m/>
    <m/>
    <n v="0.89900000000000002"/>
    <s v="N"/>
    <m/>
    <m/>
    <m/>
    <n v="1.3684210530000001"/>
    <s v="N"/>
    <m/>
    <n v="0"/>
    <n v="0"/>
    <s v="Y"/>
    <s v="Final conc. came up &lt;0 so reporting 0 here"/>
    <m/>
    <m/>
    <m/>
    <n v="8.5"/>
    <n v="11.91333333"/>
    <n v="101.8"/>
    <n v="8.0333333329999999"/>
    <m/>
    <m/>
    <n v="99.833333330000002"/>
    <m/>
    <m/>
    <m/>
    <m/>
    <m/>
  </r>
  <r>
    <s v="CB11"/>
    <d v="2018-06-19T00:00:00"/>
    <s v="Summer"/>
    <x v="4"/>
    <n v="18170"/>
    <n v="170"/>
    <s v="Y"/>
    <s v="Y"/>
    <s v="Outer"/>
    <n v="1.3"/>
    <n v="1.2999999999999999E-3"/>
    <s v="Y"/>
    <m/>
    <m/>
    <m/>
    <m/>
    <n v="0.50800000000000001"/>
    <s v="N"/>
    <m/>
    <m/>
    <m/>
    <n v="1.0416666670000001"/>
    <s v="N"/>
    <m/>
    <n v="0"/>
    <n v="0"/>
    <s v="Y"/>
    <s v="Final conc. came up &lt;0 so reporting 0 here"/>
    <m/>
    <m/>
    <m/>
    <n v="9.3333333330000006"/>
    <n v="11.83666667"/>
    <n v="103.2666667"/>
    <n v="8.0533333329999994"/>
    <m/>
    <m/>
    <n v="99.7"/>
    <m/>
    <m/>
    <m/>
    <m/>
    <m/>
  </r>
  <r>
    <s v="CB12"/>
    <d v="2018-06-19T00:00:00"/>
    <s v="Summer"/>
    <x v="4"/>
    <n v="18170"/>
    <n v="170"/>
    <s v="Y"/>
    <s v="Y"/>
    <s v="Middle"/>
    <n v="6.2"/>
    <n v="6.1999999999999998E-3"/>
    <s v="N"/>
    <m/>
    <m/>
    <m/>
    <m/>
    <n v="1.5880000000000001"/>
    <s v="N"/>
    <m/>
    <m/>
    <m/>
    <n v="2.3958333330000001"/>
    <s v="N"/>
    <s v="Oven fell below 103° ovenight, results non valid."/>
    <n v="0"/>
    <n v="0"/>
    <s v="Y"/>
    <s v="Final conc. came up &lt;0 so reporting 0 here"/>
    <m/>
    <m/>
    <m/>
    <n v="8.6"/>
    <n v="11.95"/>
    <n v="102.5"/>
    <n v="8.056666667"/>
    <m/>
    <m/>
    <n v="99.8"/>
    <m/>
    <m/>
    <m/>
    <m/>
    <m/>
  </r>
  <r>
    <s v="CB1"/>
    <d v="2018-06-27T00:00:00"/>
    <s v="Summer"/>
    <x v="4"/>
    <n v="18178"/>
    <n v="178"/>
    <s v="N"/>
    <s v="Y"/>
    <s v="Inner"/>
    <n v="153.6"/>
    <n v="0.15359999999999999"/>
    <s v="N"/>
    <m/>
    <m/>
    <m/>
    <m/>
    <n v="8.6460000000000008"/>
    <s v="N"/>
    <m/>
    <m/>
    <m/>
    <n v="32.467532470000002"/>
    <s v="N"/>
    <m/>
    <n v="21.4"/>
    <n v="2.1399999999999999E-2"/>
    <s v="N"/>
    <m/>
    <m/>
    <m/>
    <m/>
    <n v="8.1999999999999993"/>
    <n v="12.373333329999999"/>
    <n v="105.1333333"/>
    <n v="8.0266666670000006"/>
    <m/>
    <m/>
    <n v="99.2"/>
    <m/>
    <m/>
    <m/>
    <m/>
    <m/>
  </r>
  <r>
    <s v="CB2"/>
    <d v="2018-06-27T00:00:00"/>
    <s v="Summer"/>
    <x v="4"/>
    <n v="18178"/>
    <n v="178"/>
    <s v="N"/>
    <s v="Y"/>
    <s v="Inner"/>
    <n v="115.3"/>
    <n v="0.1153"/>
    <s v="N"/>
    <m/>
    <m/>
    <m/>
    <m/>
    <n v="2.839"/>
    <s v="N"/>
    <m/>
    <m/>
    <m/>
    <n v="19.558011050000001"/>
    <s v="N"/>
    <m/>
    <n v="12.4"/>
    <n v="1.24E-2"/>
    <s v="N"/>
    <m/>
    <m/>
    <m/>
    <m/>
    <n v="8"/>
    <n v="12.563333330000001"/>
    <n v="106.16666669999999"/>
    <n v="7.8633333329999999"/>
    <m/>
    <m/>
    <n v="101.16666669999999"/>
    <m/>
    <m/>
    <m/>
    <m/>
    <m/>
  </r>
  <r>
    <s v="CB3"/>
    <d v="2018-06-27T00:00:00"/>
    <s v="Summer"/>
    <x v="4"/>
    <n v="18178"/>
    <n v="178"/>
    <s v="N"/>
    <s v="Y"/>
    <s v="Inner"/>
    <n v="109.5"/>
    <n v="0.1095"/>
    <s v="N"/>
    <m/>
    <m/>
    <m/>
    <m/>
    <n v="4.1779999999999999"/>
    <s v="N"/>
    <m/>
    <m/>
    <m/>
    <n v="18.24561404"/>
    <s v="N"/>
    <m/>
    <n v="16"/>
    <n v="1.6E-2"/>
    <s v="N"/>
    <m/>
    <m/>
    <m/>
    <m/>
    <n v="12.4"/>
    <n v="11.54666667"/>
    <n v="109.33"/>
    <n v="8.1333333329999995"/>
    <m/>
    <m/>
    <n v="100.9"/>
    <m/>
    <m/>
    <m/>
    <m/>
    <m/>
  </r>
  <r>
    <s v="CB4"/>
    <d v="2018-06-27T00:00:00"/>
    <s v="Summer"/>
    <x v="4"/>
    <n v="18178"/>
    <n v="178"/>
    <s v="N"/>
    <s v="Y"/>
    <s v="Middle"/>
    <n v="85.3"/>
    <n v="8.5300000000000001E-2"/>
    <s v="N"/>
    <m/>
    <m/>
    <m/>
    <m/>
    <n v="1.5860000000000001"/>
    <s v="N"/>
    <m/>
    <m/>
    <m/>
    <n v="12"/>
    <s v="N"/>
    <m/>
    <n v="9.3000000000000007"/>
    <n v="9.2999999999999992E-3"/>
    <s v="N"/>
    <m/>
    <m/>
    <m/>
    <m/>
    <n v="11.2"/>
    <n v="11.903333330000001"/>
    <n v="109.6333333"/>
    <n v="7.983333333"/>
    <m/>
    <m/>
    <n v="99.5"/>
    <m/>
    <m/>
    <m/>
    <m/>
    <m/>
  </r>
  <r>
    <s v="CB5"/>
    <d v="2018-06-27T00:00:00"/>
    <s v="Summer"/>
    <x v="4"/>
    <n v="18178"/>
    <n v="178"/>
    <s v="N"/>
    <s v="Y"/>
    <s v="Middle"/>
    <n v="87.2"/>
    <n v="8.72E-2"/>
    <s v="N"/>
    <m/>
    <m/>
    <m/>
    <m/>
    <n v="3.7989999999999999"/>
    <s v="N"/>
    <m/>
    <m/>
    <m/>
    <n v="11.477272729999999"/>
    <s v="N"/>
    <m/>
    <n v="10.4"/>
    <n v="1.04E-2"/>
    <s v="N"/>
    <m/>
    <m/>
    <m/>
    <m/>
    <n v="11.233333330000001"/>
    <n v="11.536666670000001"/>
    <n v="106.16666669999999"/>
    <n v="7.83"/>
    <m/>
    <m/>
    <n v="109.9"/>
    <m/>
    <m/>
    <m/>
    <m/>
    <m/>
  </r>
  <r>
    <s v="CB6"/>
    <d v="2018-06-27T00:00:00"/>
    <s v="Summer"/>
    <x v="4"/>
    <n v="18178"/>
    <n v="178"/>
    <s v="N"/>
    <s v="Y"/>
    <s v="Middle"/>
    <n v="22.5"/>
    <n v="2.2499999999999999E-2"/>
    <s v="N"/>
    <m/>
    <m/>
    <m/>
    <m/>
    <n v="2.2570000000000001"/>
    <s v="N"/>
    <m/>
    <m/>
    <m/>
    <n v="4.8351648349999996"/>
    <s v="N"/>
    <m/>
    <n v="2.7"/>
    <n v="2.7000000000000001E-3"/>
    <s v="N"/>
    <m/>
    <m/>
    <m/>
    <m/>
    <n v="11.7"/>
    <n v="11.78333333"/>
    <n v="109.6333333"/>
    <n v="7.7066666670000004"/>
    <m/>
    <m/>
    <n v="100.2"/>
    <m/>
    <m/>
    <m/>
    <m/>
    <m/>
  </r>
  <r>
    <s v="CB7"/>
    <d v="2018-06-27T00:00:00"/>
    <s v="Summer"/>
    <x v="4"/>
    <n v="18178"/>
    <n v="178"/>
    <s v="N"/>
    <s v="Y"/>
    <s v="Middle"/>
    <n v="51.5"/>
    <n v="5.1499999999999997E-2"/>
    <s v="N"/>
    <m/>
    <m/>
    <m/>
    <m/>
    <n v="2.5169999999999999"/>
    <s v="N"/>
    <m/>
    <m/>
    <m/>
    <n v="9.6703296699999992"/>
    <s v="N"/>
    <m/>
    <n v="6.2"/>
    <n v="6.1999999999999998E-3"/>
    <s v="N"/>
    <m/>
    <m/>
    <m/>
    <m/>
    <n v="13.6"/>
    <n v="10.8"/>
    <n v="105.7666667"/>
    <n v="8.1133333329999999"/>
    <m/>
    <m/>
    <n v="100.3666667"/>
    <m/>
    <m/>
    <m/>
    <m/>
    <m/>
  </r>
  <r>
    <s v="CB8"/>
    <d v="2018-06-27T00:00:00"/>
    <s v="Summer"/>
    <x v="4"/>
    <n v="18178"/>
    <n v="178"/>
    <s v="N"/>
    <s v="Y"/>
    <s v="Middle"/>
    <n v="20.5"/>
    <n v="2.0500000000000001E-2"/>
    <s v="N"/>
    <m/>
    <m/>
    <m/>
    <m/>
    <n v="1.19"/>
    <s v="N"/>
    <m/>
    <m/>
    <m/>
    <n v="3.8372093020000002"/>
    <s v="N"/>
    <m/>
    <n v="2.2999999999999998"/>
    <n v="2.3E-3"/>
    <s v="N"/>
    <m/>
    <m/>
    <m/>
    <m/>
    <n v="13.7"/>
    <n v="10.633333329999999"/>
    <n v="104.16666669999999"/>
    <n v="7.84"/>
    <m/>
    <m/>
    <n v="102.2"/>
    <m/>
    <m/>
    <m/>
    <m/>
    <m/>
  </r>
  <r>
    <s v="CB9"/>
    <d v="2018-06-27T00:00:00"/>
    <s v="Summer"/>
    <x v="4"/>
    <n v="18178"/>
    <n v="178"/>
    <s v="N"/>
    <s v="Y"/>
    <s v="Outer"/>
    <n v="31.5"/>
    <n v="3.15E-2"/>
    <s v="N"/>
    <m/>
    <m/>
    <m/>
    <m/>
    <n v="1.962"/>
    <s v="N"/>
    <m/>
    <m/>
    <m/>
    <n v="5.9550561799999997"/>
    <s v="N"/>
    <m/>
    <n v="2.2999999999999998"/>
    <n v="2.3E-3"/>
    <s v="N"/>
    <m/>
    <m/>
    <m/>
    <m/>
    <n v="13.16666667"/>
    <n v="10.85"/>
    <n v="105.0666667"/>
    <n v="8.1266666670000003"/>
    <m/>
    <m/>
    <n v="98.6"/>
    <m/>
    <m/>
    <m/>
    <m/>
    <m/>
  </r>
  <r>
    <s v="CB10"/>
    <d v="2018-06-27T00:00:00"/>
    <s v="Summer"/>
    <x v="4"/>
    <n v="18178"/>
    <n v="178"/>
    <s v="N"/>
    <s v="Y"/>
    <s v="Outer"/>
    <n v="16.2"/>
    <n v="1.6199999999999999E-2"/>
    <s v="N"/>
    <m/>
    <m/>
    <m/>
    <m/>
    <n v="1.9219999999999999"/>
    <s v="N"/>
    <m/>
    <m/>
    <m/>
    <n v="3.0434782610000002"/>
    <s v="N"/>
    <m/>
    <n v="1.9"/>
    <n v="1.9E-3"/>
    <s v="Y"/>
    <m/>
    <m/>
    <m/>
    <m/>
    <n v="16.899999999999999"/>
    <n v="10.130000000000001"/>
    <n v="107.4333333"/>
    <n v="7.9866666669999997"/>
    <m/>
    <m/>
    <n v="106.66666669999999"/>
    <m/>
    <m/>
    <m/>
    <m/>
    <m/>
  </r>
  <r>
    <s v="CB11"/>
    <d v="2018-06-27T00:00:00"/>
    <s v="Summer"/>
    <x v="4"/>
    <n v="18178"/>
    <n v="178"/>
    <s v="N"/>
    <s v="Y"/>
    <s v="Outer"/>
    <n v="18"/>
    <n v="1.7999999999999999E-2"/>
    <s v="N"/>
    <m/>
    <m/>
    <m/>
    <m/>
    <n v="1.629"/>
    <s v="N"/>
    <m/>
    <m/>
    <m/>
    <n v="2.9834254140000001"/>
    <s v="N"/>
    <m/>
    <n v="1.2"/>
    <n v="1.1999999999999999E-3"/>
    <s v="Y"/>
    <m/>
    <m/>
    <m/>
    <m/>
    <n v="15.366666670000001"/>
    <n v="10.176666669999999"/>
    <n v="104.5666667"/>
    <n v="7.7033333329999998"/>
    <m/>
    <m/>
    <n v="104.7666667"/>
    <m/>
    <m/>
    <m/>
    <m/>
    <m/>
  </r>
  <r>
    <s v="CB12"/>
    <d v="2018-06-27T00:00:00"/>
    <s v="Summer"/>
    <x v="4"/>
    <n v="18178"/>
    <n v="178"/>
    <s v="N"/>
    <s v="Y"/>
    <s v="Middle"/>
    <n v="19.600000000000001"/>
    <n v="1.9600000000000003E-2"/>
    <s v="N"/>
    <m/>
    <m/>
    <m/>
    <m/>
    <n v="1.857"/>
    <s v="N"/>
    <m/>
    <m/>
    <m/>
    <n v="3.5164835160000001"/>
    <s v="N"/>
    <m/>
    <n v="2.5"/>
    <n v="2.5000000000000001E-3"/>
    <s v="N"/>
    <m/>
    <m/>
    <m/>
    <m/>
    <n v="14.43333333"/>
    <n v="10.866666670000001"/>
    <n v="110.9333333"/>
    <n v="7.8533333330000001"/>
    <m/>
    <m/>
    <n v="101.16666669999999"/>
    <m/>
    <m/>
    <m/>
    <m/>
    <m/>
  </r>
  <r>
    <s v="CB1"/>
    <d v="2018-07-05T00:00:00"/>
    <s v="Summer"/>
    <x v="4"/>
    <n v="18186"/>
    <n v="186"/>
    <s v="Y"/>
    <s v="Y"/>
    <s v="Inner"/>
    <n v="50.5"/>
    <n v="5.0500000000000003E-2"/>
    <s v="N"/>
    <m/>
    <m/>
    <m/>
    <m/>
    <n v="1.946"/>
    <s v="N"/>
    <m/>
    <m/>
    <m/>
    <n v="10.980392159999999"/>
    <s v="N"/>
    <m/>
    <n v="5.3"/>
    <n v="5.3E-3"/>
    <s v="N"/>
    <m/>
    <m/>
    <m/>
    <m/>
    <m/>
    <m/>
    <m/>
    <m/>
    <m/>
    <m/>
    <m/>
    <m/>
    <m/>
    <m/>
    <m/>
    <m/>
  </r>
  <r>
    <s v="CB2"/>
    <d v="2018-07-05T00:00:00"/>
    <s v="Summer"/>
    <x v="4"/>
    <n v="18186"/>
    <n v="186"/>
    <s v="Y"/>
    <s v="Y"/>
    <s v="Inner"/>
    <n v="52.3"/>
    <n v="5.2299999999999999E-2"/>
    <s v="N"/>
    <m/>
    <m/>
    <m/>
    <m/>
    <n v="3.9369999999999998"/>
    <s v="N"/>
    <m/>
    <m/>
    <m/>
    <n v="7.9166666670000003"/>
    <s v="N"/>
    <m/>
    <n v="5.8"/>
    <n v="5.7999999999999996E-3"/>
    <s v="N"/>
    <m/>
    <m/>
    <m/>
    <m/>
    <n v="13.4"/>
    <n v="11.58666667"/>
    <n v="114"/>
    <n v="7.8833333330000004"/>
    <m/>
    <m/>
    <n v="99.333333330000002"/>
    <m/>
    <m/>
    <m/>
    <m/>
    <m/>
  </r>
  <r>
    <s v="CB3"/>
    <d v="2018-07-05T00:00:00"/>
    <s v="Summer"/>
    <x v="4"/>
    <n v="18186"/>
    <n v="186"/>
    <s v="Y"/>
    <s v="Y"/>
    <s v="Inner"/>
    <n v="42.3"/>
    <n v="4.2299999999999997E-2"/>
    <s v="N"/>
    <m/>
    <m/>
    <m/>
    <m/>
    <n v="1.8520000000000001"/>
    <s v="N"/>
    <m/>
    <m/>
    <m/>
    <n v="6.4705882350000001"/>
    <s v="N"/>
    <m/>
    <n v="5.0999999999999996"/>
    <n v="5.1000000000000004E-3"/>
    <s v="N"/>
    <m/>
    <m/>
    <m/>
    <m/>
    <n v="20.06666667"/>
    <n v="9.1866666670000008"/>
    <n v="104.4333333"/>
    <n v="8.2566666669999993"/>
    <m/>
    <m/>
    <n v="104.9333333"/>
    <m/>
    <m/>
    <m/>
    <m/>
    <m/>
  </r>
  <r>
    <s v="CB4"/>
    <d v="2018-07-05T00:00:00"/>
    <s v="Summer"/>
    <x v="4"/>
    <n v="18186"/>
    <n v="186"/>
    <s v="Y"/>
    <s v="Y"/>
    <s v="Middle"/>
    <n v="50.4"/>
    <n v="5.04E-2"/>
    <s v="N"/>
    <m/>
    <m/>
    <m/>
    <m/>
    <n v="3.633"/>
    <s v="N"/>
    <m/>
    <m/>
    <m/>
    <n v="6.1"/>
    <s v="N"/>
    <m/>
    <n v="5.7"/>
    <n v="5.7000000000000002E-3"/>
    <s v="N"/>
    <m/>
    <m/>
    <m/>
    <m/>
    <n v="15.8"/>
    <n v="10.54"/>
    <n v="109.3666667"/>
    <n v="8.0766666669999996"/>
    <m/>
    <m/>
    <n v="101.2666667"/>
    <m/>
    <m/>
    <m/>
    <m/>
    <m/>
  </r>
  <r>
    <s v="CB5"/>
    <d v="2018-07-05T00:00:00"/>
    <s v="Summer"/>
    <x v="4"/>
    <n v="18186"/>
    <n v="186"/>
    <s v="Y"/>
    <s v="Y"/>
    <s v="Middle"/>
    <n v="24.1"/>
    <n v="2.41E-2"/>
    <s v="N"/>
    <m/>
    <m/>
    <m/>
    <m/>
    <n v="1.345"/>
    <s v="N"/>
    <m/>
    <m/>
    <m/>
    <n v="4.5454545450000001"/>
    <s v="N"/>
    <m/>
    <n v="3.9"/>
    <n v="3.8999999999999998E-3"/>
    <s v="N"/>
    <m/>
    <m/>
    <m/>
    <m/>
    <n v="14.8"/>
    <n v="11.09333333"/>
    <n v="111.66666669999999"/>
    <n v="8.02"/>
    <m/>
    <m/>
    <n v="100.8666667"/>
    <m/>
    <m/>
    <m/>
    <m/>
    <m/>
  </r>
  <r>
    <s v="CB6"/>
    <d v="2018-07-05T00:00:00"/>
    <s v="Summer"/>
    <x v="4"/>
    <n v="18186"/>
    <n v="186"/>
    <s v="Y"/>
    <s v="Y"/>
    <s v="Middle"/>
    <n v="45.7"/>
    <n v="4.5700000000000005E-2"/>
    <s v="N"/>
    <m/>
    <m/>
    <m/>
    <m/>
    <n v="4.2519999999999998"/>
    <s v="N"/>
    <m/>
    <m/>
    <m/>
    <n v="8.4848484850000006"/>
    <s v="N"/>
    <m/>
    <n v="4.3"/>
    <n v="4.3E-3"/>
    <s v="N"/>
    <m/>
    <m/>
    <m/>
    <m/>
    <n v="18.2"/>
    <n v="9.81"/>
    <n v="106.2333333"/>
    <n v="8.1266666670000003"/>
    <m/>
    <m/>
    <n v="108.7"/>
    <m/>
    <m/>
    <m/>
    <m/>
    <m/>
  </r>
  <r>
    <s v="CB7"/>
    <d v="2018-07-05T00:00:00"/>
    <s v="Summer"/>
    <x v="4"/>
    <n v="18186"/>
    <n v="186"/>
    <s v="Y"/>
    <s v="Y"/>
    <s v="Middle"/>
    <n v="37.4"/>
    <n v="3.7399999999999996E-2"/>
    <s v="N"/>
    <m/>
    <m/>
    <m/>
    <m/>
    <n v="1.9430000000000001"/>
    <s v="N"/>
    <m/>
    <m/>
    <m/>
    <n v="5.339805825"/>
    <s v="N"/>
    <m/>
    <n v="3.8"/>
    <n v="3.8E-3"/>
    <s v="N"/>
    <m/>
    <m/>
    <m/>
    <m/>
    <n v="18.366666670000001"/>
    <n v="9.7866666670000004"/>
    <n v="106.33333330000001"/>
    <n v="8.1066666670000007"/>
    <m/>
    <m/>
    <n v="108.3"/>
    <m/>
    <m/>
    <m/>
    <m/>
    <m/>
  </r>
  <r>
    <s v="CB8"/>
    <d v="2018-07-05T00:00:00"/>
    <s v="Summer"/>
    <x v="4"/>
    <n v="18186"/>
    <n v="186"/>
    <s v="Y"/>
    <s v="Y"/>
    <s v="Middle"/>
    <n v="56.7"/>
    <n v="5.67E-2"/>
    <s v="N"/>
    <m/>
    <m/>
    <m/>
    <m/>
    <n v="4.6580000000000004"/>
    <s v="N"/>
    <m/>
    <m/>
    <m/>
    <n v="16.5625"/>
    <s v="N"/>
    <m/>
    <n v="5"/>
    <n v="5.0000000000000001E-3"/>
    <s v="N"/>
    <m/>
    <m/>
    <m/>
    <m/>
    <m/>
    <m/>
    <m/>
    <m/>
    <m/>
    <m/>
    <m/>
    <m/>
    <m/>
    <m/>
    <m/>
    <m/>
  </r>
  <r>
    <s v="CB9"/>
    <d v="2018-07-05T00:00:00"/>
    <s v="Summer"/>
    <x v="4"/>
    <n v="18186"/>
    <n v="186"/>
    <s v="Y"/>
    <s v="Y"/>
    <s v="Outer"/>
    <n v="40"/>
    <n v="0.04"/>
    <s v="N"/>
    <m/>
    <m/>
    <m/>
    <m/>
    <n v="4.3"/>
    <s v="N"/>
    <m/>
    <m/>
    <m/>
    <n v="8.9215686269999992"/>
    <s v="N"/>
    <m/>
    <n v="3.9"/>
    <n v="3.8999999999999998E-3"/>
    <s v="N"/>
    <m/>
    <m/>
    <m/>
    <m/>
    <n v="19.333333329999999"/>
    <n v="9.3000000000000007"/>
    <n v="102.8666667"/>
    <n v="8.1166666670000005"/>
    <m/>
    <m/>
    <n v="109.66666669999999"/>
    <m/>
    <m/>
    <m/>
    <m/>
    <m/>
  </r>
  <r>
    <s v="CB10"/>
    <d v="2018-07-05T00:00:00"/>
    <s v="Summer"/>
    <x v="4"/>
    <n v="18186"/>
    <n v="186"/>
    <s v="Y"/>
    <s v="Y"/>
    <s v="Outer"/>
    <n v="14.3"/>
    <n v="1.43E-2"/>
    <s v="N"/>
    <m/>
    <m/>
    <m/>
    <m/>
    <n v="1.327"/>
    <s v="N"/>
    <m/>
    <m/>
    <m/>
    <n v="2.2680412369999998"/>
    <s v="N"/>
    <m/>
    <n v="2.1"/>
    <n v="2.0999999999999999E-3"/>
    <s v="N"/>
    <m/>
    <m/>
    <m/>
    <m/>
    <n v="16.56666667"/>
    <n v="10.15666667"/>
    <n v="106"/>
    <n v="8.11"/>
    <m/>
    <m/>
    <n v="107.0333333"/>
    <m/>
    <m/>
    <m/>
    <m/>
    <m/>
  </r>
  <r>
    <s v="CB11"/>
    <d v="2018-07-05T00:00:00"/>
    <s v="Summer"/>
    <x v="4"/>
    <n v="18186"/>
    <n v="186"/>
    <s v="Y"/>
    <s v="Y"/>
    <s v="Outer"/>
    <n v="11.5"/>
    <n v="1.15E-2"/>
    <s v="N"/>
    <m/>
    <m/>
    <m/>
    <m/>
    <n v="1.181"/>
    <s v="N"/>
    <m/>
    <m/>
    <m/>
    <n v="1.818181818"/>
    <s v="N"/>
    <m/>
    <n v="4.7"/>
    <n v="4.7000000000000002E-3"/>
    <s v="N"/>
    <m/>
    <m/>
    <m/>
    <m/>
    <n v="19.06666667"/>
    <n v="9.3633333329999999"/>
    <n v="103.0333333"/>
    <n v="8.1166666670000005"/>
    <m/>
    <m/>
    <n v="109.2333333"/>
    <m/>
    <m/>
    <m/>
    <m/>
    <m/>
  </r>
  <r>
    <s v="CB12"/>
    <d v="2018-07-05T00:00:00"/>
    <s v="Summer"/>
    <x v="4"/>
    <n v="18186"/>
    <n v="186"/>
    <s v="Y"/>
    <s v="Y"/>
    <s v="Middle"/>
    <n v="42.5"/>
    <n v="4.2500000000000003E-2"/>
    <s v="N"/>
    <m/>
    <m/>
    <m/>
    <m/>
    <n v="2.298"/>
    <s v="N"/>
    <m/>
    <m/>
    <m/>
    <n v="6.0194174760000001"/>
    <s v="N"/>
    <m/>
    <n v="4"/>
    <n v="4.0000000000000001E-3"/>
    <s v="N"/>
    <m/>
    <m/>
    <m/>
    <m/>
    <n v="16.7"/>
    <n v="10.31"/>
    <n v="107.7"/>
    <n v="7.806666667"/>
    <m/>
    <m/>
    <n v="107.0333333"/>
    <m/>
    <m/>
    <m/>
    <m/>
    <m/>
  </r>
  <r>
    <s v="CB2"/>
    <d v="2018-07-11T00:00:00"/>
    <s v="Summer"/>
    <x v="4"/>
    <n v="18192"/>
    <n v="192"/>
    <s v="N"/>
    <s v="N"/>
    <s v="Inner"/>
    <n v="12.8"/>
    <n v="1.2800000000000001E-2"/>
    <s v="N"/>
    <m/>
    <m/>
    <m/>
    <m/>
    <n v="0"/>
    <s v="Y"/>
    <m/>
    <m/>
    <m/>
    <n v="4.4210526320000003"/>
    <s v="N"/>
    <m/>
    <n v="0.5"/>
    <n v="5.0000000000000001E-4"/>
    <s v="Y"/>
    <m/>
    <m/>
    <m/>
    <m/>
    <n v="20.399999999999999"/>
    <n v="9.4733333329999994"/>
    <n v="107.0666667"/>
    <n v="8.1533333330000008"/>
    <m/>
    <m/>
    <n v="97.566666670000004"/>
    <m/>
    <m/>
    <m/>
    <m/>
    <m/>
  </r>
  <r>
    <s v="CB4"/>
    <d v="2018-07-11T00:00:00"/>
    <s v="Summer"/>
    <x v="4"/>
    <n v="18192"/>
    <n v="192"/>
    <s v="N"/>
    <s v="N"/>
    <s v="Middle"/>
    <n v="11.1"/>
    <n v="1.11E-2"/>
    <s v="N"/>
    <m/>
    <m/>
    <m/>
    <m/>
    <n v="0.80600000000000005"/>
    <s v="N"/>
    <m/>
    <m/>
    <m/>
    <n v="3.7362637360000002"/>
    <s v="N"/>
    <m/>
    <n v="0.4"/>
    <n v="4.0000000000000002E-4"/>
    <s v="Y"/>
    <m/>
    <m/>
    <m/>
    <m/>
    <n v="24.666666670000001"/>
    <n v="8.6766666669999992"/>
    <n v="106.5666667"/>
    <n v="8.4366666670000008"/>
    <m/>
    <m/>
    <n v="99.566666670000004"/>
    <m/>
    <m/>
    <m/>
    <m/>
    <m/>
  </r>
  <r>
    <s v="CB6"/>
    <d v="2018-07-11T00:00:00"/>
    <s v="Summer"/>
    <x v="4"/>
    <n v="18192"/>
    <n v="192"/>
    <s v="N"/>
    <s v="N"/>
    <s v="Middle"/>
    <n v="18.5"/>
    <n v="1.8499999999999999E-2"/>
    <s v="N"/>
    <m/>
    <m/>
    <m/>
    <m/>
    <n v="1.4390000000000001"/>
    <s v="N"/>
    <m/>
    <m/>
    <m/>
    <n v="4.9438202249999996"/>
    <s v="N"/>
    <m/>
    <n v="1.1000000000000001"/>
    <n v="1.1000000000000001E-3"/>
    <s v="Y"/>
    <m/>
    <m/>
    <m/>
    <m/>
    <n v="23.233333330000001"/>
    <n v="9.14"/>
    <n v="109.2333333"/>
    <n v="8.36"/>
    <m/>
    <m/>
    <n v="98.833333330000002"/>
    <m/>
    <m/>
    <m/>
    <m/>
    <m/>
  </r>
  <r>
    <s v="CB7"/>
    <d v="2018-07-11T00:00:00"/>
    <s v="Summer"/>
    <x v="4"/>
    <n v="18192"/>
    <n v="192"/>
    <s v="N"/>
    <s v="N"/>
    <s v="Middle"/>
    <n v="8.8000000000000007"/>
    <n v="8.8000000000000005E-3"/>
    <s v="N"/>
    <m/>
    <m/>
    <m/>
    <m/>
    <n v="1.1220000000000001"/>
    <s v="N"/>
    <m/>
    <m/>
    <m/>
    <n v="2.1052631580000001"/>
    <s v="N"/>
    <m/>
    <n v="1.2"/>
    <n v="1.1999999999999999E-3"/>
    <s v="Y"/>
    <m/>
    <m/>
    <m/>
    <m/>
    <n v="22.166666670000001"/>
    <n v="9.1999999999999993"/>
    <n v="107.7"/>
    <n v="8.1999999999999993"/>
    <m/>
    <m/>
    <n v="98.3"/>
    <m/>
    <m/>
    <m/>
    <m/>
    <m/>
  </r>
  <r>
    <s v="CB8"/>
    <d v="2018-07-11T00:00:00"/>
    <s v="Summer"/>
    <x v="4"/>
    <n v="18192"/>
    <n v="192"/>
    <s v="N"/>
    <s v="N"/>
    <s v="Middle"/>
    <n v="19.2"/>
    <n v="1.9199999999999998E-2"/>
    <s v="N"/>
    <m/>
    <m/>
    <m/>
    <m/>
    <n v="2.7469999999999999"/>
    <s v="N"/>
    <m/>
    <m/>
    <m/>
    <n v="6.0439560439999997"/>
    <s v="N"/>
    <m/>
    <n v="0.6"/>
    <n v="5.9999999999999995E-4"/>
    <s v="Y"/>
    <m/>
    <m/>
    <m/>
    <m/>
    <n v="23.333333329999999"/>
    <n v="8.9066666669999996"/>
    <n v="106.6333333"/>
    <n v="8.3433333330000004"/>
    <m/>
    <m/>
    <n v="98.966666669999995"/>
    <m/>
    <m/>
    <m/>
    <m/>
    <m/>
  </r>
  <r>
    <s v="CB9"/>
    <d v="2018-07-11T00:00:00"/>
    <s v="Summer"/>
    <x v="4"/>
    <n v="18192"/>
    <n v="192"/>
    <s v="N"/>
    <s v="N"/>
    <s v="Outer"/>
    <n v="23.7"/>
    <n v="2.3699999999999999E-2"/>
    <s v="N"/>
    <m/>
    <m/>
    <m/>
    <m/>
    <n v="1.8919999999999999"/>
    <s v="N"/>
    <m/>
    <m/>
    <m/>
    <n v="5.1063829790000002"/>
    <s v="N"/>
    <m/>
    <n v="1.9"/>
    <n v="1.9E-3"/>
    <s v="Y"/>
    <m/>
    <m/>
    <m/>
    <m/>
    <n v="20.866666670000001"/>
    <n v="8.9733333329999994"/>
    <n v="102.7"/>
    <n v="8.3333333330000006"/>
    <m/>
    <m/>
    <n v="99.2"/>
    <m/>
    <m/>
    <m/>
    <m/>
    <m/>
  </r>
  <r>
    <s v="CB10"/>
    <d v="2018-07-11T00:00:00"/>
    <s v="Summer"/>
    <x v="4"/>
    <n v="18192"/>
    <n v="192"/>
    <s v="N"/>
    <s v="N"/>
    <s v="Outer"/>
    <n v="14.8"/>
    <n v="1.4800000000000001E-2"/>
    <s v="N"/>
    <m/>
    <m/>
    <m/>
    <m/>
    <n v="1.3129999999999999"/>
    <s v="N"/>
    <m/>
    <m/>
    <m/>
    <n v="2.9787234040000001"/>
    <s v="N"/>
    <m/>
    <n v="0.4"/>
    <n v="4.0000000000000002E-4"/>
    <s v="Y"/>
    <m/>
    <m/>
    <m/>
    <m/>
    <n v="18.666666670000001"/>
    <n v="9.32"/>
    <n v="101.7666667"/>
    <n v="8.1533333330000008"/>
    <m/>
    <m/>
    <n v="109.8"/>
    <m/>
    <m/>
    <m/>
    <m/>
    <m/>
  </r>
  <r>
    <s v="CB11"/>
    <d v="2018-07-11T00:00:00"/>
    <s v="Summer"/>
    <x v="4"/>
    <n v="18192"/>
    <n v="192"/>
    <s v="N"/>
    <s v="N"/>
    <s v="Outer"/>
    <n v="11"/>
    <n v="1.0999999999999999E-2"/>
    <s v="N"/>
    <m/>
    <m/>
    <m/>
    <m/>
    <n v="1.3720000000000001"/>
    <s v="N"/>
    <m/>
    <m/>
    <m/>
    <n v="2.736842105"/>
    <s v="N"/>
    <m/>
    <n v="0.5"/>
    <n v="5.0000000000000001E-4"/>
    <s v="Y"/>
    <m/>
    <m/>
    <m/>
    <m/>
    <n v="18"/>
    <n v="9.3266666669999996"/>
    <n v="100.6"/>
    <n v="8.1033333330000001"/>
    <m/>
    <m/>
    <n v="108.9333333"/>
    <m/>
    <m/>
    <m/>
    <m/>
    <m/>
  </r>
  <r>
    <s v="CB12"/>
    <d v="2018-07-11T00:00:00"/>
    <s v="Summer"/>
    <x v="4"/>
    <n v="18192"/>
    <n v="192"/>
    <s v="N"/>
    <s v="N"/>
    <s v="Middle"/>
    <n v="20.9"/>
    <n v="2.0899999999999998E-2"/>
    <s v="N"/>
    <m/>
    <m/>
    <m/>
    <m/>
    <n v="2.0129999999999999"/>
    <s v="N"/>
    <m/>
    <m/>
    <m/>
    <n v="5.7894736839999998"/>
    <s v="N"/>
    <m/>
    <n v="2.1"/>
    <n v="2.0999999999999999E-3"/>
    <s v="N"/>
    <m/>
    <m/>
    <m/>
    <m/>
    <m/>
    <m/>
    <m/>
    <m/>
    <m/>
    <m/>
    <m/>
    <m/>
    <m/>
    <m/>
    <m/>
    <m/>
  </r>
  <r>
    <s v="CB1"/>
    <d v="2018-07-12T00:00:00"/>
    <s v="Summer"/>
    <x v="4"/>
    <n v="18193"/>
    <n v="193"/>
    <s v="N"/>
    <s v="N"/>
    <s v="Inner"/>
    <n v="8.1999999999999993"/>
    <n v="8.199999999999999E-3"/>
    <s v="N"/>
    <m/>
    <m/>
    <m/>
    <m/>
    <n v="1.59"/>
    <s v="N"/>
    <m/>
    <m/>
    <m/>
    <n v="2.7956989249999999"/>
    <s v="N"/>
    <m/>
    <n v="2.4"/>
    <n v="2.3999999999999998E-3"/>
    <s v="N"/>
    <m/>
    <m/>
    <m/>
    <m/>
    <n v="20.2"/>
    <n v="9.0500000000000007"/>
    <n v="101.9666667"/>
    <n v="8.4533333329999998"/>
    <m/>
    <m/>
    <n v="109.5333333"/>
    <m/>
    <m/>
    <m/>
    <m/>
    <m/>
  </r>
  <r>
    <s v="CB3"/>
    <d v="2018-07-12T00:00:00"/>
    <s v="Summer"/>
    <x v="4"/>
    <n v="18193"/>
    <n v="193"/>
    <s v="N"/>
    <s v="N"/>
    <s v="Inner"/>
    <n v="7.8"/>
    <n v="7.7999999999999996E-3"/>
    <s v="N"/>
    <m/>
    <m/>
    <m/>
    <m/>
    <n v="1.2949999999999999"/>
    <s v="N"/>
    <m/>
    <m/>
    <m/>
    <n v="2.446808511"/>
    <s v="N"/>
    <m/>
    <n v="3.2"/>
    <n v="3.2000000000000002E-3"/>
    <s v="N"/>
    <m/>
    <m/>
    <m/>
    <m/>
    <n v="20.966666669999999"/>
    <n v="8.44"/>
    <n v="96.5"/>
    <n v="8.3533333330000001"/>
    <m/>
    <m/>
    <n v="110.4"/>
    <m/>
    <m/>
    <m/>
    <m/>
    <m/>
  </r>
  <r>
    <s v="CB5"/>
    <d v="2018-07-12T00:00:00"/>
    <s v="Summer"/>
    <x v="4"/>
    <n v="18193"/>
    <n v="193"/>
    <s v="N"/>
    <s v="N"/>
    <s v="Middle"/>
    <n v="7.7"/>
    <n v="7.7000000000000002E-3"/>
    <s v="N"/>
    <m/>
    <m/>
    <m/>
    <m/>
    <n v="1.381"/>
    <s v="N"/>
    <m/>
    <m/>
    <m/>
    <n v="2.282608696"/>
    <s v="N"/>
    <m/>
    <n v="3"/>
    <n v="3.0000000000000001E-3"/>
    <s v="N"/>
    <m/>
    <m/>
    <m/>
    <m/>
    <n v="19.366666670000001"/>
    <n v="9.1866666670000008"/>
    <n v="101.83333330000001"/>
    <n v="8.2033333329999998"/>
    <m/>
    <m/>
    <n v="109.2666667"/>
    <m/>
    <m/>
    <m/>
    <m/>
    <m/>
  </r>
  <r>
    <s v="CB1"/>
    <d v="2018-07-17T00:00:00"/>
    <s v="Summer"/>
    <x v="4"/>
    <n v="18198"/>
    <n v="198"/>
    <s v="Y"/>
    <s v="N"/>
    <s v="Inner"/>
    <n v="17.7"/>
    <n v="1.77E-2"/>
    <s v="N"/>
    <m/>
    <m/>
    <m/>
    <m/>
    <n v="1.6539999999999999"/>
    <s v="N"/>
    <m/>
    <m/>
    <m/>
    <n v="6.9662921349999998"/>
    <s v="N"/>
    <m/>
    <m/>
    <m/>
    <m/>
    <m/>
    <m/>
    <m/>
    <m/>
    <n v="20.766666669999999"/>
    <n v="9.2033333329999998"/>
    <n v="104.66666669999999"/>
    <n v="8.0033333330000005"/>
    <m/>
    <m/>
    <n v="106.4"/>
    <m/>
    <m/>
    <m/>
    <m/>
    <m/>
  </r>
  <r>
    <s v="CB2"/>
    <d v="2018-07-17T00:00:00"/>
    <s v="Summer"/>
    <x v="4"/>
    <n v="18198"/>
    <n v="198"/>
    <s v="Y"/>
    <s v="N"/>
    <s v="Inner"/>
    <n v="14.3"/>
    <n v="1.43E-2"/>
    <s v="N"/>
    <m/>
    <m/>
    <m/>
    <m/>
    <n v="1.4630000000000001"/>
    <s v="N"/>
    <m/>
    <m/>
    <m/>
    <n v="3.5164835160000001"/>
    <s v="N"/>
    <m/>
    <n v="1.6"/>
    <n v="1.6000000000000001E-3"/>
    <s v="Y"/>
    <m/>
    <m/>
    <m/>
    <m/>
    <n v="20.2"/>
    <n v="9.3866666670000001"/>
    <n v="105.5666667"/>
    <n v="8.1333333329999995"/>
    <m/>
    <m/>
    <n v="106.3"/>
    <m/>
    <m/>
    <m/>
    <m/>
    <m/>
  </r>
  <r>
    <s v="CB3"/>
    <d v="2018-07-17T00:00:00"/>
    <s v="Summer"/>
    <x v="4"/>
    <n v="18198"/>
    <n v="198"/>
    <s v="Y"/>
    <s v="N"/>
    <s v="Inner"/>
    <n v="6.7500000000000009"/>
    <n v="6.7500000000000008E-3"/>
    <s v="N"/>
    <m/>
    <m/>
    <m/>
    <m/>
    <n v="0.94299999999999995"/>
    <s v="N"/>
    <m/>
    <m/>
    <m/>
    <n v="2.888888889"/>
    <s v="N"/>
    <m/>
    <n v="0.9"/>
    <n v="8.9999999999999998E-4"/>
    <s v="Y"/>
    <m/>
    <m/>
    <m/>
    <m/>
    <n v="17.3"/>
    <n v="9.8633333329999999"/>
    <n v="105"/>
    <n v="7.84"/>
    <m/>
    <m/>
    <n v="112.3"/>
    <m/>
    <m/>
    <m/>
    <m/>
    <m/>
  </r>
  <r>
    <s v="CB4"/>
    <d v="2018-07-17T00:00:00"/>
    <s v="Summer"/>
    <x v="4"/>
    <n v="18198"/>
    <n v="198"/>
    <s v="Y"/>
    <s v="N"/>
    <s v="Middle"/>
    <n v="8.75"/>
    <n v="8.7500000000000008E-3"/>
    <s v="N"/>
    <m/>
    <m/>
    <m/>
    <m/>
    <n v="1.252"/>
    <s v="N"/>
    <m/>
    <m/>
    <m/>
    <n v="2.5287356320000001"/>
    <s v="N"/>
    <m/>
    <n v="1.6"/>
    <n v="1.6000000000000001E-3"/>
    <s v="Y"/>
    <m/>
    <m/>
    <m/>
    <m/>
    <n v="18.5"/>
    <n v="9.93"/>
    <n v="108.5333333"/>
    <n v="8.0433333329999996"/>
    <m/>
    <m/>
    <n v="110.4666667"/>
    <m/>
    <m/>
    <m/>
    <m/>
    <m/>
  </r>
  <r>
    <s v="CB5"/>
    <d v="2018-07-17T00:00:00"/>
    <s v="Summer"/>
    <x v="4"/>
    <n v="18198"/>
    <n v="198"/>
    <s v="Y"/>
    <s v="N"/>
    <s v="Middle"/>
    <n v="6.25"/>
    <n v="6.2500000000000003E-3"/>
    <s v="N"/>
    <m/>
    <m/>
    <m/>
    <m/>
    <n v="1.333"/>
    <s v="N"/>
    <m/>
    <m/>
    <m/>
    <n v="2.934782609"/>
    <s v="N"/>
    <m/>
    <n v="1"/>
    <n v="1E-3"/>
    <s v="Y"/>
    <m/>
    <m/>
    <m/>
    <m/>
    <n v="14.9"/>
    <n v="11.19333333"/>
    <n v="113.3"/>
    <n v="7.94"/>
    <m/>
    <m/>
    <n v="109.3"/>
    <m/>
    <m/>
    <m/>
    <m/>
    <m/>
  </r>
  <r>
    <s v="CB6"/>
    <d v="2018-07-17T00:00:00"/>
    <s v="Summer"/>
    <x v="4"/>
    <n v="18198"/>
    <n v="198"/>
    <s v="Y"/>
    <s v="N"/>
    <s v="Middle"/>
    <n v="6.3"/>
    <n v="6.3E-3"/>
    <s v="N"/>
    <m/>
    <m/>
    <m/>
    <m/>
    <n v="1.0720000000000001"/>
    <s v="N"/>
    <m/>
    <m/>
    <m/>
    <n v="2.247191011"/>
    <s v="N"/>
    <m/>
    <n v="1.3"/>
    <n v="1.2999999999999999E-3"/>
    <s v="Y"/>
    <m/>
    <m/>
    <m/>
    <m/>
    <n v="18"/>
    <n v="10.016666669999999"/>
    <n v="108.5333333"/>
    <n v="8.0416666669999994"/>
    <m/>
    <m/>
    <n v="109.4666667"/>
    <m/>
    <m/>
    <m/>
    <m/>
    <m/>
  </r>
  <r>
    <s v="CB7"/>
    <d v="2018-07-17T00:00:00"/>
    <s v="Summer"/>
    <x v="4"/>
    <n v="18198"/>
    <n v="198"/>
    <s v="Y"/>
    <s v="N"/>
    <s v="Middle"/>
    <n v="5.2"/>
    <n v="5.1999999999999998E-3"/>
    <s v="N"/>
    <m/>
    <m/>
    <m/>
    <m/>
    <n v="0.77800000000000002"/>
    <s v="N"/>
    <m/>
    <m/>
    <m/>
    <n v="2.4444444440000002"/>
    <s v="N"/>
    <m/>
    <n v="1"/>
    <n v="1E-3"/>
    <s v="Y"/>
    <m/>
    <m/>
    <m/>
    <m/>
    <m/>
    <m/>
    <m/>
    <m/>
    <m/>
    <m/>
    <m/>
    <m/>
    <m/>
    <m/>
    <m/>
    <m/>
  </r>
  <r>
    <s v="CB8"/>
    <d v="2018-07-17T00:00:00"/>
    <s v="Summer"/>
    <x v="4"/>
    <n v="18198"/>
    <n v="198"/>
    <s v="Y"/>
    <s v="N"/>
    <s v="Middle"/>
    <n v="8.0500000000000007"/>
    <n v="8.0499999999999999E-3"/>
    <s v="N"/>
    <m/>
    <m/>
    <m/>
    <m/>
    <n v="0.79300000000000004"/>
    <s v="N"/>
    <m/>
    <m/>
    <m/>
    <n v="3.4090909090000001"/>
    <s v="N"/>
    <m/>
    <n v="2.5"/>
    <n v="2.5000000000000001E-3"/>
    <s v="N"/>
    <m/>
    <m/>
    <m/>
    <m/>
    <n v="19"/>
    <n v="9.6766666669999992"/>
    <n v="106.9"/>
    <n v="8.1266666670000003"/>
    <m/>
    <m/>
    <n v="109.7"/>
    <m/>
    <m/>
    <m/>
    <m/>
    <m/>
  </r>
  <r>
    <s v="CB9"/>
    <d v="2018-07-17T00:00:00"/>
    <s v="Summer"/>
    <x v="4"/>
    <n v="18198"/>
    <n v="198"/>
    <s v="Y"/>
    <s v="N"/>
    <s v="Outer"/>
    <n v="4.75"/>
    <n v="4.7499999999999999E-3"/>
    <s v="N"/>
    <m/>
    <m/>
    <m/>
    <m/>
    <n v="0.74"/>
    <s v="N"/>
    <m/>
    <m/>
    <m/>
    <n v="2.1978021980000002"/>
    <s v="N"/>
    <m/>
    <n v="1.4"/>
    <n v="1.4E-3"/>
    <s v="Y"/>
    <m/>
    <m/>
    <m/>
    <m/>
    <n v="17.8"/>
    <n v="9.9133333330000006"/>
    <n v="106.7333333"/>
    <n v="8.056666667"/>
    <m/>
    <m/>
    <n v="109.0333333"/>
    <m/>
    <m/>
    <m/>
    <m/>
    <m/>
  </r>
  <r>
    <s v="CB10"/>
    <d v="2018-07-17T00:00:00"/>
    <s v="Summer"/>
    <x v="4"/>
    <n v="18198"/>
    <n v="198"/>
    <s v="Y"/>
    <s v="N"/>
    <s v="Outer"/>
    <n v="4.3"/>
    <n v="4.3E-3"/>
    <s v="N"/>
    <m/>
    <m/>
    <m/>
    <m/>
    <n v="1.1943999999999999"/>
    <s v="N"/>
    <s v="Possible bias in results because two samples were labeled as sample eight in the freezer for the samples filtered; unknown which was sample seven and which was sample eight"/>
    <m/>
    <m/>
    <n v="1.538461538"/>
    <s v="N"/>
    <m/>
    <n v="1.9"/>
    <n v="1.9E-3"/>
    <s v="Y"/>
    <m/>
    <m/>
    <m/>
    <m/>
    <n v="18.666666670000001"/>
    <n v="9.5366666670000004"/>
    <n v="104.6"/>
    <n v="8.1033333330000001"/>
    <m/>
    <m/>
    <n v="109.7"/>
    <m/>
    <m/>
    <m/>
    <m/>
    <m/>
  </r>
  <r>
    <s v="CB11"/>
    <d v="2018-07-17T00:00:00"/>
    <s v="Summer"/>
    <x v="4"/>
    <n v="18198"/>
    <n v="198"/>
    <s v="Y"/>
    <s v="N"/>
    <s v="Outer"/>
    <n v="2.9"/>
    <n v="2.8999999999999998E-3"/>
    <s v="Y"/>
    <m/>
    <m/>
    <m/>
    <m/>
    <n v="0.76900000000000002"/>
    <s v="N"/>
    <m/>
    <m/>
    <m/>
    <n v="1.0112359550000001"/>
    <s v="N"/>
    <m/>
    <n v="2.2000000000000002"/>
    <n v="2.2000000000000001E-3"/>
    <s v="N"/>
    <m/>
    <m/>
    <m/>
    <m/>
    <n v="18.633333329999999"/>
    <n v="9.65"/>
    <n v="105.7666667"/>
    <n v="8.1766666669999992"/>
    <m/>
    <m/>
    <n v="109.2333333"/>
    <m/>
    <m/>
    <m/>
    <m/>
    <m/>
  </r>
  <r>
    <s v="CB1"/>
    <d v="2018-07-31T00:00:00"/>
    <s v="Summer"/>
    <x v="4"/>
    <n v="18212"/>
    <n v="212"/>
    <s v="Y"/>
    <s v="N"/>
    <s v="Inner"/>
    <n v="9.6"/>
    <n v="9.5999999999999992E-3"/>
    <s v="N"/>
    <s v="Use with caution - issues with lab control samples "/>
    <m/>
    <m/>
    <m/>
    <n v="1.175"/>
    <s v="N"/>
    <m/>
    <m/>
    <m/>
    <n v="2.8571428569999999"/>
    <s v="N"/>
    <m/>
    <n v="0"/>
    <n v="0"/>
    <s v="Y"/>
    <s v="Final conc. came up &lt;0 so reporting 0 here"/>
    <m/>
    <m/>
    <m/>
    <n v="18.43333333"/>
    <n v="9.693333333"/>
    <n v="105.7333333"/>
    <n v="8.0433333329999996"/>
    <m/>
    <m/>
    <n v="109.1"/>
    <m/>
    <m/>
    <m/>
    <m/>
    <m/>
  </r>
  <r>
    <s v="CB2"/>
    <d v="2018-07-31T00:00:00"/>
    <s v="Summer"/>
    <x v="4"/>
    <n v="18212"/>
    <n v="212"/>
    <s v="Y"/>
    <s v="N"/>
    <s v="Inner"/>
    <n v="4.8"/>
    <n v="4.7999999999999996E-3"/>
    <s v="N"/>
    <s v="Use with caution - issues with lab control samples "/>
    <m/>
    <m/>
    <m/>
    <n v="0.80400000000000005"/>
    <s v="N"/>
    <m/>
    <m/>
    <m/>
    <n v="1.4606741569999999"/>
    <s v="N"/>
    <m/>
    <n v="0.1"/>
    <n v="1E-4"/>
    <s v="Y"/>
    <m/>
    <m/>
    <m/>
    <m/>
    <n v="14.03333333"/>
    <n v="10.776666669999999"/>
    <n v="106.6"/>
    <n v="7.96"/>
    <m/>
    <m/>
    <n v="105.16666669999999"/>
    <m/>
    <m/>
    <m/>
    <m/>
    <m/>
  </r>
  <r>
    <s v="CB3"/>
    <d v="2018-07-31T00:00:00"/>
    <s v="Summer"/>
    <x v="4"/>
    <n v="18212"/>
    <n v="212"/>
    <s v="Y"/>
    <s v="N"/>
    <s v="Inner"/>
    <n v="3.9"/>
    <n v="3.8999999999999998E-3"/>
    <s v="N"/>
    <s v="Use with caution - issues with lab control samples "/>
    <m/>
    <m/>
    <m/>
    <n v="0.77600000000000002"/>
    <s v="N"/>
    <m/>
    <m/>
    <m/>
    <n v="1.2087912089999999"/>
    <s v="N"/>
    <m/>
    <n v="0"/>
    <n v="0"/>
    <s v="Y"/>
    <s v="Final conc. came up &lt;0 so reporting 0 here"/>
    <m/>
    <m/>
    <m/>
    <n v="13.8"/>
    <n v="10.89"/>
    <n v="106.83333330000001"/>
    <n v="7.7066666670000004"/>
    <m/>
    <m/>
    <n v="105.5"/>
    <m/>
    <m/>
    <m/>
    <m/>
    <m/>
  </r>
  <r>
    <s v="CB4"/>
    <d v="2018-07-31T00:00:00"/>
    <s v="Summer"/>
    <x v="4"/>
    <n v="18212"/>
    <n v="212"/>
    <s v="Y"/>
    <s v="N"/>
    <s v="Middle"/>
    <n v="6.3"/>
    <n v="6.3E-3"/>
    <s v="N"/>
    <s v="Use with caution - issues with lab control samples "/>
    <m/>
    <m/>
    <m/>
    <n v="0.47239500000000001"/>
    <s v="Y"/>
    <m/>
    <m/>
    <m/>
    <n v="1.3333333329999999"/>
    <s v="N"/>
    <m/>
    <n v="3.5"/>
    <n v="3.5000000000000001E-3"/>
    <s v="N"/>
    <m/>
    <m/>
    <m/>
    <m/>
    <n v="14.1"/>
    <n v="10.713333329999999"/>
    <n v="106.2"/>
    <n v="7.8933333330000002"/>
    <m/>
    <m/>
    <n v="105.3666667"/>
    <m/>
    <m/>
    <m/>
    <m/>
    <m/>
  </r>
  <r>
    <s v="CB5"/>
    <d v="2018-07-31T00:00:00"/>
    <s v="Summer"/>
    <x v="4"/>
    <n v="18212"/>
    <n v="212"/>
    <s v="Y"/>
    <s v="N"/>
    <s v="Middle"/>
    <n v="3.1"/>
    <n v="3.0999999999999999E-3"/>
    <s v="N"/>
    <s v="Use with caution - issues with lab control samples "/>
    <m/>
    <m/>
    <m/>
    <n v="0.73299999999999998"/>
    <s v="N"/>
    <m/>
    <m/>
    <m/>
    <n v="1.0989010990000001"/>
    <s v="N"/>
    <m/>
    <n v="17.399999999999999"/>
    <n v="1.7399999999999999E-2"/>
    <s v="N"/>
    <m/>
    <m/>
    <m/>
    <m/>
    <n v="13.883333329999999"/>
    <n v="10.938333330000001"/>
    <n v="107.2"/>
    <n v="7.9666666670000001"/>
    <m/>
    <m/>
    <n v="104.55"/>
    <m/>
    <m/>
    <m/>
    <m/>
    <m/>
  </r>
  <r>
    <s v="CB6"/>
    <d v="2018-07-31T00:00:00"/>
    <s v="Summer"/>
    <x v="4"/>
    <n v="18212"/>
    <n v="212"/>
    <s v="Y"/>
    <s v="N"/>
    <s v="Middle"/>
    <n v="3.8"/>
    <n v="3.8E-3"/>
    <s v="N"/>
    <s v="Use with caution - issues with lab control samples "/>
    <m/>
    <m/>
    <m/>
    <n v="0.86499999999999999"/>
    <s v="N"/>
    <m/>
    <m/>
    <m/>
    <n v="1.4606741569999999"/>
    <s v="N"/>
    <m/>
    <n v="0"/>
    <n v="0"/>
    <s v="Y"/>
    <s v="Final conc. came up &lt;0 so reporting 0 here"/>
    <m/>
    <m/>
    <m/>
    <m/>
    <m/>
    <m/>
    <m/>
    <m/>
    <m/>
    <m/>
    <m/>
    <m/>
    <m/>
    <m/>
    <m/>
  </r>
  <r>
    <s v="CB7"/>
    <d v="2018-07-31T00:00:00"/>
    <s v="Summer"/>
    <x v="4"/>
    <n v="18212"/>
    <n v="212"/>
    <s v="Y"/>
    <s v="N"/>
    <s v="Middle"/>
    <n v="4.3"/>
    <n v="4.3E-3"/>
    <s v="N"/>
    <s v="Use with caution - issues with lab control samples "/>
    <m/>
    <m/>
    <m/>
    <n v="1.0580000000000001"/>
    <s v="N"/>
    <m/>
    <m/>
    <m/>
    <n v="1.3043478260000001"/>
    <s v="N"/>
    <m/>
    <n v="0"/>
    <n v="0"/>
    <s v="Y"/>
    <s v="Final conc. came up &lt;0 so reporting 0 here"/>
    <m/>
    <m/>
    <m/>
    <n v="13.7"/>
    <n v="11.08666667"/>
    <n v="108.5666667"/>
    <n v="7.9466666669999997"/>
    <m/>
    <m/>
    <n v="105.1"/>
    <m/>
    <m/>
    <m/>
    <m/>
    <m/>
  </r>
  <r>
    <s v="CB8"/>
    <d v="2018-07-31T00:00:00"/>
    <s v="Summer"/>
    <x v="4"/>
    <n v="18212"/>
    <n v="212"/>
    <s v="Y"/>
    <s v="N"/>
    <s v="Middle"/>
    <n v="4.3"/>
    <n v="4.3E-3"/>
    <s v="N"/>
    <s v="Use with caution - issues with lab control samples "/>
    <m/>
    <m/>
    <m/>
    <n v="1.238"/>
    <s v="N"/>
    <m/>
    <m/>
    <m/>
    <n v="1.8285714289999999"/>
    <s v="N"/>
    <s v="Oven below low end of range @ 102C."/>
    <n v="2.8"/>
    <n v="2.8E-3"/>
    <s v="N"/>
    <m/>
    <m/>
    <m/>
    <m/>
    <n v="13.96666667"/>
    <n v="10.86333333"/>
    <n v="107.1333333"/>
    <n v="7.9566666670000004"/>
    <m/>
    <m/>
    <n v="104.16666669999999"/>
    <m/>
    <m/>
    <m/>
    <m/>
    <m/>
  </r>
  <r>
    <s v="CB9"/>
    <d v="2018-07-31T00:00:00"/>
    <s v="Summer"/>
    <x v="4"/>
    <n v="18212"/>
    <n v="212"/>
    <s v="Y"/>
    <s v="N"/>
    <s v="Outer"/>
    <n v="4.2"/>
    <n v="4.1999999999999997E-3"/>
    <s v="N"/>
    <s v="Use with caution - issues with lab control samples "/>
    <m/>
    <m/>
    <m/>
    <n v="1.141"/>
    <s v="N"/>
    <m/>
    <m/>
    <m/>
    <n v="1.3333333329999999"/>
    <s v="N"/>
    <m/>
    <n v="17.3"/>
    <n v="1.7299999999999999E-2"/>
    <s v="N"/>
    <m/>
    <m/>
    <m/>
    <m/>
    <n v="13.4"/>
    <n v="11.15666667"/>
    <n v="108.6"/>
    <n v="8.01"/>
    <m/>
    <m/>
    <n v="104.9666667"/>
    <m/>
    <m/>
    <m/>
    <m/>
    <m/>
  </r>
  <r>
    <s v="CB10"/>
    <d v="2018-07-31T00:00:00"/>
    <s v="Summer"/>
    <x v="4"/>
    <n v="18212"/>
    <n v="212"/>
    <s v="Y"/>
    <s v="N"/>
    <s v="Outer"/>
    <n v="2.6"/>
    <n v="2.5999999999999999E-3"/>
    <s v="N"/>
    <s v="Use with caution - issues with lab control samples "/>
    <m/>
    <m/>
    <m/>
    <n v="0.83199999999999996"/>
    <s v="N"/>
    <m/>
    <m/>
    <m/>
    <n v="1.0989010990000001"/>
    <s v="N"/>
    <m/>
    <n v="0"/>
    <n v="0"/>
    <s v="Y"/>
    <s v="Final conc. came up &lt;0 so reporting 0 here"/>
    <m/>
    <m/>
    <m/>
    <n v="13.2"/>
    <n v="11.293333329999999"/>
    <n v="109.33333330000001"/>
    <n v="8.0166666670000009"/>
    <m/>
    <m/>
    <n v="104.5"/>
    <m/>
    <m/>
    <m/>
    <m/>
    <m/>
  </r>
  <r>
    <s v="CB11"/>
    <d v="2018-07-31T00:00:00"/>
    <s v="Summer"/>
    <x v="4"/>
    <n v="18212"/>
    <n v="212"/>
    <s v="Y"/>
    <s v="N"/>
    <s v="Outer"/>
    <n v="2.6"/>
    <n v="2.5999999999999999E-3"/>
    <s v="N"/>
    <s v="Use with caution - issues with lab control samples "/>
    <m/>
    <m/>
    <m/>
    <n v="0.68799999999999994"/>
    <s v="N"/>
    <m/>
    <m/>
    <m/>
    <n v="0.98901098899999995"/>
    <s v="Y"/>
    <m/>
    <n v="0.1"/>
    <n v="1E-4"/>
    <s v="Y"/>
    <m/>
    <m/>
    <m/>
    <m/>
    <n v="14.16666667"/>
    <n v="10.97"/>
    <n v="108.66666669999999"/>
    <n v="8.0299999999999994"/>
    <m/>
    <m/>
    <n v="104.2"/>
    <m/>
    <m/>
    <m/>
    <m/>
    <m/>
  </r>
  <r>
    <s v="CB12"/>
    <d v="2018-07-31T00:00:00"/>
    <s v="Summer"/>
    <x v="4"/>
    <n v="18212"/>
    <n v="212"/>
    <s v="Y"/>
    <s v="N"/>
    <s v="Middle"/>
    <n v="3.7"/>
    <n v="3.7000000000000002E-3"/>
    <s v="N"/>
    <s v="Use with caution - issues with lab control samples "/>
    <m/>
    <m/>
    <m/>
    <n v="0.61699999999999999"/>
    <s v="N"/>
    <m/>
    <m/>
    <m/>
    <n v="1.2087912089999999"/>
    <s v="N"/>
    <s v="Oven below low end of range @ 102C"/>
    <n v="0"/>
    <n v="0"/>
    <s v="Y"/>
    <s v="Final conc. came up &lt;0 so reporting 0 here"/>
    <m/>
    <m/>
    <m/>
    <n v="14.03333333"/>
    <n v="11.01333333"/>
    <n v="108.8"/>
    <n v="8.0133333330000003"/>
    <m/>
    <m/>
    <n v="104.3"/>
    <m/>
    <m/>
    <m/>
    <m/>
    <m/>
  </r>
  <r>
    <s v="CB1"/>
    <d v="2018-08-22T00:00:00"/>
    <s v="Summer"/>
    <x v="4"/>
    <n v="18234"/>
    <n v="234"/>
    <s v="Y"/>
    <s v="N"/>
    <s v="Inner"/>
    <n v="17.600000000000001"/>
    <n v="1.7600000000000001E-2"/>
    <s v="N"/>
    <m/>
    <m/>
    <m/>
    <m/>
    <n v="2.1669999999999998"/>
    <s v="N"/>
    <m/>
    <m/>
    <m/>
    <n v="6.5555555559999998"/>
    <s v="N"/>
    <m/>
    <n v="2.2999999999999998"/>
    <n v="2.3E-3"/>
    <s v="N"/>
    <m/>
    <m/>
    <m/>
    <m/>
    <n v="6.2"/>
    <n v="12.706666670000001"/>
    <n v="104.2"/>
    <n v="7.52"/>
    <m/>
    <m/>
    <n v="107.4333333"/>
    <m/>
    <m/>
    <m/>
    <m/>
    <m/>
  </r>
  <r>
    <s v="CB2"/>
    <d v="2018-08-22T00:00:00"/>
    <s v="Summer"/>
    <x v="4"/>
    <n v="18234"/>
    <n v="234"/>
    <s v="Y"/>
    <s v="N"/>
    <s v="Inner"/>
    <n v="8.5"/>
    <n v="8.5000000000000006E-3"/>
    <s v="N"/>
    <m/>
    <m/>
    <m/>
    <m/>
    <n v="1.899"/>
    <s v="N"/>
    <m/>
    <m/>
    <m/>
    <n v="4.1573033710000002"/>
    <s v="N"/>
    <m/>
    <n v="0.4"/>
    <n v="4.0000000000000002E-4"/>
    <s v="Y"/>
    <m/>
    <m/>
    <m/>
    <m/>
    <n v="7.4"/>
    <n v="13.28"/>
    <n v="112.6"/>
    <n v="7.8133333330000001"/>
    <m/>
    <m/>
    <n v="104.4"/>
    <m/>
    <m/>
    <m/>
    <m/>
    <m/>
  </r>
  <r>
    <s v="CB3"/>
    <d v="2018-08-22T00:00:00"/>
    <s v="Summer"/>
    <x v="4"/>
    <n v="18234"/>
    <n v="234"/>
    <s v="Y"/>
    <s v="N"/>
    <s v="Inner"/>
    <n v="6.5"/>
    <n v="6.4999999999999997E-3"/>
    <s v="N"/>
    <m/>
    <m/>
    <m/>
    <m/>
    <n v="1.6379999999999999"/>
    <s v="N"/>
    <m/>
    <m/>
    <m/>
    <n v="2.527472527"/>
    <s v="N"/>
    <m/>
    <n v="5.3"/>
    <n v="5.3E-3"/>
    <s v="N"/>
    <m/>
    <m/>
    <m/>
    <m/>
    <n v="6.4666666670000001"/>
    <n v="12.93"/>
    <n v="106.6333333"/>
    <n v="7.6466666669999999"/>
    <m/>
    <m/>
    <n v="105.6"/>
    <m/>
    <m/>
    <m/>
    <m/>
    <m/>
  </r>
  <r>
    <s v="CB4"/>
    <d v="2018-08-22T00:00:00"/>
    <s v="Summer"/>
    <x v="4"/>
    <n v="18234"/>
    <n v="234"/>
    <s v="Y"/>
    <s v="N"/>
    <s v="Middle"/>
    <n v="5.5"/>
    <n v="5.4999999999999997E-3"/>
    <s v="N"/>
    <m/>
    <m/>
    <m/>
    <m/>
    <n v="2.2320000000000002"/>
    <s v="N"/>
    <m/>
    <m/>
    <m/>
    <n v="2.1348314610000001"/>
    <s v="N"/>
    <m/>
    <n v="0.5"/>
    <n v="5.0000000000000001E-4"/>
    <s v="Y"/>
    <m/>
    <m/>
    <m/>
    <m/>
    <n v="5.9"/>
    <n v="13.26"/>
    <n v="108.3666667"/>
    <n v="7.8"/>
    <m/>
    <m/>
    <n v="102.5"/>
    <m/>
    <m/>
    <m/>
    <m/>
    <m/>
  </r>
  <r>
    <s v="CB5"/>
    <d v="2018-08-22T00:00:00"/>
    <s v="Summer"/>
    <x v="4"/>
    <n v="18234"/>
    <n v="234"/>
    <s v="Y"/>
    <s v="N"/>
    <s v="Middle"/>
    <n v="3.7"/>
    <n v="3.7000000000000002E-3"/>
    <s v="N"/>
    <m/>
    <m/>
    <m/>
    <m/>
    <n v="1.3740000000000001"/>
    <s v="N"/>
    <m/>
    <m/>
    <m/>
    <n v="1.2021857920000001"/>
    <s v="N"/>
    <m/>
    <n v="2.6"/>
    <n v="2.5999999999999999E-3"/>
    <s v="N"/>
    <m/>
    <m/>
    <m/>
    <m/>
    <n v="5.9666666670000001"/>
    <n v="13.58666667"/>
    <n v="110.7333333"/>
    <n v="7.7166666670000001"/>
    <m/>
    <m/>
    <n v="106.3"/>
    <m/>
    <m/>
    <m/>
    <m/>
    <m/>
  </r>
  <r>
    <s v="CB6"/>
    <d v="2018-08-22T00:00:00"/>
    <s v="Summer"/>
    <x v="4"/>
    <n v="18234"/>
    <n v="234"/>
    <s v="Y"/>
    <s v="N"/>
    <s v="Middle"/>
    <n v="7.9"/>
    <n v="7.9000000000000008E-3"/>
    <s v="N"/>
    <m/>
    <m/>
    <m/>
    <m/>
    <n v="1.7210000000000001"/>
    <s v="N"/>
    <m/>
    <m/>
    <m/>
    <n v="1.9767441859999999"/>
    <s v="N"/>
    <m/>
    <n v="0.3"/>
    <n v="2.9999999999999997E-4"/>
    <s v="Y"/>
    <m/>
    <m/>
    <m/>
    <m/>
    <n v="5.3"/>
    <n v="14.446666670000001"/>
    <n v="116.1"/>
    <n v="7.7233333330000002"/>
    <m/>
    <m/>
    <n v="102.4666667"/>
    <m/>
    <m/>
    <m/>
    <m/>
    <m/>
  </r>
  <r>
    <s v="CB7"/>
    <d v="2018-08-22T00:00:00"/>
    <s v="Summer"/>
    <x v="4"/>
    <n v="18234"/>
    <n v="234"/>
    <s v="Y"/>
    <s v="N"/>
    <s v="Middle"/>
    <n v="2.6"/>
    <n v="2.5999999999999999E-3"/>
    <s v="Y"/>
    <m/>
    <m/>
    <m/>
    <m/>
    <n v="1.071"/>
    <s v="N"/>
    <m/>
    <m/>
    <m/>
    <n v="1.2359550560000001"/>
    <s v="N"/>
    <m/>
    <n v="2"/>
    <n v="2E-3"/>
    <s v="Y"/>
    <m/>
    <m/>
    <m/>
    <m/>
    <n v="4.8"/>
    <n v="13.79666667"/>
    <n v="109.2333333"/>
    <n v="7.72"/>
    <m/>
    <m/>
    <n v="103.16666669999999"/>
    <m/>
    <m/>
    <m/>
    <m/>
    <m/>
  </r>
  <r>
    <s v="CB8"/>
    <d v="2018-08-22T00:00:00"/>
    <s v="Summer"/>
    <x v="4"/>
    <n v="18234"/>
    <n v="234"/>
    <s v="Y"/>
    <s v="N"/>
    <s v="Middle"/>
    <n v="5"/>
    <n v="5.0000000000000001E-3"/>
    <s v="N"/>
    <m/>
    <m/>
    <m/>
    <m/>
    <n v="1.5069999999999999"/>
    <s v="N"/>
    <m/>
    <m/>
    <m/>
    <n v="2.183908046"/>
    <s v="N"/>
    <m/>
    <n v="0.8"/>
    <n v="8.0000000000000004E-4"/>
    <s v="Y"/>
    <m/>
    <m/>
    <m/>
    <m/>
    <n v="5.9333333330000002"/>
    <n v="13.90666667"/>
    <n v="113.66666669999999"/>
    <n v="7.7833333329999999"/>
    <m/>
    <m/>
    <n v="102.0666667"/>
    <m/>
    <m/>
    <m/>
    <m/>
    <m/>
  </r>
  <r>
    <s v="CB9"/>
    <d v="2018-08-22T00:00:00"/>
    <s v="Summer"/>
    <x v="4"/>
    <n v="18234"/>
    <n v="234"/>
    <s v="Y"/>
    <s v="N"/>
    <s v="Outer"/>
    <n v="2.1"/>
    <n v="2.1000000000000003E-3"/>
    <s v="Y"/>
    <m/>
    <m/>
    <m/>
    <m/>
    <n v="0.96599999999999997"/>
    <s v="N"/>
    <m/>
    <m/>
    <m/>
    <n v="1.2222222220000001"/>
    <s v="N"/>
    <m/>
    <n v="1.2"/>
    <n v="1.1999999999999999E-3"/>
    <s v="Y"/>
    <m/>
    <m/>
    <m/>
    <m/>
    <n v="5.1666666670000003"/>
    <n v="14.10333333"/>
    <n v="112.9333333"/>
    <n v="7.75"/>
    <m/>
    <m/>
    <n v="103.5333333"/>
    <m/>
    <m/>
    <m/>
    <m/>
    <m/>
  </r>
  <r>
    <s v="CB10"/>
    <d v="2018-08-22T00:00:00"/>
    <s v="Summer"/>
    <x v="4"/>
    <n v="18234"/>
    <n v="234"/>
    <s v="Y"/>
    <s v="N"/>
    <s v="Outer"/>
    <n v="4"/>
    <n v="4.0000000000000001E-3"/>
    <s v="N"/>
    <m/>
    <m/>
    <m/>
    <m/>
    <n v="4.9026199999999998"/>
    <s v="N"/>
    <s v="Forgot to place cuvette in on measurement 2."/>
    <m/>
    <m/>
    <n v="1.2222222220000001"/>
    <s v="N"/>
    <m/>
    <n v="2.2000000000000002"/>
    <n v="2.2000000000000001E-3"/>
    <s v="N"/>
    <m/>
    <m/>
    <m/>
    <m/>
    <n v="4.733333333"/>
    <n v="14.45"/>
    <n v="114.2333333"/>
    <n v="7.7433333329999998"/>
    <m/>
    <m/>
    <n v="103.7333333"/>
    <m/>
    <m/>
    <m/>
    <m/>
    <m/>
  </r>
  <r>
    <s v="CB12"/>
    <d v="2018-08-22T00:00:00"/>
    <s v="Summer"/>
    <x v="4"/>
    <n v="18234"/>
    <n v="234"/>
    <s v="Y"/>
    <s v="N"/>
    <s v="Middle"/>
    <n v="4.9000000000000004"/>
    <n v="4.9000000000000007E-3"/>
    <s v="N"/>
    <m/>
    <m/>
    <m/>
    <m/>
    <n v="1.3938900000000001"/>
    <s v="N"/>
    <s v="Sample dropped when grinding. Lost some volume."/>
    <m/>
    <m/>
    <n v="1.0112359550000001"/>
    <s v="N"/>
    <m/>
    <n v="1.3"/>
    <n v="1.2999999999999999E-3"/>
    <s v="Y"/>
    <m/>
    <m/>
    <m/>
    <m/>
    <n v="5.5"/>
    <n v="14.05"/>
    <n v="113.4"/>
    <n v="7.75"/>
    <m/>
    <m/>
    <n v="99.7"/>
    <m/>
    <m/>
    <m/>
    <m/>
    <m/>
  </r>
  <r>
    <s v="CB1"/>
    <d v="2018-09-12T00:00:00"/>
    <s v="Fall"/>
    <x v="4"/>
    <n v="18255"/>
    <n v="255"/>
    <s v="Y"/>
    <s v="N"/>
    <s v="Inner"/>
    <n v="11.1"/>
    <n v="1.11E-2"/>
    <s v="N"/>
    <m/>
    <m/>
    <m/>
    <m/>
    <n v="0.94599999999999995"/>
    <s v="N"/>
    <m/>
    <m/>
    <m/>
    <n v="3.5294117649999999"/>
    <s v="N"/>
    <m/>
    <n v="0.2"/>
    <n v="2.0000000000000001E-4"/>
    <s v="Y"/>
    <m/>
    <m/>
    <m/>
    <m/>
    <n v="8.0333333329999999"/>
    <n v="12.313333330000001"/>
    <n v="105.6333333"/>
    <n v="7.79"/>
    <m/>
    <m/>
    <n v="101.2"/>
    <m/>
    <m/>
    <m/>
    <m/>
    <m/>
  </r>
  <r>
    <s v="CB2"/>
    <d v="2018-09-12T00:00:00"/>
    <s v="Fall"/>
    <x v="4"/>
    <n v="18255"/>
    <n v="255"/>
    <s v="Y"/>
    <s v="N"/>
    <s v="Inner"/>
    <n v="11.6"/>
    <n v="1.1599999999999999E-2"/>
    <s v="N"/>
    <m/>
    <m/>
    <m/>
    <m/>
    <n v="2.8090000000000002"/>
    <s v="N"/>
    <m/>
    <m/>
    <m/>
    <n v="3.448275862"/>
    <s v="N"/>
    <m/>
    <n v="1.1000000000000001"/>
    <n v="1.1000000000000001E-3"/>
    <s v="Y"/>
    <m/>
    <m/>
    <m/>
    <m/>
    <n v="7.9333333330000002"/>
    <n v="13.606666669999999"/>
    <n v="116.7"/>
    <n v="7.86"/>
    <m/>
    <m/>
    <n v="97.166666669999998"/>
    <m/>
    <m/>
    <m/>
    <m/>
    <m/>
  </r>
  <r>
    <s v="CB3"/>
    <d v="2018-09-12T00:00:00"/>
    <s v="Fall"/>
    <x v="4"/>
    <n v="18255"/>
    <n v="255"/>
    <s v="Y"/>
    <s v="N"/>
    <s v="Inner"/>
    <n v="11"/>
    <n v="1.0999999999999999E-2"/>
    <s v="N"/>
    <m/>
    <m/>
    <m/>
    <m/>
    <n v="0.96"/>
    <s v="N"/>
    <m/>
    <m/>
    <m/>
    <n v="3.263157895"/>
    <s v="N"/>
    <m/>
    <n v="1"/>
    <n v="1E-3"/>
    <s v="Y"/>
    <m/>
    <m/>
    <m/>
    <m/>
    <n v="8"/>
    <n v="13.13666667"/>
    <n v="112.6"/>
    <n v="7.8266666669999996"/>
    <m/>
    <m/>
    <n v="101.3666667"/>
    <m/>
    <m/>
    <m/>
    <m/>
    <m/>
  </r>
  <r>
    <s v="CB4"/>
    <d v="2018-09-12T00:00:00"/>
    <s v="Fall"/>
    <x v="4"/>
    <n v="18255"/>
    <n v="255"/>
    <s v="Y"/>
    <s v="N"/>
    <s v="Middle"/>
    <n v="9.9"/>
    <n v="9.9000000000000008E-3"/>
    <s v="N"/>
    <m/>
    <m/>
    <m/>
    <m/>
    <n v="3.0539999999999998"/>
    <s v="N"/>
    <m/>
    <m/>
    <m/>
    <n v="2.2346368719999998"/>
    <s v="N"/>
    <m/>
    <n v="1.1000000000000001"/>
    <n v="1.1000000000000001E-3"/>
    <s v="Y"/>
    <m/>
    <m/>
    <m/>
    <m/>
    <n v="7.5"/>
    <n v="13.47"/>
    <n v="114.2666667"/>
    <n v="7.9066666669999996"/>
    <m/>
    <m/>
    <n v="96.833333330000002"/>
    <m/>
    <m/>
    <m/>
    <m/>
    <m/>
  </r>
  <r>
    <s v="CB5"/>
    <d v="2018-09-12T00:00:00"/>
    <s v="Fall"/>
    <x v="4"/>
    <n v="18255"/>
    <n v="255"/>
    <s v="Y"/>
    <s v="N"/>
    <s v="Middle"/>
    <n v="5.9"/>
    <n v="5.9000000000000007E-3"/>
    <s v="N"/>
    <m/>
    <m/>
    <m/>
    <m/>
    <n v="0.7"/>
    <s v="N"/>
    <m/>
    <m/>
    <m/>
    <n v="0.222222222"/>
    <s v="Y"/>
    <m/>
    <n v="0.1"/>
    <n v="1E-4"/>
    <s v="Y"/>
    <m/>
    <m/>
    <m/>
    <m/>
    <n v="7.3333333329999997"/>
    <n v="13.24666667"/>
    <n v="111.83333330000001"/>
    <n v="7.846666667"/>
    <m/>
    <m/>
    <n v="97.133333329999999"/>
    <m/>
    <m/>
    <m/>
    <m/>
    <m/>
  </r>
  <r>
    <s v="CB6"/>
    <d v="2018-09-12T00:00:00"/>
    <s v="Fall"/>
    <x v="4"/>
    <n v="18255"/>
    <n v="255"/>
    <s v="Y"/>
    <s v="N"/>
    <s v="Middle"/>
    <n v="9.9"/>
    <n v="9.9000000000000008E-3"/>
    <s v="N"/>
    <m/>
    <m/>
    <m/>
    <m/>
    <n v="2.7789999999999999"/>
    <s v="N"/>
    <m/>
    <m/>
    <m/>
    <n v="2.065217391"/>
    <s v="N"/>
    <m/>
    <n v="2.7"/>
    <n v="2.7000000000000001E-3"/>
    <s v="N"/>
    <m/>
    <m/>
    <m/>
    <m/>
    <n v="7.3"/>
    <n v="14.21"/>
    <n v="119.9"/>
    <n v="7.8766666670000003"/>
    <m/>
    <m/>
    <n v="96.1"/>
    <m/>
    <m/>
    <m/>
    <m/>
    <m/>
  </r>
  <r>
    <s v="CB7"/>
    <d v="2018-09-12T00:00:00"/>
    <s v="Fall"/>
    <x v="4"/>
    <n v="18255"/>
    <n v="255"/>
    <s v="Y"/>
    <s v="N"/>
    <s v="Middle"/>
    <n v="5.0999999999999996"/>
    <n v="5.0999999999999995E-3"/>
    <s v="N"/>
    <m/>
    <m/>
    <m/>
    <m/>
    <n v="0.81299999999999994"/>
    <s v="N"/>
    <m/>
    <m/>
    <m/>
    <n v="0.77348066299999996"/>
    <s v="Y"/>
    <m/>
    <n v="0.4"/>
    <n v="4.0000000000000002E-4"/>
    <s v="Y"/>
    <m/>
    <m/>
    <m/>
    <m/>
    <n v="7.2"/>
    <n v="13.32666667"/>
    <n v="112"/>
    <n v="7.9066666669999996"/>
    <m/>
    <m/>
    <n v="97.166666669999998"/>
    <m/>
    <m/>
    <m/>
    <m/>
    <m/>
  </r>
  <r>
    <s v="CB8"/>
    <d v="2018-09-12T00:00:00"/>
    <s v="Fall"/>
    <x v="4"/>
    <n v="18255"/>
    <n v="255"/>
    <s v="Y"/>
    <s v="N"/>
    <s v="Middle"/>
    <n v="10.6"/>
    <n v="1.06E-2"/>
    <s v="N"/>
    <m/>
    <m/>
    <m/>
    <m/>
    <n v="2.8959999999999999"/>
    <s v="N"/>
    <m/>
    <m/>
    <m/>
    <n v="2.3404255319999998"/>
    <s v="N"/>
    <m/>
    <n v="0.5"/>
    <n v="5.0000000000000001E-4"/>
    <s v="Y"/>
    <m/>
    <m/>
    <m/>
    <m/>
    <n v="7.0666666669999998"/>
    <n v="14.233333330000001"/>
    <n v="119.4666667"/>
    <n v="7.89"/>
    <m/>
    <m/>
    <n v="94.566666670000004"/>
    <m/>
    <m/>
    <m/>
    <m/>
    <m/>
  </r>
  <r>
    <s v="CB9"/>
    <d v="2018-09-12T00:00:00"/>
    <s v="Fall"/>
    <x v="4"/>
    <n v="18255"/>
    <n v="255"/>
    <s v="Y"/>
    <s v="N"/>
    <s v="Outer"/>
    <n v="5.7"/>
    <n v="5.7000000000000002E-3"/>
    <s v="N"/>
    <m/>
    <m/>
    <m/>
    <m/>
    <n v="1.61"/>
    <s v="N"/>
    <m/>
    <m/>
    <m/>
    <n v="1.0869565219999999"/>
    <s v="N"/>
    <m/>
    <n v="1.6"/>
    <n v="1.6000000000000001E-3"/>
    <s v="Y"/>
    <m/>
    <m/>
    <m/>
    <m/>
    <n v="7.1"/>
    <n v="13.376666670000001"/>
    <n v="112.2333333"/>
    <n v="7.8666666669999996"/>
    <m/>
    <m/>
    <n v="97.166666669999998"/>
    <m/>
    <m/>
    <m/>
    <m/>
    <m/>
  </r>
  <r>
    <s v="CB10"/>
    <d v="2018-09-12T00:00:00"/>
    <s v="Fall"/>
    <x v="4"/>
    <n v="18255"/>
    <n v="255"/>
    <s v="Y"/>
    <s v="N"/>
    <s v="Outer"/>
    <n v="4"/>
    <n v="4.0000000000000001E-3"/>
    <s v="N"/>
    <m/>
    <m/>
    <m/>
    <m/>
    <n v="0.64700000000000002"/>
    <s v="N"/>
    <m/>
    <m/>
    <m/>
    <n v="0.54347826099999996"/>
    <s v="Y"/>
    <m/>
    <n v="0.4"/>
    <n v="4.0000000000000002E-4"/>
    <s v="Y"/>
    <m/>
    <m/>
    <m/>
    <m/>
    <n v="6.6"/>
    <n v="14.21"/>
    <n v="117.7666667"/>
    <n v="7.7966666670000002"/>
    <m/>
    <m/>
    <n v="96.9"/>
    <m/>
    <m/>
    <m/>
    <m/>
    <m/>
  </r>
  <r>
    <s v="CB12"/>
    <d v="2018-09-12T00:00:00"/>
    <s v="Fall"/>
    <x v="4"/>
    <n v="18255"/>
    <n v="255"/>
    <s v="Y"/>
    <s v="N"/>
    <s v="Middle"/>
    <n v="12.7"/>
    <n v="1.2699999999999999E-2"/>
    <s v="N"/>
    <m/>
    <m/>
    <m/>
    <m/>
    <n v="2.1440000000000001"/>
    <s v="N"/>
    <m/>
    <m/>
    <m/>
    <n v="1.818181818"/>
    <s v="N"/>
    <m/>
    <n v="0.6"/>
    <n v="5.9999999999999995E-4"/>
    <s v="Y"/>
    <m/>
    <m/>
    <m/>
    <m/>
    <n v="7.3666666669999996"/>
    <n v="13.713333329999999"/>
    <n v="115.7333333"/>
    <n v="7.8733333329999997"/>
    <m/>
    <m/>
    <n v="97.7"/>
    <m/>
    <m/>
    <m/>
    <m/>
    <m/>
  </r>
  <r>
    <s v="CB1"/>
    <d v="2018-10-29T00:00:00"/>
    <s v="Fall"/>
    <x v="4"/>
    <n v="18302"/>
    <n v="302"/>
    <s v="Y"/>
    <s v="N"/>
    <s v="Inner"/>
    <n v="18.899999999999999"/>
    <n v="1.89E-2"/>
    <s v="N"/>
    <m/>
    <m/>
    <m/>
    <m/>
    <n v="2.4209999999999998"/>
    <s v="N"/>
    <m/>
    <m/>
    <m/>
    <n v="3.9779005519999999"/>
    <s v="N"/>
    <m/>
    <n v="2.8"/>
    <n v="2.8E-3"/>
    <s v="N"/>
    <m/>
    <m/>
    <m/>
    <m/>
    <n v="12.03333333"/>
    <n v="11.53333333"/>
    <n v="108.3"/>
    <n v="7.85"/>
    <m/>
    <m/>
    <n v="90.066666670000004"/>
    <m/>
    <m/>
    <m/>
    <m/>
    <m/>
  </r>
  <r>
    <s v="CB2"/>
    <d v="2018-10-29T00:00:00"/>
    <s v="Fall"/>
    <x v="4"/>
    <n v="18302"/>
    <n v="302"/>
    <s v="Y"/>
    <s v="N"/>
    <s v="Inner"/>
    <n v="20"/>
    <n v="0.02"/>
    <s v="N"/>
    <m/>
    <m/>
    <m/>
    <m/>
    <n v="2.4900000000000002"/>
    <s v="N"/>
    <m/>
    <m/>
    <m/>
    <n v="4.2622950819999996"/>
    <s v="N"/>
    <m/>
    <n v="2.7"/>
    <n v="2.7000000000000001E-3"/>
    <s v="N"/>
    <m/>
    <m/>
    <m/>
    <m/>
    <n v="12.96666667"/>
    <n v="11.536666670000001"/>
    <n v="110.7333333"/>
    <n v="7.9066666669999996"/>
    <m/>
    <m/>
    <n v="91.133333329999999"/>
    <m/>
    <m/>
    <m/>
    <m/>
    <m/>
  </r>
  <r>
    <s v="CB3"/>
    <d v="2018-10-29T00:00:00"/>
    <s v="Fall"/>
    <x v="4"/>
    <n v="18302"/>
    <n v="302"/>
    <s v="Y"/>
    <s v="N"/>
    <s v="Inner"/>
    <n v="16.7"/>
    <n v="1.67E-2"/>
    <s v="N"/>
    <m/>
    <m/>
    <m/>
    <m/>
    <n v="1.5389999999999999"/>
    <s v="N"/>
    <m/>
    <m/>
    <m/>
    <n v="2.307692308"/>
    <s v="N"/>
    <m/>
    <n v="2.1"/>
    <n v="2.0999999999999999E-3"/>
    <s v="N"/>
    <m/>
    <m/>
    <m/>
    <m/>
    <n v="11.5"/>
    <n v="11.45"/>
    <n v="106.16666669999999"/>
    <n v="7.8333333329999997"/>
    <m/>
    <m/>
    <n v="90.3"/>
    <m/>
    <m/>
    <m/>
    <m/>
    <m/>
  </r>
  <r>
    <s v="CB4"/>
    <d v="2018-10-29T00:00:00"/>
    <s v="Fall"/>
    <x v="4"/>
    <n v="18302"/>
    <n v="302"/>
    <s v="Y"/>
    <s v="N"/>
    <s v="Middle"/>
    <n v="23.5"/>
    <n v="2.35E-2"/>
    <s v="N"/>
    <m/>
    <m/>
    <m/>
    <m/>
    <n v="1.962"/>
    <s v="N"/>
    <m/>
    <m/>
    <m/>
    <n v="3.9153439149999998"/>
    <s v="N"/>
    <m/>
    <n v="3.1"/>
    <n v="3.0999999999999999E-3"/>
    <s v="N"/>
    <m/>
    <m/>
    <m/>
    <m/>
    <n v="12.5"/>
    <n v="11.71"/>
    <n v="111.2"/>
    <n v="7.8833333330000004"/>
    <m/>
    <m/>
    <n v="88.233333329999994"/>
    <m/>
    <m/>
    <m/>
    <m/>
    <m/>
  </r>
  <r>
    <s v="CB5"/>
    <d v="2018-10-29T00:00:00"/>
    <s v="Fall"/>
    <x v="4"/>
    <n v="18302"/>
    <n v="302"/>
    <s v="Y"/>
    <s v="N"/>
    <s v="Middle"/>
    <n v="14.8"/>
    <n v="1.4800000000000001E-2"/>
    <s v="N"/>
    <m/>
    <m/>
    <m/>
    <m/>
    <n v="1.9419999999999999"/>
    <s v="N"/>
    <m/>
    <m/>
    <m/>
    <n v="2.8260869569999998"/>
    <s v="N"/>
    <m/>
    <n v="6.3"/>
    <n v="6.3E-3"/>
    <s v="N"/>
    <m/>
    <m/>
    <m/>
    <m/>
    <n v="11.06666667"/>
    <n v="11.99333333"/>
    <n v="110.0333333"/>
    <n v="7.71"/>
    <m/>
    <m/>
    <n v="87.066666670000004"/>
    <m/>
    <m/>
    <m/>
    <m/>
    <m/>
  </r>
  <r>
    <s v="CB6"/>
    <d v="2018-10-29T00:00:00"/>
    <s v="Fall"/>
    <x v="4"/>
    <n v="18302"/>
    <n v="302"/>
    <s v="Y"/>
    <s v="N"/>
    <s v="Middle"/>
    <n v="19.900000000000002"/>
    <n v="1.9900000000000001E-2"/>
    <s v="N"/>
    <m/>
    <m/>
    <m/>
    <m/>
    <n v="2.1829999999999998"/>
    <s v="N"/>
    <m/>
    <m/>
    <m/>
    <n v="4.7058823529999998"/>
    <s v="N"/>
    <m/>
    <n v="3.4"/>
    <n v="3.3999999999999998E-3"/>
    <s v="N"/>
    <m/>
    <m/>
    <m/>
    <m/>
    <n v="12.2"/>
    <n v="11.873333329999999"/>
    <n v="111.9333333"/>
    <n v="7.65"/>
    <m/>
    <m/>
    <n v="86.233333329999994"/>
    <m/>
    <m/>
    <m/>
    <m/>
    <m/>
  </r>
  <r>
    <s v="CB7"/>
    <d v="2018-10-29T00:00:00"/>
    <s v="Fall"/>
    <x v="4"/>
    <n v="18302"/>
    <n v="302"/>
    <s v="Y"/>
    <s v="N"/>
    <s v="Middle"/>
    <n v="8.5"/>
    <n v="8.5000000000000006E-3"/>
    <s v="N"/>
    <m/>
    <m/>
    <m/>
    <m/>
    <n v="1.403"/>
    <s v="N"/>
    <m/>
    <m/>
    <m/>
    <n v="1.4525139659999999"/>
    <s v="N"/>
    <m/>
    <n v="2"/>
    <n v="2E-3"/>
    <s v="N"/>
    <m/>
    <m/>
    <m/>
    <m/>
    <n v="10.83333333"/>
    <n v="12.01"/>
    <n v="109.6333333"/>
    <n v="7.846666667"/>
    <m/>
    <m/>
    <n v="86.7"/>
    <m/>
    <m/>
    <m/>
    <m/>
    <m/>
  </r>
  <r>
    <s v="CB8"/>
    <d v="2018-10-29T00:00:00"/>
    <s v="Fall"/>
    <x v="4"/>
    <n v="18302"/>
    <n v="302"/>
    <s v="Y"/>
    <s v="N"/>
    <s v="Middle"/>
    <n v="21.3"/>
    <n v="2.1299999999999999E-2"/>
    <s v="N"/>
    <m/>
    <m/>
    <m/>
    <m/>
    <n v="1.66"/>
    <s v="N"/>
    <m/>
    <m/>
    <m/>
    <n v="5.1612903230000002"/>
    <s v="N"/>
    <m/>
    <n v="3"/>
    <n v="3.0000000000000001E-3"/>
    <s v="N"/>
    <m/>
    <m/>
    <m/>
    <m/>
    <n v="11.5"/>
    <n v="12.04"/>
    <n v="111.83333330000001"/>
    <n v="7.9266666670000001"/>
    <m/>
    <m/>
    <n v="85.966666669999995"/>
    <m/>
    <m/>
    <m/>
    <m/>
    <m/>
  </r>
  <r>
    <s v="CB9"/>
    <d v="2018-10-29T00:00:00"/>
    <s v="Fall"/>
    <x v="4"/>
    <n v="18302"/>
    <n v="302"/>
    <s v="Y"/>
    <s v="N"/>
    <s v="Outer"/>
    <n v="8"/>
    <n v="8.0000000000000002E-3"/>
    <s v="N"/>
    <m/>
    <m/>
    <m/>
    <m/>
    <n v="0.69199999999999995"/>
    <s v="N"/>
    <m/>
    <m/>
    <m/>
    <n v="0.855614973"/>
    <s v="Y"/>
    <m/>
    <n v="2.2999999999999998"/>
    <n v="2.3E-3"/>
    <s v="N"/>
    <m/>
    <m/>
    <m/>
    <m/>
    <n v="11.06666667"/>
    <n v="12.32666667"/>
    <n v="113.2666667"/>
    <n v="7.903333333"/>
    <m/>
    <m/>
    <n v="86.2"/>
    <m/>
    <m/>
    <m/>
    <m/>
    <m/>
  </r>
  <r>
    <s v="CB10"/>
    <d v="2018-10-29T00:00:00"/>
    <s v="Fall"/>
    <x v="4"/>
    <n v="18302"/>
    <n v="302"/>
    <s v="Y"/>
    <s v="N"/>
    <s v="Outer"/>
    <n v="7.9"/>
    <n v="7.9000000000000008E-3"/>
    <s v="N"/>
    <m/>
    <m/>
    <m/>
    <m/>
    <n v="0.72499999999999998"/>
    <s v="N"/>
    <m/>
    <m/>
    <m/>
    <n v="1.0416666670000001"/>
    <s v="N"/>
    <m/>
    <n v="2.5"/>
    <n v="2.5000000000000001E-3"/>
    <s v="N"/>
    <m/>
    <m/>
    <m/>
    <m/>
    <n v="10.16666667"/>
    <n v="12.29"/>
    <n v="110.5333333"/>
    <n v="7.8133333330000001"/>
    <m/>
    <m/>
    <n v="85.9"/>
    <m/>
    <m/>
    <m/>
    <m/>
    <m/>
  </r>
  <r>
    <s v="CB11"/>
    <d v="2018-10-29T00:00:00"/>
    <s v="Fall"/>
    <x v="4"/>
    <n v="18302"/>
    <n v="302"/>
    <s v="Y"/>
    <s v="N"/>
    <s v="Outer"/>
    <n v="8.8000000000000007"/>
    <n v="8.8000000000000005E-3"/>
    <s v="N"/>
    <m/>
    <m/>
    <m/>
    <m/>
    <n v="0.74399999999999999"/>
    <s v="N"/>
    <m/>
    <m/>
    <m/>
    <n v="0.85106382999999997"/>
    <s v="Y"/>
    <m/>
    <n v="2.6"/>
    <n v="2.5999999999999999E-3"/>
    <s v="N"/>
    <m/>
    <m/>
    <m/>
    <m/>
    <n v="9.3666666670000005"/>
    <n v="12.926666669999999"/>
    <n v="114.16666669999999"/>
    <n v="7.8433333330000004"/>
    <m/>
    <m/>
    <n v="85.5"/>
    <m/>
    <m/>
    <m/>
    <m/>
    <m/>
  </r>
  <r>
    <s v="CB12"/>
    <d v="2018-10-29T00:00:00"/>
    <s v="Fall"/>
    <x v="4"/>
    <n v="18302"/>
    <n v="302"/>
    <s v="Y"/>
    <s v="N"/>
    <s v="Middle"/>
    <n v="9"/>
    <n v="8.9999999999999993E-3"/>
    <s v="N"/>
    <m/>
    <m/>
    <m/>
    <m/>
    <n v="1.286"/>
    <s v="N"/>
    <m/>
    <m/>
    <m/>
    <n v="1.3829787229999999"/>
    <s v="N"/>
    <m/>
    <n v="2.2999999999999998"/>
    <n v="2.3E-3"/>
    <s v="N"/>
    <m/>
    <m/>
    <m/>
    <m/>
    <n v="15.2"/>
    <n v="10.85"/>
    <n v="110.1"/>
    <n v="8.193333333"/>
    <m/>
    <m/>
    <n v="97.4"/>
    <m/>
    <m/>
    <m/>
    <m/>
    <m/>
  </r>
  <r>
    <s v="CB1"/>
    <d v="2019-05-07T00:00:00"/>
    <s v="Spring"/>
    <x v="5"/>
    <n v="19127"/>
    <n v="127"/>
    <s v="Y"/>
    <s v="N"/>
    <s v="Inner"/>
    <n v="43.9"/>
    <n v="4.3900000000000002E-2"/>
    <s v="N"/>
    <m/>
    <m/>
    <m/>
    <m/>
    <n v="2.7490000000000001"/>
    <s v="N"/>
    <m/>
    <m/>
    <m/>
    <n v="11.58415842"/>
    <s v="N"/>
    <m/>
    <n v="3.9"/>
    <n v="3.8999999999999998E-3"/>
    <s v="N"/>
    <m/>
    <m/>
    <m/>
    <m/>
    <n v="14.46666667"/>
    <n v="10.63666667"/>
    <n v="106.2333333"/>
    <n v="8.0733333330000008"/>
    <m/>
    <m/>
    <n v="98.533333330000005"/>
    <m/>
    <m/>
    <m/>
    <m/>
    <m/>
  </r>
  <r>
    <s v="CB2"/>
    <d v="2019-05-07T00:00:00"/>
    <s v="Spring"/>
    <x v="5"/>
    <n v="19127"/>
    <n v="127"/>
    <s v="Y"/>
    <s v="N"/>
    <s v="Inner"/>
    <n v="21.2"/>
    <n v="2.12E-2"/>
    <s v="N"/>
    <m/>
    <m/>
    <m/>
    <m/>
    <n v="1.1599999999999999"/>
    <s v="N"/>
    <m/>
    <m/>
    <m/>
    <n v="7.1428571429999996"/>
    <s v="N"/>
    <m/>
    <n v="2.9"/>
    <n v="2.8999999999999998E-3"/>
    <s v="N"/>
    <m/>
    <m/>
    <m/>
    <m/>
    <n v="11.4"/>
    <n v="11.883333329999999"/>
    <n v="110.83333330000001"/>
    <n v="7.9366666669999999"/>
    <m/>
    <m/>
    <n v="95.933333329999996"/>
    <m/>
    <m/>
    <m/>
    <m/>
    <m/>
  </r>
  <r>
    <s v="CB3"/>
    <d v="2019-05-07T00:00:00"/>
    <s v="Spring"/>
    <x v="5"/>
    <n v="19127"/>
    <n v="127"/>
    <s v="Y"/>
    <s v="N"/>
    <s v="Inner"/>
    <n v="49.2"/>
    <n v="4.9200000000000001E-2"/>
    <s v="N"/>
    <m/>
    <m/>
    <m/>
    <m/>
    <n v="2.12"/>
    <s v="N"/>
    <m/>
    <m/>
    <m/>
    <n v="12.06185567"/>
    <s v="N"/>
    <m/>
    <n v="4.3"/>
    <n v="4.3E-3"/>
    <s v="N"/>
    <m/>
    <m/>
    <m/>
    <m/>
    <n v="16.666666670000001"/>
    <n v="10"/>
    <n v="105.2666667"/>
    <n v="8.06"/>
    <m/>
    <m/>
    <n v="102.3"/>
    <m/>
    <m/>
    <m/>
    <m/>
    <m/>
  </r>
  <r>
    <s v="CB4"/>
    <d v="2019-05-07T00:00:00"/>
    <s v="Spring"/>
    <x v="5"/>
    <n v="19127"/>
    <n v="127"/>
    <s v="Y"/>
    <s v="N"/>
    <s v="Middle"/>
    <n v="13.2"/>
    <n v="1.32E-2"/>
    <s v="N"/>
    <m/>
    <m/>
    <m/>
    <m/>
    <n v="1.01"/>
    <s v="N"/>
    <m/>
    <m/>
    <m/>
    <n v="4.2887029290000003"/>
    <s v="N"/>
    <m/>
    <n v="2.7"/>
    <n v="2.7000000000000001E-3"/>
    <s v="N"/>
    <m/>
    <m/>
    <m/>
    <m/>
    <n v="14.1"/>
    <n v="10.92"/>
    <n v="108.9"/>
    <n v="8.0433333329999996"/>
    <m/>
    <m/>
    <n v="100.7"/>
    <m/>
    <m/>
    <m/>
    <m/>
    <m/>
  </r>
  <r>
    <s v="CB5"/>
    <d v="2019-05-07T00:00:00"/>
    <s v="Spring"/>
    <x v="5"/>
    <n v="19127"/>
    <n v="127"/>
    <s v="Y"/>
    <s v="N"/>
    <s v="Middle"/>
    <n v="14.8"/>
    <n v="1.4800000000000001E-2"/>
    <s v="N"/>
    <m/>
    <m/>
    <m/>
    <m/>
    <n v="0.81"/>
    <s v="N"/>
    <m/>
    <m/>
    <m/>
    <n v="4.396728016"/>
    <s v="N"/>
    <s v="Undescribed issues with this batch"/>
    <n v="2.2000000000000002"/>
    <n v="2.2000000000000001E-3"/>
    <s v="N"/>
    <m/>
    <m/>
    <m/>
    <m/>
    <n v="15.66666667"/>
    <n v="10.51333333"/>
    <n v="107.7666667"/>
    <n v="7.6833333330000002"/>
    <m/>
    <m/>
    <n v="108.9666667"/>
    <m/>
    <m/>
    <m/>
    <m/>
    <m/>
  </r>
  <r>
    <s v="CB6"/>
    <d v="2019-05-07T00:00:00"/>
    <s v="Spring"/>
    <x v="5"/>
    <n v="19127"/>
    <n v="127"/>
    <s v="Y"/>
    <s v="N"/>
    <s v="Middle"/>
    <n v="21.6"/>
    <n v="2.1600000000000001E-2"/>
    <s v="N"/>
    <m/>
    <m/>
    <m/>
    <m/>
    <n v="0.71"/>
    <s v="N"/>
    <m/>
    <m/>
    <m/>
    <n v="5.1020408159999997"/>
    <s v="N"/>
    <s v="Undescribed issue with samples from this batch"/>
    <n v="3.2"/>
    <n v="3.2000000000000002E-3"/>
    <s v="N"/>
    <m/>
    <m/>
    <m/>
    <m/>
    <n v="17.06666667"/>
    <n v="9.806666667"/>
    <n v="103.5"/>
    <n v="8.0933333330000004"/>
    <m/>
    <m/>
    <n v="106.9666667"/>
    <m/>
    <m/>
    <m/>
    <m/>
    <m/>
  </r>
  <r>
    <s v="CB7"/>
    <d v="2019-05-07T00:00:00"/>
    <s v="Spring"/>
    <x v="5"/>
    <n v="19127"/>
    <n v="127"/>
    <s v="Y"/>
    <s v="N"/>
    <s v="Middle"/>
    <n v="14.4"/>
    <n v="1.44E-2"/>
    <s v="N"/>
    <m/>
    <m/>
    <m/>
    <m/>
    <n v="0.86"/>
    <s v="N"/>
    <m/>
    <m/>
    <m/>
    <n v="4.0372670810000004"/>
    <s v="N"/>
    <s v="Undescribed issue with samples from this batch"/>
    <n v="2.7"/>
    <n v="2.7000000000000001E-3"/>
    <s v="N"/>
    <m/>
    <m/>
    <m/>
    <m/>
    <n v="18.7"/>
    <n v="10.00666667"/>
    <n v="110.1333333"/>
    <n v="8.1066666670000007"/>
    <m/>
    <m/>
    <n v="102.2666667"/>
    <m/>
    <m/>
    <m/>
    <m/>
    <m/>
  </r>
  <r>
    <s v="CB8"/>
    <d v="2019-05-07T00:00:00"/>
    <s v="Spring"/>
    <x v="5"/>
    <n v="19127"/>
    <n v="127"/>
    <s v="Y"/>
    <s v="N"/>
    <s v="Middle"/>
    <n v="15.8"/>
    <n v="1.5800000000000002E-2"/>
    <s v="N"/>
    <m/>
    <m/>
    <m/>
    <m/>
    <n v="0.88"/>
    <s v="N"/>
    <m/>
    <m/>
    <m/>
    <n v="5.9356136819999996"/>
    <s v="N"/>
    <s v="Undescribed issue with samples from this batch"/>
    <n v="3.2"/>
    <n v="3.2000000000000002E-3"/>
    <s v="N"/>
    <m/>
    <m/>
    <m/>
    <m/>
    <n v="18.333333329999999"/>
    <n v="10.376666670000001"/>
    <n v="113.4"/>
    <n v="8.2566666669999993"/>
    <m/>
    <m/>
    <n v="102.1"/>
    <m/>
    <m/>
    <m/>
    <m/>
    <m/>
  </r>
  <r>
    <s v="CB9"/>
    <d v="2019-05-07T00:00:00"/>
    <s v="Spring"/>
    <x v="5"/>
    <n v="19127"/>
    <n v="127"/>
    <s v="Y"/>
    <s v="N"/>
    <s v="Outer"/>
    <n v="10.9"/>
    <n v="1.09E-2"/>
    <s v="N"/>
    <m/>
    <m/>
    <m/>
    <m/>
    <n v="0.57999999999999996"/>
    <s v="N"/>
    <m/>
    <m/>
    <m/>
    <n v="4.1450777199999997"/>
    <s v="N"/>
    <s v="Undescribed issue with samples from this batch"/>
    <n v="2.5"/>
    <n v="2.5000000000000001E-3"/>
    <s v="N"/>
    <m/>
    <m/>
    <m/>
    <m/>
    <n v="19.399999999999999"/>
    <n v="9.806666667"/>
    <n v="109.4666667"/>
    <n v="8.2133333329999996"/>
    <m/>
    <m/>
    <n v="101.4333333"/>
    <m/>
    <m/>
    <m/>
    <m/>
    <m/>
  </r>
  <r>
    <s v="CB10"/>
    <d v="2019-05-07T00:00:00"/>
    <s v="Spring"/>
    <x v="5"/>
    <n v="19127"/>
    <n v="127"/>
    <s v="Y"/>
    <s v="N"/>
    <s v="Outer"/>
    <n v="13.1"/>
    <n v="1.3100000000000001E-2"/>
    <s v="N"/>
    <m/>
    <m/>
    <m/>
    <m/>
    <n v="0.81"/>
    <s v="N"/>
    <m/>
    <m/>
    <m/>
    <n v="3.0674846630000001"/>
    <s v="N"/>
    <s v="Undescribed issue with samples from this batch"/>
    <n v="6.4"/>
    <n v="6.4000000000000003E-3"/>
    <s v="N"/>
    <m/>
    <m/>
    <m/>
    <m/>
    <n v="20.5"/>
    <n v="9.3733333329999997"/>
    <n v="106.9"/>
    <n v="8.23"/>
    <m/>
    <m/>
    <n v="102.0333333"/>
    <m/>
    <m/>
    <m/>
    <m/>
    <m/>
  </r>
  <r>
    <s v="CB11"/>
    <d v="2019-05-07T00:00:00"/>
    <s v="Spring"/>
    <x v="5"/>
    <n v="19127"/>
    <n v="127"/>
    <s v="Y"/>
    <s v="N"/>
    <s v="Outer"/>
    <n v="8.6"/>
    <n v="8.6E-3"/>
    <s v="N"/>
    <m/>
    <m/>
    <m/>
    <m/>
    <n v="0.68"/>
    <s v="N"/>
    <m/>
    <m/>
    <m/>
    <n v="2.9605263160000002"/>
    <s v="N"/>
    <s v="Undescribed issue with samples from this batch"/>
    <n v="1.8"/>
    <n v="1.8E-3"/>
    <s v="Y"/>
    <m/>
    <m/>
    <m/>
    <m/>
    <n v="17.533333330000001"/>
    <n v="10.463333329999999"/>
    <n v="112.3666667"/>
    <n v="8.1133333329999999"/>
    <m/>
    <m/>
    <n v="100.2333333"/>
    <m/>
    <m/>
    <m/>
    <m/>
    <m/>
  </r>
  <r>
    <s v="CB12"/>
    <d v="2019-05-07T00:00:00"/>
    <s v="Spring"/>
    <x v="5"/>
    <n v="19127"/>
    <n v="127"/>
    <s v="Y"/>
    <s v="N"/>
    <s v="Middle"/>
    <n v="16.5"/>
    <n v="1.6500000000000001E-2"/>
    <s v="N"/>
    <m/>
    <m/>
    <m/>
    <m/>
    <n v="0.73"/>
    <s v="N"/>
    <m/>
    <m/>
    <m/>
    <n v="4.4375644989999996"/>
    <s v="N"/>
    <m/>
    <n v="2.2000000000000002"/>
    <n v="2.2000000000000001E-3"/>
    <s v="N"/>
    <m/>
    <m/>
    <m/>
    <m/>
    <n v="17.7"/>
    <n v="9.1300000000000008"/>
    <n v="97.266666670000006"/>
    <n v="7.66"/>
    <m/>
    <m/>
    <n v="108.66666669999999"/>
    <m/>
    <m/>
    <m/>
    <m/>
    <m/>
  </r>
  <r>
    <s v="CB1"/>
    <d v="2019-05-20T00:00:00"/>
    <s v="Spring"/>
    <x v="5"/>
    <n v="19140"/>
    <n v="140"/>
    <s v="Y"/>
    <s v="N"/>
    <s v="Inner"/>
    <n v="160.19999999999999"/>
    <n v="0.16020000000000001"/>
    <s v="N"/>
    <m/>
    <m/>
    <m/>
    <m/>
    <n v="2.54"/>
    <s v="N"/>
    <m/>
    <m/>
    <m/>
    <n v="70.400000000000006"/>
    <s v="N"/>
    <m/>
    <n v="2.1"/>
    <n v="2.0999999999999999E-3"/>
    <s v="N"/>
    <m/>
    <m/>
    <m/>
    <m/>
    <n v="18.93333333"/>
    <n v="9.306666667"/>
    <n v="101.66666669999999"/>
    <n v="7.87"/>
    <m/>
    <m/>
    <n v="106.4333333"/>
    <m/>
    <m/>
    <m/>
    <m/>
    <m/>
  </r>
  <r>
    <s v="CB2"/>
    <d v="2019-05-20T00:00:00"/>
    <s v="Spring"/>
    <x v="5"/>
    <n v="19140"/>
    <n v="140"/>
    <s v="Y"/>
    <s v="N"/>
    <s v="Inner"/>
    <n v="40.799999999999997"/>
    <n v="4.0800000000000003E-2"/>
    <s v="N"/>
    <m/>
    <m/>
    <m/>
    <m/>
    <n v="0.97"/>
    <s v="N"/>
    <m/>
    <m/>
    <m/>
    <n v="16.204690830000001"/>
    <s v="N"/>
    <m/>
    <n v="1.9"/>
    <n v="1.9E-3"/>
    <s v="N"/>
    <m/>
    <m/>
    <m/>
    <m/>
    <n v="16.466666669999999"/>
    <n v="10.26333333"/>
    <n v="106.5666667"/>
    <n v="7.77"/>
    <m/>
    <m/>
    <n v="104.9666667"/>
    <m/>
    <m/>
    <m/>
    <m/>
    <m/>
  </r>
  <r>
    <s v="CB3"/>
    <d v="2019-05-20T00:00:00"/>
    <s v="Spring"/>
    <x v="5"/>
    <n v="19140"/>
    <n v="140"/>
    <s v="Y"/>
    <s v="N"/>
    <s v="Inner"/>
    <n v="46.1"/>
    <n v="4.6100000000000002E-2"/>
    <s v="N"/>
    <m/>
    <m/>
    <m/>
    <m/>
    <n v="1.65"/>
    <s v="N"/>
    <m/>
    <m/>
    <m/>
    <n v="16.407982260000001"/>
    <s v="N"/>
    <m/>
    <n v="2.9"/>
    <n v="2.8999999999999998E-3"/>
    <s v="N"/>
    <m/>
    <m/>
    <m/>
    <m/>
    <n v="17.733333330000001"/>
    <n v="9.7666666670000009"/>
    <n v="104.2"/>
    <n v="7.846666667"/>
    <m/>
    <m/>
    <n v="105.4"/>
    <m/>
    <m/>
    <m/>
    <m/>
    <m/>
  </r>
  <r>
    <s v="CB4"/>
    <d v="2019-05-20T00:00:00"/>
    <s v="Spring"/>
    <x v="5"/>
    <n v="19140"/>
    <n v="140"/>
    <s v="Y"/>
    <s v="N"/>
    <s v="Middle"/>
    <n v="19.2"/>
    <n v="1.9199999999999998E-2"/>
    <s v="N"/>
    <m/>
    <m/>
    <m/>
    <m/>
    <n v="0.65"/>
    <s v="N"/>
    <m/>
    <m/>
    <m/>
    <n v="6.25"/>
    <s v="N"/>
    <m/>
    <n v="1"/>
    <n v="1E-3"/>
    <s v="N"/>
    <m/>
    <m/>
    <m/>
    <m/>
    <n v="16"/>
    <n v="10.473333330000001"/>
    <n v="107.7666667"/>
    <n v="7.9633333329999996"/>
    <m/>
    <m/>
    <n v="102.5333333"/>
    <m/>
    <m/>
    <m/>
    <m/>
    <m/>
  </r>
  <r>
    <s v="CB5"/>
    <d v="2019-05-20T00:00:00"/>
    <s v="Spring"/>
    <x v="5"/>
    <n v="19140"/>
    <n v="140"/>
    <s v="Y"/>
    <s v="N"/>
    <s v="Middle"/>
    <n v="33"/>
    <n v="3.3000000000000002E-2"/>
    <s v="N"/>
    <m/>
    <m/>
    <m/>
    <m/>
    <n v="1.02"/>
    <s v="N"/>
    <m/>
    <m/>
    <m/>
    <n v="14.04435058"/>
    <s v="N"/>
    <m/>
    <n v="1.6"/>
    <n v="1.6000000000000001E-3"/>
    <s v="N"/>
    <m/>
    <m/>
    <m/>
    <m/>
    <n v="15.866666670000001"/>
    <n v="10.49"/>
    <n v="107.5333333"/>
    <n v="8.02"/>
    <m/>
    <m/>
    <n v="102.8"/>
    <m/>
    <m/>
    <m/>
    <m/>
    <m/>
  </r>
  <r>
    <s v="CB6"/>
    <d v="2019-05-20T00:00:00"/>
    <s v="Spring"/>
    <x v="5"/>
    <n v="19140"/>
    <n v="140"/>
    <s v="Y"/>
    <s v="N"/>
    <s v="Middle"/>
    <n v="16.399999999999999"/>
    <n v="1.6400000000000001E-2"/>
    <s v="N"/>
    <m/>
    <m/>
    <m/>
    <m/>
    <n v="0.51"/>
    <s v="N"/>
    <m/>
    <m/>
    <m/>
    <n v="5.5745164960000002"/>
    <s v="N"/>
    <m/>
    <n v="0.6"/>
    <n v="5.9999999999999995E-4"/>
    <s v="N"/>
    <m/>
    <m/>
    <m/>
    <m/>
    <n v="15.83333333"/>
    <n v="10.86333333"/>
    <n v="111.33333330000001"/>
    <n v="7.9866666669999997"/>
    <m/>
    <m/>
    <n v="102.8"/>
    <m/>
    <m/>
    <m/>
    <m/>
    <m/>
  </r>
  <r>
    <s v="CB7"/>
    <d v="2019-05-20T00:00:00"/>
    <s v="Spring"/>
    <x v="5"/>
    <n v="19140"/>
    <n v="140"/>
    <s v="Y"/>
    <s v="N"/>
    <s v="Middle"/>
    <n v="23.3"/>
    <n v="2.3300000000000001E-2"/>
    <s v="N"/>
    <m/>
    <m/>
    <m/>
    <m/>
    <n v="0.73"/>
    <s v="N"/>
    <m/>
    <m/>
    <m/>
    <n v="7.734204793"/>
    <s v="N"/>
    <m/>
    <n v="1.2"/>
    <n v="1.1999999999999999E-3"/>
    <s v="N"/>
    <m/>
    <m/>
    <m/>
    <m/>
    <n v="16.766666669999999"/>
    <n v="10.13666667"/>
    <n v="105.9666667"/>
    <n v="8.0066666669999993"/>
    <m/>
    <m/>
    <n v="102.83333330000001"/>
    <m/>
    <m/>
    <m/>
    <m/>
    <m/>
  </r>
  <r>
    <s v="CB8"/>
    <d v="2019-05-20T00:00:00"/>
    <s v="Spring"/>
    <x v="5"/>
    <n v="19140"/>
    <n v="140"/>
    <s v="Y"/>
    <s v="N"/>
    <s v="Middle"/>
    <n v="33.1"/>
    <n v="3.3099999999999997E-2"/>
    <s v="N"/>
    <m/>
    <m/>
    <m/>
    <m/>
    <n v="0.68"/>
    <s v="N"/>
    <m/>
    <m/>
    <m/>
    <n v="12.045454550000001"/>
    <s v="N"/>
    <m/>
    <n v="1.5"/>
    <n v="1.5E-3"/>
    <s v="N"/>
    <m/>
    <m/>
    <m/>
    <m/>
    <n v="22.4"/>
    <n v="9.06"/>
    <n v="106.83333330000001"/>
    <n v="8.08"/>
    <m/>
    <m/>
    <n v="104.83333330000001"/>
    <m/>
    <m/>
    <m/>
    <m/>
    <m/>
  </r>
  <r>
    <s v="CB9"/>
    <d v="2019-05-20T00:00:00"/>
    <s v="Spring"/>
    <x v="5"/>
    <n v="19140"/>
    <n v="140"/>
    <s v="Y"/>
    <s v="N"/>
    <s v="Outer"/>
    <n v="20.2"/>
    <n v="2.0199999999999999E-2"/>
    <s v="N"/>
    <m/>
    <m/>
    <m/>
    <m/>
    <n v="0.88"/>
    <s v="N"/>
    <m/>
    <m/>
    <m/>
    <n v="7.5"/>
    <s v="N"/>
    <m/>
    <n v="0.8"/>
    <n v="8.0000000000000004E-4"/>
    <s v="N"/>
    <m/>
    <m/>
    <m/>
    <m/>
    <n v="22.833333329999999"/>
    <n v="8.9066666669999996"/>
    <n v="105.7666667"/>
    <n v="8.056666667"/>
    <m/>
    <m/>
    <n v="104.16666669999999"/>
    <m/>
    <m/>
    <m/>
    <m/>
    <m/>
  </r>
  <r>
    <s v="CB10"/>
    <d v="2019-05-20T00:00:00"/>
    <s v="Spring"/>
    <x v="5"/>
    <n v="19140"/>
    <n v="140"/>
    <s v="Y"/>
    <s v="N"/>
    <s v="Outer"/>
    <n v="21.9"/>
    <n v="2.1899999999999999E-2"/>
    <s v="N"/>
    <m/>
    <m/>
    <m/>
    <m/>
    <n v="0.72"/>
    <s v="N"/>
    <m/>
    <m/>
    <m/>
    <n v="8.0722891570000002"/>
    <s v="N"/>
    <m/>
    <n v="1.3"/>
    <n v="1.2999999999999999E-3"/>
    <s v="N"/>
    <m/>
    <m/>
    <m/>
    <m/>
    <n v="21.5"/>
    <n v="9.3266666669999996"/>
    <n v="108.1333333"/>
    <n v="8.0133333330000003"/>
    <m/>
    <m/>
    <n v="102.8"/>
    <m/>
    <m/>
    <m/>
    <m/>
    <m/>
  </r>
  <r>
    <s v="CB11"/>
    <d v="2019-05-20T00:00:00"/>
    <s v="Spring"/>
    <x v="5"/>
    <n v="19140"/>
    <n v="140"/>
    <s v="Y"/>
    <s v="N"/>
    <s v="Outer"/>
    <n v="23.1"/>
    <n v="2.3099999999999999E-2"/>
    <s v="N"/>
    <m/>
    <m/>
    <m/>
    <m/>
    <n v="0.96"/>
    <s v="N"/>
    <m/>
    <m/>
    <m/>
    <n v="7.7094972070000001"/>
    <s v="N"/>
    <m/>
    <n v="1.3"/>
    <n v="1.2999999999999999E-3"/>
    <s v="N"/>
    <m/>
    <m/>
    <m/>
    <m/>
    <n v="21.366666670000001"/>
    <n v="9.24"/>
    <n v="106.6333333"/>
    <n v="8.056666667"/>
    <m/>
    <m/>
    <n v="100.66666669999999"/>
    <m/>
    <m/>
    <m/>
    <m/>
    <m/>
  </r>
  <r>
    <s v="CB12"/>
    <d v="2019-05-20T00:00:00"/>
    <s v="Spring"/>
    <x v="5"/>
    <n v="19140"/>
    <n v="140"/>
    <s v="Y"/>
    <s v="N"/>
    <s v="Middle"/>
    <n v="25.4"/>
    <n v="2.5399999999999999E-2"/>
    <s v="N"/>
    <m/>
    <m/>
    <m/>
    <m/>
    <n v="1.01"/>
    <s v="N"/>
    <m/>
    <m/>
    <m/>
    <n v="8.6956521739999992"/>
    <s v="N"/>
    <m/>
    <n v="1.3"/>
    <n v="1.2999999999999999E-3"/>
    <s v="N"/>
    <m/>
    <m/>
    <m/>
    <m/>
    <n v="20.666666670000001"/>
    <n v="9.4633333329999996"/>
    <n v="107.9"/>
    <n v="8.0233333330000001"/>
    <m/>
    <m/>
    <n v="100.6"/>
    <m/>
    <m/>
    <m/>
    <m/>
    <m/>
  </r>
  <r>
    <s v="CB1"/>
    <d v="2019-06-06T00:00:00"/>
    <s v="Summer"/>
    <x v="5"/>
    <n v="19157"/>
    <n v="157"/>
    <s v="Y"/>
    <s v="N"/>
    <s v="Inner"/>
    <n v="28.8"/>
    <n v="2.8799999999999999E-2"/>
    <s v="N"/>
    <m/>
    <m/>
    <m/>
    <m/>
    <n v="1.18"/>
    <s v="N"/>
    <m/>
    <m/>
    <m/>
    <n v="5.9550561799999997"/>
    <s v="N"/>
    <m/>
    <n v="4.5999999999999996"/>
    <n v="4.5999999999999999E-3"/>
    <s v="N"/>
    <m/>
    <m/>
    <m/>
    <m/>
    <n v="22.966666669999999"/>
    <n v="9.0033333330000005"/>
    <n v="107.0666667"/>
    <n v="8.07"/>
    <m/>
    <m/>
    <n v="101.8666667"/>
    <m/>
    <m/>
    <m/>
    <m/>
    <m/>
  </r>
  <r>
    <s v="CB2"/>
    <d v="2019-06-06T00:00:00"/>
    <s v="Summer"/>
    <x v="5"/>
    <n v="19157"/>
    <n v="157"/>
    <s v="Y"/>
    <s v="N"/>
    <s v="Inner"/>
    <n v="17.600000000000001"/>
    <n v="1.7600000000000001E-2"/>
    <s v="N"/>
    <m/>
    <m/>
    <m/>
    <m/>
    <n v="0.79"/>
    <s v="N"/>
    <m/>
    <m/>
    <m/>
    <n v="4.615384615"/>
    <s v="N"/>
    <m/>
    <n v="3.3"/>
    <n v="3.3E-3"/>
    <s v="N"/>
    <m/>
    <m/>
    <m/>
    <m/>
    <n v="20.666666670000001"/>
    <n v="9.48"/>
    <n v="107.8666667"/>
    <n v="7.943333333"/>
    <m/>
    <m/>
    <n v="99.5"/>
    <m/>
    <m/>
    <m/>
    <m/>
    <m/>
  </r>
  <r>
    <s v="CB3"/>
    <d v="2019-06-06T00:00:00"/>
    <s v="Summer"/>
    <x v="5"/>
    <n v="19157"/>
    <n v="157"/>
    <s v="Y"/>
    <s v="N"/>
    <s v="Inner"/>
    <n v="17.2"/>
    <n v="1.72E-2"/>
    <s v="N"/>
    <m/>
    <m/>
    <m/>
    <m/>
    <n v="1.1000000000000001"/>
    <s v="N"/>
    <m/>
    <m/>
    <m/>
    <n v="3.258426966"/>
    <s v="N"/>
    <m/>
    <n v="4.3"/>
    <n v="4.3E-3"/>
    <s v="N"/>
    <m/>
    <m/>
    <m/>
    <m/>
    <n v="23.766666669999999"/>
    <n v="8.5433333329999996"/>
    <n v="103.2666667"/>
    <n v="8.0399999999999991"/>
    <m/>
    <m/>
    <n v="101.9"/>
    <m/>
    <m/>
    <m/>
    <m/>
    <m/>
  </r>
  <r>
    <s v="CB4"/>
    <d v="2019-06-06T00:00:00"/>
    <s v="Summer"/>
    <x v="5"/>
    <n v="19157"/>
    <n v="157"/>
    <s v="Y"/>
    <s v="N"/>
    <s v="Middle"/>
    <n v="11.2"/>
    <n v="1.12E-2"/>
    <s v="N"/>
    <m/>
    <m/>
    <m/>
    <m/>
    <n v="0.73"/>
    <s v="N"/>
    <m/>
    <m/>
    <m/>
    <n v="2.3255813949999999"/>
    <s v="N"/>
    <m/>
    <n v="2.5"/>
    <n v="2.5000000000000001E-3"/>
    <s v="N"/>
    <m/>
    <m/>
    <m/>
    <m/>
    <n v="23.266666669999999"/>
    <n v="8.5466666670000002"/>
    <n v="102.4"/>
    <n v="7.9666666670000001"/>
    <m/>
    <m/>
    <n v="101.1"/>
    <m/>
    <m/>
    <m/>
    <m/>
    <m/>
  </r>
  <r>
    <s v="CB5"/>
    <d v="2019-06-06T00:00:00"/>
    <s v="Summer"/>
    <x v="5"/>
    <n v="19157"/>
    <n v="157"/>
    <s v="Y"/>
    <s v="N"/>
    <s v="Middle"/>
    <n v="11.1"/>
    <n v="1.11E-2"/>
    <s v="N"/>
    <m/>
    <m/>
    <m/>
    <m/>
    <n v="0.88"/>
    <s v="N"/>
    <m/>
    <m/>
    <m/>
    <n v="3.1115879830000002"/>
    <s v="N"/>
    <m/>
    <n v="2.9"/>
    <n v="2.8999999999999998E-3"/>
    <s v="N"/>
    <m/>
    <m/>
    <m/>
    <m/>
    <n v="22.166666670000001"/>
    <n v="9.1866666670000008"/>
    <n v="107.9"/>
    <n v="8.0133333330000003"/>
    <m/>
    <m/>
    <n v="99.433333329999996"/>
    <m/>
    <m/>
    <m/>
    <m/>
    <m/>
  </r>
  <r>
    <s v="CB6"/>
    <d v="2019-06-06T00:00:00"/>
    <s v="Summer"/>
    <x v="5"/>
    <n v="19157"/>
    <n v="157"/>
    <s v="Y"/>
    <s v="N"/>
    <s v="Middle"/>
    <n v="5.6"/>
    <n v="5.5999999999999999E-3"/>
    <s v="N"/>
    <m/>
    <m/>
    <m/>
    <m/>
    <n v="0.76"/>
    <s v="N"/>
    <m/>
    <m/>
    <m/>
    <n v="1.6853932579999999"/>
    <s v="N"/>
    <m/>
    <n v="2.1"/>
    <n v="2.0999999999999999E-3"/>
    <s v="N"/>
    <m/>
    <m/>
    <m/>
    <m/>
    <n v="22.466666669999999"/>
    <n v="9.1033333330000001"/>
    <n v="107.16666669999999"/>
    <n v="8.0366666670000004"/>
    <m/>
    <m/>
    <n v="103.4"/>
    <m/>
    <m/>
    <m/>
    <m/>
    <m/>
  </r>
  <r>
    <s v="CB7"/>
    <d v="2019-06-06T00:00:00"/>
    <s v="Summer"/>
    <x v="5"/>
    <n v="19157"/>
    <n v="157"/>
    <s v="Y"/>
    <s v="N"/>
    <s v="Middle"/>
    <n v="7"/>
    <n v="7.0000000000000001E-3"/>
    <s v="N"/>
    <m/>
    <m/>
    <m/>
    <m/>
    <n v="0.33"/>
    <s v="Y"/>
    <m/>
    <m/>
    <m/>
    <n v="1.7977528089999999"/>
    <s v="N"/>
    <m/>
    <n v="4.2"/>
    <n v="4.1999999999999997E-3"/>
    <s v="N"/>
    <m/>
    <m/>
    <m/>
    <m/>
    <n v="22.466666669999999"/>
    <n v="8.8800000000000008"/>
    <n v="104.5"/>
    <n v="8.0166666670000009"/>
    <m/>
    <m/>
    <n v="102.6333333"/>
    <m/>
    <m/>
    <m/>
    <m/>
    <m/>
  </r>
  <r>
    <s v="CB8"/>
    <d v="2019-06-06T00:00:00"/>
    <s v="Summer"/>
    <x v="5"/>
    <n v="19157"/>
    <n v="157"/>
    <s v="Y"/>
    <s v="N"/>
    <s v="Middle"/>
    <n v="7.9"/>
    <n v="7.9000000000000008E-3"/>
    <s v="N"/>
    <m/>
    <m/>
    <m/>
    <m/>
    <n v="0.55000000000000004"/>
    <s v="N"/>
    <m/>
    <m/>
    <m/>
    <n v="1.758241758"/>
    <s v="N"/>
    <m/>
    <n v="2"/>
    <n v="2E-3"/>
    <s v="N"/>
    <m/>
    <m/>
    <m/>
    <m/>
    <n v="22.033333330000001"/>
    <n v="9.16"/>
    <n v="106.7666667"/>
    <n v="8.01"/>
    <m/>
    <m/>
    <n v="102.6"/>
    <m/>
    <m/>
    <m/>
    <m/>
    <m/>
  </r>
  <r>
    <s v="CB9"/>
    <d v="2019-06-06T00:00:00"/>
    <s v="Summer"/>
    <x v="5"/>
    <n v="19157"/>
    <n v="157"/>
    <s v="Y"/>
    <s v="N"/>
    <s v="Outer"/>
    <n v="7.4"/>
    <n v="7.4000000000000003E-3"/>
    <s v="N"/>
    <m/>
    <m/>
    <m/>
    <m/>
    <n v="0.56999999999999995"/>
    <s v="N"/>
    <m/>
    <m/>
    <m/>
    <n v="1.6685205780000001"/>
    <s v="N"/>
    <m/>
    <n v="2.9"/>
    <n v="2.8999999999999998E-3"/>
    <s v="N"/>
    <m/>
    <m/>
    <m/>
    <m/>
    <n v="22.133333329999999"/>
    <n v="9.0466666670000002"/>
    <n v="105.7333333"/>
    <n v="7.943333333"/>
    <m/>
    <m/>
    <n v="102.7"/>
    <m/>
    <m/>
    <m/>
    <m/>
    <m/>
  </r>
  <r>
    <s v="CB10"/>
    <d v="2019-06-06T00:00:00"/>
    <s v="Summer"/>
    <x v="5"/>
    <n v="19157"/>
    <n v="157"/>
    <s v="Y"/>
    <s v="N"/>
    <s v="Outer"/>
    <n v="6"/>
    <n v="6.0000000000000001E-3"/>
    <s v="N"/>
    <m/>
    <m/>
    <m/>
    <m/>
    <n v="0.49"/>
    <s v="Y"/>
    <m/>
    <m/>
    <m/>
    <n v="1.6304347830000001"/>
    <s v="N"/>
    <m/>
    <n v="2.7"/>
    <n v="2.7000000000000001E-3"/>
    <s v="N"/>
    <m/>
    <m/>
    <m/>
    <m/>
    <n v="22.666666670000001"/>
    <n v="9.0466666670000002"/>
    <n v="106.7666667"/>
    <n v="8.06"/>
    <m/>
    <m/>
    <n v="102.66666669999999"/>
    <m/>
    <m/>
    <m/>
    <m/>
    <m/>
  </r>
  <r>
    <s v="CB11"/>
    <d v="2019-06-06T00:00:00"/>
    <s v="Summer"/>
    <x v="5"/>
    <n v="19157"/>
    <n v="157"/>
    <s v="Y"/>
    <s v="N"/>
    <s v="Outer"/>
    <n v="6.3"/>
    <n v="6.3E-3"/>
    <s v="N"/>
    <m/>
    <m/>
    <m/>
    <m/>
    <n v="0.53"/>
    <s v="N"/>
    <m/>
    <m/>
    <m/>
    <n v="1.648351648"/>
    <s v="N"/>
    <m/>
    <n v="2.2999999999999998"/>
    <n v="2.3E-3"/>
    <s v="N"/>
    <m/>
    <m/>
    <m/>
    <m/>
    <n v="22.233333330000001"/>
    <n v="9.1733333330000004"/>
    <n v="107.33333330000001"/>
    <n v="8.02"/>
    <m/>
    <m/>
    <n v="102.66666669999999"/>
    <m/>
    <m/>
    <m/>
    <m/>
    <m/>
  </r>
  <r>
    <s v="CB12"/>
    <d v="2019-06-06T00:00:00"/>
    <s v="Summer"/>
    <x v="5"/>
    <n v="19157"/>
    <n v="157"/>
    <s v="Y"/>
    <s v="N"/>
    <s v="Middle"/>
    <n v="6.9"/>
    <n v="6.8999999999999999E-3"/>
    <s v="N"/>
    <m/>
    <m/>
    <m/>
    <m/>
    <n v="0.62"/>
    <s v="N"/>
    <m/>
    <m/>
    <m/>
    <n v="1.3333333329999999"/>
    <s v="N"/>
    <m/>
    <n v="1.5"/>
    <n v="1.5E-3"/>
    <s v="N"/>
    <m/>
    <m/>
    <m/>
    <m/>
    <n v="22.06666667"/>
    <n v="9.14"/>
    <n v="106.6"/>
    <n v="8.0766666669999996"/>
    <m/>
    <m/>
    <n v="102.5666667"/>
    <m/>
    <m/>
    <m/>
    <m/>
    <m/>
  </r>
  <r>
    <s v="CB2"/>
    <d v="2019-06-27T00:00:00"/>
    <s v="Summer"/>
    <x v="5"/>
    <n v="19178"/>
    <n v="178"/>
    <s v="Y"/>
    <s v="N"/>
    <s v="Inner"/>
    <n v="7.8"/>
    <n v="7.7999999999999996E-3"/>
    <s v="N"/>
    <m/>
    <m/>
    <m/>
    <m/>
    <n v="1.63"/>
    <s v="N"/>
    <m/>
    <m/>
    <m/>
    <n v="2.9940119759999999"/>
    <s v="N"/>
    <m/>
    <n v="0"/>
    <n v="0"/>
    <s v="Y"/>
    <s v="Final conc. came up &lt;0 so reporting 0 here"/>
    <m/>
    <m/>
    <m/>
    <n v="22.2"/>
    <n v="9.3166666669999998"/>
    <n v="109.0333333"/>
    <n v="7.9366666669999999"/>
    <m/>
    <m/>
    <n v="104.3666667"/>
    <m/>
    <m/>
    <m/>
    <m/>
    <m/>
  </r>
  <r>
    <s v="CB3"/>
    <d v="2019-06-27T00:00:00"/>
    <s v="Summer"/>
    <x v="5"/>
    <n v="19178"/>
    <n v="178"/>
    <s v="Y"/>
    <s v="N"/>
    <s v="Inner"/>
    <n v="9.1999999999999993"/>
    <n v="9.1999999999999998E-3"/>
    <s v="N"/>
    <m/>
    <m/>
    <m/>
    <m/>
    <n v="0.96"/>
    <s v="N"/>
    <m/>
    <m/>
    <m/>
    <n v="2.7777777779999999"/>
    <s v="N"/>
    <m/>
    <n v="0.1"/>
    <n v="1E-4"/>
    <s v="Y"/>
    <m/>
    <m/>
    <m/>
    <m/>
    <n v="23.033333330000001"/>
    <n v="9.6766666669999992"/>
    <n v="115.3"/>
    <n v="8.19"/>
    <m/>
    <m/>
    <n v="104"/>
    <m/>
    <m/>
    <m/>
    <m/>
    <m/>
  </r>
  <r>
    <s v="CB5"/>
    <d v="2019-06-27T00:00:00"/>
    <s v="Summer"/>
    <x v="5"/>
    <n v="19178"/>
    <n v="178"/>
    <s v="Y"/>
    <s v="N"/>
    <s v="Middle"/>
    <n v="6"/>
    <n v="6.0000000000000001E-3"/>
    <s v="N"/>
    <m/>
    <m/>
    <m/>
    <m/>
    <n v="0.9"/>
    <s v="N"/>
    <m/>
    <m/>
    <m/>
    <n v="2.1590909090000001"/>
    <s v="N"/>
    <m/>
    <n v="0"/>
    <n v="0"/>
    <s v="Y"/>
    <s v="Final conc. came up &lt;0 so reporting 0 here"/>
    <m/>
    <m/>
    <m/>
    <n v="22.466666669999999"/>
    <n v="9.6233333329999997"/>
    <n v="113.4333333"/>
    <n v="8.0966666669999992"/>
    <m/>
    <m/>
    <n v="102.7333333"/>
    <m/>
    <m/>
    <m/>
    <m/>
    <m/>
  </r>
  <r>
    <s v="CB6"/>
    <d v="2019-06-27T00:00:00"/>
    <s v="Summer"/>
    <x v="5"/>
    <n v="19178"/>
    <n v="178"/>
    <s v="Y"/>
    <s v="N"/>
    <s v="Middle"/>
    <n v="7.7"/>
    <n v="7.7000000000000002E-3"/>
    <s v="N"/>
    <m/>
    <m/>
    <m/>
    <m/>
    <n v="1.84"/>
    <s v="N"/>
    <m/>
    <m/>
    <m/>
    <n v="2.4852071009999999"/>
    <s v="N"/>
    <m/>
    <n v="0"/>
    <n v="0"/>
    <s v="Y"/>
    <s v="Final conc. came up &lt;0 so reporting 0 here"/>
    <m/>
    <m/>
    <m/>
    <n v="22.033333330000001"/>
    <n v="9.3266666669999996"/>
    <n v="108.7666667"/>
    <n v="8.06"/>
    <m/>
    <m/>
    <n v="102.4333333"/>
    <m/>
    <m/>
    <m/>
    <m/>
    <m/>
  </r>
  <r>
    <s v="CB7"/>
    <d v="2019-06-27T00:00:00"/>
    <s v="Summer"/>
    <x v="5"/>
    <n v="19178"/>
    <n v="178"/>
    <s v="Y"/>
    <s v="N"/>
    <s v="Middle"/>
    <n v="3.4"/>
    <n v="3.3999999999999998E-3"/>
    <s v="N"/>
    <m/>
    <m/>
    <m/>
    <m/>
    <n v="0.68"/>
    <s v="N"/>
    <m/>
    <m/>
    <m/>
    <n v="1.587301587"/>
    <s v="N"/>
    <m/>
    <n v="0"/>
    <n v="0"/>
    <s v="Y"/>
    <s v="Final conc. came up &lt;0 so reporting 0 here"/>
    <m/>
    <m/>
    <m/>
    <n v="23"/>
    <n v="9.2966666670000002"/>
    <n v="110.66666669999999"/>
    <n v="8.1366666670000001"/>
    <m/>
    <m/>
    <n v="103.2333333"/>
    <m/>
    <m/>
    <m/>
    <m/>
    <m/>
  </r>
  <r>
    <s v="CB8"/>
    <d v="2019-06-27T00:00:00"/>
    <s v="Summer"/>
    <x v="5"/>
    <n v="19178"/>
    <n v="178"/>
    <s v="Y"/>
    <s v="N"/>
    <s v="Middle"/>
    <n v="5.0999999999999996"/>
    <n v="5.1000000000000004E-3"/>
    <s v="N"/>
    <m/>
    <m/>
    <m/>
    <m/>
    <n v="0.91"/>
    <s v="N"/>
    <m/>
    <m/>
    <m/>
    <n v="2.5"/>
    <s v="N"/>
    <m/>
    <n v="0"/>
    <n v="0"/>
    <s v="Y"/>
    <s v="Final conc. came up &lt;0 so reporting 0 here"/>
    <m/>
    <m/>
    <m/>
    <n v="21.93333333"/>
    <n v="9.4466666670000006"/>
    <n v="110.0333333"/>
    <n v="8.0366666670000004"/>
    <m/>
    <m/>
    <n v="101.6333333"/>
    <m/>
    <m/>
    <m/>
    <m/>
    <m/>
  </r>
  <r>
    <s v="CB9"/>
    <d v="2019-06-27T00:00:00"/>
    <s v="Summer"/>
    <x v="5"/>
    <n v="19178"/>
    <n v="178"/>
    <s v="Y"/>
    <s v="N"/>
    <s v="Outer"/>
    <n v="6"/>
    <n v="6.0000000000000001E-3"/>
    <s v="N"/>
    <m/>
    <m/>
    <m/>
    <m/>
    <n v="1.06"/>
    <s v="N"/>
    <m/>
    <m/>
    <m/>
    <n v="2.6086956520000002"/>
    <s v="N"/>
    <m/>
    <n v="0.6"/>
    <n v="5.9999999999999995E-4"/>
    <s v="Y"/>
    <m/>
    <m/>
    <m/>
    <m/>
    <n v="23.266666669999999"/>
    <n v="9.1999999999999993"/>
    <n v="109.9333333"/>
    <n v="8.193333333"/>
    <m/>
    <m/>
    <n v="102.2333333"/>
    <m/>
    <m/>
    <m/>
    <m/>
    <m/>
  </r>
  <r>
    <s v="CB10"/>
    <d v="2019-06-27T00:00:00"/>
    <s v="Summer"/>
    <x v="5"/>
    <n v="19178"/>
    <n v="178"/>
    <s v="Y"/>
    <s v="N"/>
    <s v="Outer"/>
    <n v="2.8"/>
    <n v="2.8E-3"/>
    <s v="Y"/>
    <m/>
    <m/>
    <m/>
    <m/>
    <n v="0.86"/>
    <s v="N"/>
    <m/>
    <m/>
    <m/>
    <n v="1.279069767"/>
    <s v="N"/>
    <m/>
    <n v="0"/>
    <n v="0"/>
    <s v="Y"/>
    <s v="Final conc. came up &lt;0 so reporting 0 here"/>
    <m/>
    <m/>
    <m/>
    <n v="22.56666667"/>
    <n v="9.4733333329999994"/>
    <n v="111.7666667"/>
    <n v="8.1199999999999992"/>
    <m/>
    <m/>
    <n v="101.4"/>
    <m/>
    <m/>
    <m/>
    <m/>
    <m/>
  </r>
  <r>
    <s v="CB11"/>
    <d v="2019-06-27T00:00:00"/>
    <s v="Summer"/>
    <x v="5"/>
    <n v="19178"/>
    <n v="178"/>
    <s v="Y"/>
    <s v="N"/>
    <s v="Outer"/>
    <n v="4.4000000000000004"/>
    <n v="4.4000000000000003E-3"/>
    <s v="N"/>
    <m/>
    <m/>
    <m/>
    <m/>
    <n v="0.91"/>
    <s v="N"/>
    <m/>
    <m/>
    <m/>
    <n v="2.3529411759999999"/>
    <s v="N"/>
    <m/>
    <n v="0"/>
    <n v="0"/>
    <s v="Y"/>
    <s v="Final conc. came up &lt;0 so reporting 0 here"/>
    <m/>
    <m/>
    <m/>
    <n v="22.06666667"/>
    <n v="9.32"/>
    <n v="108.83333330000001"/>
    <n v="8.056666667"/>
    <m/>
    <m/>
    <n v="101.1"/>
    <m/>
    <m/>
    <m/>
    <m/>
    <m/>
  </r>
  <r>
    <s v="CB12"/>
    <d v="2019-06-27T00:00:00"/>
    <s v="Summer"/>
    <x v="5"/>
    <n v="19178"/>
    <n v="178"/>
    <s v="Y"/>
    <s v="N"/>
    <s v="Middle"/>
    <n v="4.5999999999999996"/>
    <n v="4.5999999999999999E-3"/>
    <s v="N"/>
    <m/>
    <m/>
    <m/>
    <m/>
    <n v="0.93"/>
    <s v="N"/>
    <m/>
    <m/>
    <m/>
    <n v="1.5730337080000001"/>
    <s v="N"/>
    <m/>
    <n v="0"/>
    <n v="0"/>
    <s v="Y"/>
    <s v="Final conc. came up &lt;0 so reporting 0 here"/>
    <m/>
    <m/>
    <m/>
    <n v="21.85"/>
    <n v="9.4600000000000009"/>
    <n v="110.1"/>
    <n v="8.0449999999999999"/>
    <m/>
    <m/>
    <n v="100.6"/>
    <m/>
    <m/>
    <m/>
    <m/>
    <m/>
  </r>
  <r>
    <s v="CB1"/>
    <d v="2019-07-09T00:00:00"/>
    <s v="Summer"/>
    <x v="5"/>
    <n v="19190"/>
    <n v="190"/>
    <s v="Y"/>
    <s v="N"/>
    <s v="Inner"/>
    <n v="6.6"/>
    <n v="6.6E-3"/>
    <s v="N"/>
    <m/>
    <m/>
    <m/>
    <m/>
    <n v="0.77"/>
    <s v="N"/>
    <m/>
    <m/>
    <m/>
    <n v="1.0227272730000001"/>
    <s v="N"/>
    <m/>
    <n v="1.6"/>
    <n v="1.6000000000000001E-3"/>
    <s v="N"/>
    <m/>
    <m/>
    <m/>
    <m/>
    <n v="20.666666670000001"/>
    <n v="9.25"/>
    <n v="104.4666667"/>
    <n v="8.0333333329999999"/>
    <m/>
    <m/>
    <n v="108.2"/>
    <m/>
    <m/>
    <m/>
    <m/>
    <m/>
  </r>
  <r>
    <s v="CB2"/>
    <d v="2019-07-09T00:00:00"/>
    <s v="Summer"/>
    <x v="5"/>
    <n v="19190"/>
    <n v="190"/>
    <s v="Y"/>
    <s v="N"/>
    <s v="Inner"/>
    <n v="12.7"/>
    <n v="1.2699999999999999E-2"/>
    <s v="N"/>
    <m/>
    <m/>
    <m/>
    <m/>
    <n v="1.1299999999999999"/>
    <s v="N"/>
    <m/>
    <m/>
    <m/>
    <n v="3.636363636"/>
    <s v="N"/>
    <m/>
    <n v="0.8"/>
    <n v="8.0000000000000004E-4"/>
    <s v="N"/>
    <m/>
    <m/>
    <m/>
    <m/>
    <n v="21"/>
    <n v="9.4866666669999997"/>
    <n v="107.8666667"/>
    <n v="8.193333333"/>
    <m/>
    <m/>
    <n v="106.7"/>
    <m/>
    <m/>
    <m/>
    <m/>
    <m/>
  </r>
  <r>
    <s v="CB3"/>
    <d v="2019-07-09T00:00:00"/>
    <s v="Summer"/>
    <x v="5"/>
    <n v="19190"/>
    <n v="190"/>
    <s v="Y"/>
    <s v="N"/>
    <s v="Inner"/>
    <n v="3"/>
    <n v="3.0000000000000001E-3"/>
    <s v="N"/>
    <m/>
    <m/>
    <m/>
    <m/>
    <n v="0.47"/>
    <s v="Y"/>
    <m/>
    <m/>
    <m/>
    <n v="0.80924855500000004"/>
    <s v="Y"/>
    <m/>
    <n v="3.1"/>
    <n v="3.0999999999999999E-3"/>
    <s v="N"/>
    <m/>
    <m/>
    <m/>
    <m/>
    <n v="20.399999999999999"/>
    <n v="9.3533333330000001"/>
    <n v="105.0333333"/>
    <n v="8.1266666670000003"/>
    <m/>
    <m/>
    <n v="106.3666667"/>
    <m/>
    <m/>
    <m/>
    <m/>
    <m/>
  </r>
  <r>
    <s v="CB4"/>
    <d v="2019-07-09T00:00:00"/>
    <s v="Summer"/>
    <x v="5"/>
    <n v="19190"/>
    <n v="190"/>
    <s v="Y"/>
    <s v="N"/>
    <s v="Middle"/>
    <n v="4.4000000000000004"/>
    <n v="4.4000000000000003E-3"/>
    <s v="N"/>
    <m/>
    <m/>
    <m/>
    <m/>
    <n v="0.73"/>
    <s v="N"/>
    <m/>
    <m/>
    <m/>
    <n v="1.6393442620000001"/>
    <s v="N"/>
    <m/>
    <n v="0.8"/>
    <n v="8.0000000000000004E-4"/>
    <s v="N"/>
    <m/>
    <m/>
    <m/>
    <m/>
    <n v="20.866666670000001"/>
    <n v="9.49"/>
    <n v="107.66666669999999"/>
    <n v="8.1833333330000002"/>
    <m/>
    <m/>
    <n v="106.9333333"/>
    <m/>
    <m/>
    <m/>
    <m/>
    <m/>
  </r>
  <r>
    <s v="CB5"/>
    <d v="2019-07-09T00:00:00"/>
    <s v="Summer"/>
    <x v="5"/>
    <n v="19190"/>
    <n v="190"/>
    <s v="Y"/>
    <s v="N"/>
    <s v="Middle"/>
    <n v="1.7"/>
    <n v="1.6999999999999999E-3"/>
    <s v="Y"/>
    <m/>
    <m/>
    <m/>
    <m/>
    <n v="0.48"/>
    <s v="Y"/>
    <m/>
    <m/>
    <m/>
    <n v="1.264367816"/>
    <s v="N"/>
    <m/>
    <n v="0.8"/>
    <n v="8.0000000000000004E-4"/>
    <s v="N"/>
    <m/>
    <m/>
    <m/>
    <m/>
    <n v="20.666666670000001"/>
    <n v="9.4333333330000002"/>
    <n v="106.5"/>
    <n v="8.1266666670000003"/>
    <m/>
    <m/>
    <n v="106.5"/>
    <m/>
    <m/>
    <m/>
    <m/>
    <m/>
  </r>
  <r>
    <s v="CB6"/>
    <d v="2019-07-09T00:00:00"/>
    <s v="Summer"/>
    <x v="5"/>
    <n v="19190"/>
    <n v="190"/>
    <s v="Y"/>
    <s v="N"/>
    <s v="Middle"/>
    <n v="8"/>
    <n v="8.0000000000000002E-3"/>
    <s v="N"/>
    <m/>
    <m/>
    <m/>
    <m/>
    <n v="0.69"/>
    <s v="N"/>
    <m/>
    <m/>
    <m/>
    <n v="1.256544503"/>
    <s v="N"/>
    <m/>
    <n v="0.9"/>
    <n v="8.9999999999999998E-4"/>
    <s v="N"/>
    <m/>
    <m/>
    <m/>
    <m/>
    <n v="21.466666669999999"/>
    <n v="9.3666666670000005"/>
    <n v="107.4333333"/>
    <n v="8.33"/>
    <m/>
    <m/>
    <n v="106.9333333"/>
    <m/>
    <m/>
    <m/>
    <m/>
    <m/>
  </r>
  <r>
    <s v="CB7"/>
    <d v="2019-07-09T00:00:00"/>
    <s v="Summer"/>
    <x v="5"/>
    <n v="19190"/>
    <n v="190"/>
    <s v="Y"/>
    <s v="N"/>
    <s v="Middle"/>
    <n v="3.1"/>
    <n v="3.0999999999999999E-3"/>
    <s v="N"/>
    <m/>
    <m/>
    <m/>
    <m/>
    <n v="0.44"/>
    <s v="Y"/>
    <m/>
    <m/>
    <m/>
    <n v="1.1173184359999999"/>
    <s v="N"/>
    <m/>
    <n v="2.2999999999999998"/>
    <n v="2.3E-3"/>
    <s v="N"/>
    <m/>
    <m/>
    <m/>
    <m/>
    <n v="21.766666669999999"/>
    <n v="9.0933333330000004"/>
    <n v="104.9333333"/>
    <n v="8.1466666669999999"/>
    <m/>
    <m/>
    <n v="107.0666667"/>
    <m/>
    <m/>
    <m/>
    <m/>
    <m/>
  </r>
  <r>
    <s v="CB8"/>
    <d v="2019-07-09T00:00:00"/>
    <s v="Summer"/>
    <x v="5"/>
    <n v="19190"/>
    <n v="190"/>
    <s v="Y"/>
    <s v="N"/>
    <s v="Middle"/>
    <n v="6.1"/>
    <n v="6.1000000000000004E-3"/>
    <s v="N"/>
    <m/>
    <m/>
    <m/>
    <m/>
    <n v="0.76"/>
    <s v="N"/>
    <m/>
    <m/>
    <m/>
    <n v="2.150537634"/>
    <s v="N"/>
    <m/>
    <n v="0.9"/>
    <n v="8.9999999999999998E-4"/>
    <s v="N"/>
    <m/>
    <m/>
    <m/>
    <m/>
    <n v="20.666666670000001"/>
    <n v="9.3000000000000007"/>
    <n v="105.0666667"/>
    <n v="8.1233333329999997"/>
    <m/>
    <m/>
    <n v="105.9"/>
    <m/>
    <m/>
    <m/>
    <m/>
    <m/>
  </r>
  <r>
    <s v="CB9"/>
    <d v="2019-07-09T00:00:00"/>
    <s v="Summer"/>
    <x v="5"/>
    <n v="19190"/>
    <n v="190"/>
    <s v="Y"/>
    <s v="N"/>
    <s v="Outer"/>
    <n v="3.6"/>
    <n v="3.5999999999999999E-3"/>
    <s v="N"/>
    <m/>
    <m/>
    <m/>
    <m/>
    <n v="0.53"/>
    <s v="N"/>
    <m/>
    <m/>
    <m/>
    <n v="1.450777202"/>
    <s v="N"/>
    <m/>
    <n v="0.7"/>
    <n v="6.9999999999999999E-4"/>
    <s v="N"/>
    <m/>
    <m/>
    <m/>
    <m/>
    <n v="20.9"/>
    <n v="9.3233333330000008"/>
    <n v="105.7333333"/>
    <n v="8.1066666670000007"/>
    <m/>
    <m/>
    <n v="105.8666667"/>
    <m/>
    <m/>
    <m/>
    <m/>
    <m/>
  </r>
  <r>
    <s v="CB10"/>
    <d v="2019-07-09T00:00:00"/>
    <s v="Summer"/>
    <x v="5"/>
    <n v="19190"/>
    <n v="190"/>
    <s v="Y"/>
    <s v="N"/>
    <s v="Outer"/>
    <n v="1.5"/>
    <n v="1.5E-3"/>
    <s v="Y"/>
    <m/>
    <m/>
    <m/>
    <m/>
    <n v="0.44"/>
    <s v="Y"/>
    <m/>
    <m/>
    <m/>
    <n v="1.428571429"/>
    <s v="N"/>
    <m/>
    <n v="0.8"/>
    <n v="8.0000000000000004E-4"/>
    <s v="N"/>
    <m/>
    <m/>
    <m/>
    <m/>
    <n v="20.733333330000001"/>
    <n v="9.43"/>
    <n v="106.6333333"/>
    <n v="8.0833333330000006"/>
    <m/>
    <m/>
    <n v="105.4"/>
    <m/>
    <m/>
    <m/>
    <m/>
    <m/>
  </r>
  <r>
    <s v="CB11"/>
    <d v="2019-07-09T00:00:00"/>
    <s v="Summer"/>
    <x v="5"/>
    <n v="19190"/>
    <n v="190"/>
    <s v="Y"/>
    <s v="N"/>
    <s v="Outer"/>
    <n v="2.5"/>
    <n v="2.5000000000000001E-3"/>
    <s v="Y"/>
    <m/>
    <m/>
    <m/>
    <m/>
    <n v="0.45"/>
    <s v="Y"/>
    <m/>
    <m/>
    <m/>
    <n v="1.318681319"/>
    <s v="N"/>
    <m/>
    <n v="0.9"/>
    <n v="8.9999999999999998E-4"/>
    <s v="N"/>
    <m/>
    <m/>
    <m/>
    <m/>
    <n v="17.8"/>
    <n v="8.93"/>
    <n v="95.533333330000005"/>
    <n v="7.8933333330000002"/>
    <m/>
    <m/>
    <n v="99.966666669999995"/>
    <m/>
    <m/>
    <m/>
    <m/>
    <m/>
  </r>
  <r>
    <s v="CB12"/>
    <d v="2019-07-09T00:00:00"/>
    <s v="Summer"/>
    <x v="5"/>
    <n v="19190"/>
    <n v="190"/>
    <s v="Y"/>
    <s v="N"/>
    <s v="Middle"/>
    <n v="6.2"/>
    <n v="6.1999999999999998E-3"/>
    <s v="N"/>
    <m/>
    <m/>
    <m/>
    <m/>
    <n v="0.74"/>
    <s v="N"/>
    <m/>
    <m/>
    <m/>
    <n v="1.4606741569999999"/>
    <s v="N"/>
    <m/>
    <n v="0.7"/>
    <n v="6.9999999999999999E-4"/>
    <s v="N"/>
    <m/>
    <m/>
    <m/>
    <m/>
    <n v="17.399999999999999"/>
    <n v="9.36"/>
    <n v="99.233333329999994"/>
    <n v="7.88"/>
    <m/>
    <m/>
    <n v="98.033333330000005"/>
    <m/>
    <m/>
    <m/>
    <m/>
    <m/>
  </r>
  <r>
    <s v="CB1"/>
    <d v="2019-07-22T00:00:00"/>
    <s v="Summer"/>
    <x v="5"/>
    <n v="19203"/>
    <n v="203"/>
    <s v="Y"/>
    <s v="N"/>
    <s v="Inner"/>
    <n v="6.5"/>
    <n v="6.4999999999999997E-3"/>
    <s v="N"/>
    <m/>
    <m/>
    <m/>
    <m/>
    <n v="1.23"/>
    <s v="N"/>
    <m/>
    <m/>
    <m/>
    <n v="2.486486486"/>
    <s v="N"/>
    <m/>
    <n v="0"/>
    <n v="0"/>
    <s v="Y"/>
    <s v="Final conc. came up &lt;0 so reporting 0 here"/>
    <m/>
    <m/>
    <m/>
    <n v="17.8"/>
    <n v="9.2066666670000004"/>
    <n v="98.5"/>
    <n v="8.0233333330000001"/>
    <m/>
    <m/>
    <n v="98.8"/>
    <m/>
    <m/>
    <m/>
    <m/>
    <m/>
  </r>
  <r>
    <s v="CB2"/>
    <d v="2019-07-22T00:00:00"/>
    <s v="Summer"/>
    <x v="5"/>
    <n v="19203"/>
    <n v="203"/>
    <s v="Y"/>
    <s v="N"/>
    <s v="Inner"/>
    <n v="7.7"/>
    <n v="7.7000000000000002E-3"/>
    <s v="N"/>
    <m/>
    <m/>
    <m/>
    <m/>
    <n v="1.02"/>
    <s v="N"/>
    <m/>
    <m/>
    <m/>
    <n v="1.904761905"/>
    <s v="N"/>
    <m/>
    <n v="2.5"/>
    <n v="2.5000000000000001E-3"/>
    <s v="N"/>
    <m/>
    <m/>
    <m/>
    <m/>
    <n v="17.600000000000001"/>
    <n v="9.3800000000000008"/>
    <n v="99.9"/>
    <n v="7.903333333"/>
    <m/>
    <m/>
    <n v="98.1"/>
    <m/>
    <m/>
    <m/>
    <m/>
    <m/>
  </r>
  <r>
    <s v="CB3"/>
    <d v="2019-07-22T00:00:00"/>
    <s v="Summer"/>
    <x v="5"/>
    <n v="19203"/>
    <n v="203"/>
    <s v="Y"/>
    <s v="N"/>
    <s v="Inner"/>
    <n v="6.4"/>
    <n v="6.4000000000000003E-3"/>
    <s v="N"/>
    <m/>
    <m/>
    <m/>
    <m/>
    <n v="0.95"/>
    <s v="N"/>
    <m/>
    <m/>
    <m/>
    <n v="1.878453039"/>
    <s v="N"/>
    <m/>
    <n v="1.8"/>
    <n v="1.8E-3"/>
    <s v="N"/>
    <m/>
    <m/>
    <m/>
    <m/>
    <n v="17.899999999999999"/>
    <n v="8.9266666669999992"/>
    <n v="95.733333329999994"/>
    <n v="8.0866666669999994"/>
    <m/>
    <m/>
    <n v="99.833333330000002"/>
    <m/>
    <m/>
    <m/>
    <m/>
    <m/>
  </r>
  <r>
    <s v="CB4"/>
    <d v="2019-07-22T00:00:00"/>
    <s v="Summer"/>
    <x v="5"/>
    <n v="19203"/>
    <n v="203"/>
    <s v="Y"/>
    <s v="N"/>
    <s v="Middle"/>
    <n v="4.8"/>
    <n v="4.7999999999999996E-3"/>
    <s v="N"/>
    <m/>
    <m/>
    <m/>
    <m/>
    <n v="0.92"/>
    <s v="N"/>
    <m/>
    <m/>
    <m/>
    <n v="2.0571428570000001"/>
    <s v="N"/>
    <m/>
    <n v="2.2000000000000002"/>
    <n v="2.2000000000000001E-3"/>
    <s v="N"/>
    <m/>
    <m/>
    <m/>
    <m/>
    <n v="17.600000000000001"/>
    <n v="9.41"/>
    <n v="100.1333333"/>
    <n v="7.95"/>
    <m/>
    <m/>
    <n v="97.9"/>
    <m/>
    <m/>
    <m/>
    <m/>
    <m/>
  </r>
  <r>
    <s v="CB5"/>
    <d v="2019-07-22T00:00:00"/>
    <s v="Summer"/>
    <x v="5"/>
    <n v="19203"/>
    <n v="203"/>
    <s v="Y"/>
    <s v="N"/>
    <s v="Middle"/>
    <n v="4.2"/>
    <n v="4.1999999999999997E-3"/>
    <s v="N"/>
    <m/>
    <m/>
    <m/>
    <m/>
    <n v="0.66"/>
    <s v="N"/>
    <m/>
    <m/>
    <m/>
    <n v="1.1578947369999999"/>
    <s v="N"/>
    <m/>
    <n v="0"/>
    <n v="0"/>
    <s v="Y"/>
    <s v="Final conc. came up &lt;0 so reporting 0 here"/>
    <m/>
    <m/>
    <m/>
    <n v="17.899999999999999"/>
    <n v="8.7266666669999999"/>
    <n v="93.566666670000004"/>
    <n v="7.983333333"/>
    <m/>
    <m/>
    <n v="100.3"/>
    <m/>
    <m/>
    <m/>
    <m/>
    <m/>
  </r>
  <r>
    <s v="CB6"/>
    <d v="2019-07-22T00:00:00"/>
    <s v="Summer"/>
    <x v="5"/>
    <n v="19203"/>
    <n v="203"/>
    <s v="Y"/>
    <s v="N"/>
    <s v="Middle"/>
    <n v="7.7"/>
    <n v="7.7000000000000002E-3"/>
    <s v="N"/>
    <m/>
    <m/>
    <m/>
    <m/>
    <n v="1.19"/>
    <s v="N"/>
    <m/>
    <m/>
    <m/>
    <n v="2.3809523810000002"/>
    <s v="N"/>
    <m/>
    <n v="1.6"/>
    <n v="1.6000000000000001E-3"/>
    <s v="N"/>
    <m/>
    <m/>
    <m/>
    <m/>
    <n v="17.8"/>
    <n v="9.0866666669999994"/>
    <n v="97.266666670000006"/>
    <n v="8.0466666670000002"/>
    <m/>
    <m/>
    <n v="98.4"/>
    <m/>
    <m/>
    <m/>
    <m/>
    <m/>
  </r>
  <r>
    <s v="CB7"/>
    <d v="2019-07-22T00:00:00"/>
    <s v="Summer"/>
    <x v="5"/>
    <n v="19203"/>
    <n v="203"/>
    <s v="Y"/>
    <s v="N"/>
    <s v="Middle"/>
    <n v="4.2"/>
    <n v="4.1999999999999997E-3"/>
    <s v="N"/>
    <m/>
    <m/>
    <m/>
    <m/>
    <n v="0.33"/>
    <s v="Y"/>
    <m/>
    <m/>
    <m/>
    <n v="0.74866310199999997"/>
    <s v="Y"/>
    <m/>
    <n v="0"/>
    <n v="0"/>
    <s v="Y"/>
    <s v="Final conc. came up &lt;0 so reporting 0 here"/>
    <m/>
    <m/>
    <m/>
    <n v="18.2"/>
    <n v="8.9166666669999994"/>
    <n v="96.2"/>
    <n v="8.0366666670000004"/>
    <m/>
    <m/>
    <n v="98.1"/>
    <m/>
    <m/>
    <m/>
    <m/>
    <m/>
  </r>
  <r>
    <s v="CB8"/>
    <d v="2019-07-22T00:00:00"/>
    <s v="Summer"/>
    <x v="5"/>
    <n v="19203"/>
    <n v="203"/>
    <s v="Y"/>
    <s v="N"/>
    <s v="Middle"/>
    <n v="6.6"/>
    <n v="6.6E-3"/>
    <s v="N"/>
    <m/>
    <m/>
    <m/>
    <m/>
    <n v="1.17"/>
    <s v="N"/>
    <m/>
    <m/>
    <m/>
    <n v="1.871345029"/>
    <s v="N"/>
    <m/>
    <n v="2"/>
    <n v="2E-3"/>
    <s v="N"/>
    <m/>
    <m/>
    <m/>
    <m/>
    <n v="18.333333329999999"/>
    <n v="8.8366666669999994"/>
    <n v="95.666666669999998"/>
    <n v="8.0466666670000002"/>
    <m/>
    <m/>
    <n v="98.333333330000002"/>
    <m/>
    <m/>
    <m/>
    <m/>
    <m/>
  </r>
  <r>
    <s v="CB9"/>
    <d v="2019-07-22T00:00:00"/>
    <s v="Summer"/>
    <x v="5"/>
    <n v="19203"/>
    <n v="203"/>
    <s v="Y"/>
    <s v="N"/>
    <s v="Outer"/>
    <n v="1"/>
    <n v="1E-3"/>
    <s v="Y"/>
    <m/>
    <m/>
    <m/>
    <m/>
    <n v="0.51"/>
    <s v="N"/>
    <m/>
    <m/>
    <m/>
    <n v="0.55248618800000004"/>
    <s v="Y"/>
    <m/>
    <n v="1.3"/>
    <n v="1.2999999999999999E-3"/>
    <s v="N"/>
    <m/>
    <m/>
    <m/>
    <m/>
    <n v="11.5"/>
    <n v="12.27"/>
    <n v="114.3666667"/>
    <n v="7.92"/>
    <m/>
    <m/>
    <n v="102.7666667"/>
    <m/>
    <m/>
    <m/>
    <m/>
    <m/>
  </r>
  <r>
    <s v="CB10"/>
    <d v="2019-07-22T00:00:00"/>
    <s v="Summer"/>
    <x v="5"/>
    <n v="19203"/>
    <n v="203"/>
    <s v="Y"/>
    <s v="N"/>
    <s v="Outer"/>
    <n v="0"/>
    <n v="0"/>
    <s v="Y"/>
    <s v="Final Conc. was negative"/>
    <m/>
    <m/>
    <m/>
    <n v="0.33"/>
    <s v="Y"/>
    <m/>
    <m/>
    <m/>
    <n v="0.33707865199999998"/>
    <s v="Y"/>
    <m/>
    <n v="0"/>
    <n v="0"/>
    <s v="Y"/>
    <s v="Final conc. came up &lt;0 so reporting 0 here"/>
    <m/>
    <m/>
    <m/>
    <n v="11.3"/>
    <n v="12.196666670000001"/>
    <n v="113.2333333"/>
    <n v="7.8966666669999999"/>
    <m/>
    <m/>
    <n v="102.8"/>
    <m/>
    <m/>
    <m/>
    <m/>
    <m/>
  </r>
  <r>
    <s v="CB11"/>
    <d v="2019-07-22T00:00:00"/>
    <s v="Summer"/>
    <x v="5"/>
    <n v="19203"/>
    <n v="203"/>
    <s v="Y"/>
    <s v="N"/>
    <s v="Outer"/>
    <n v="1.3"/>
    <n v="1.2999999999999999E-3"/>
    <s v="Y"/>
    <m/>
    <m/>
    <m/>
    <m/>
    <n v="0.36"/>
    <s v="Y"/>
    <m/>
    <m/>
    <m/>
    <n v="0.30150753800000002"/>
    <s v="Y"/>
    <m/>
    <n v="0"/>
    <n v="0"/>
    <s v="Y"/>
    <s v="Final conc. came up &lt;0 so reporting 0 here"/>
    <m/>
    <m/>
    <m/>
    <n v="11.1"/>
    <n v="12.436666669999999"/>
    <n v="115.0666667"/>
    <n v="7.83"/>
    <m/>
    <m/>
    <n v="102.16666669999999"/>
    <m/>
    <m/>
    <m/>
    <m/>
    <m/>
  </r>
  <r>
    <s v="CB12"/>
    <d v="2019-07-22T00:00:00"/>
    <s v="Summer"/>
    <x v="5"/>
    <n v="19203"/>
    <n v="203"/>
    <s v="Y"/>
    <s v="N"/>
    <s v="Middle"/>
    <n v="1.9"/>
    <n v="1.9E-3"/>
    <s v="Y"/>
    <m/>
    <m/>
    <m/>
    <m/>
    <n v="0.87"/>
    <s v="N"/>
    <m/>
    <m/>
    <m/>
    <n v="0.67796610199999996"/>
    <s v="Y"/>
    <m/>
    <n v="0"/>
    <n v="0"/>
    <s v="Y"/>
    <s v="Final conc. came up &lt;0 so reporting 0 here"/>
    <m/>
    <m/>
    <m/>
    <n v="11.1"/>
    <n v="11.29666667"/>
    <n v="104.16666669999999"/>
    <n v="7.89"/>
    <m/>
    <m/>
    <n v="102.1333333"/>
    <m/>
    <m/>
    <m/>
    <m/>
    <m/>
  </r>
  <r>
    <s v="CB1"/>
    <d v="2019-08-05T00:00:00"/>
    <s v="Summer"/>
    <x v="5"/>
    <n v="19217"/>
    <n v="217"/>
    <s v="N"/>
    <s v="N"/>
    <s v="Inner"/>
    <n v="7.45"/>
    <n v="7.45E-3"/>
    <s v="N"/>
    <m/>
    <m/>
    <m/>
    <m/>
    <n v="1.03"/>
    <s v="N"/>
    <m/>
    <m/>
    <m/>
    <m/>
    <m/>
    <m/>
    <n v="0"/>
    <n v="0"/>
    <s v="Y"/>
    <s v="Final conc. came up &lt;0 so reporting 0 here"/>
    <m/>
    <m/>
    <m/>
    <n v="11.6"/>
    <n v="12.33"/>
    <n v="115.4666667"/>
    <n v="7.8733333329999997"/>
    <m/>
    <m/>
    <n v="102.4666667"/>
    <m/>
    <m/>
    <m/>
    <m/>
    <m/>
  </r>
  <r>
    <s v="CB10"/>
    <d v="2019-08-05T00:00:00"/>
    <s v="Summer"/>
    <x v="5"/>
    <n v="19217"/>
    <n v="217"/>
    <s v="N"/>
    <s v="N"/>
    <s v="Outer"/>
    <n v="2.5"/>
    <n v="2.5000000000000001E-3"/>
    <s v="Y"/>
    <m/>
    <m/>
    <m/>
    <m/>
    <n v="0.57999999999999996"/>
    <s v="N"/>
    <m/>
    <m/>
    <m/>
    <m/>
    <m/>
    <m/>
    <n v="0"/>
    <n v="0"/>
    <s v="Y"/>
    <s v="Final conc. came up &lt;0 so reporting 0 here"/>
    <m/>
    <m/>
    <m/>
    <n v="11.2"/>
    <n v="12.13"/>
    <n v="112.33333330000001"/>
    <n v="7.89"/>
    <m/>
    <m/>
    <n v="102.4"/>
    <m/>
    <m/>
    <m/>
    <m/>
    <m/>
  </r>
  <r>
    <s v="CB1"/>
    <d v="2019-08-14T00:00:00"/>
    <s v="Summer"/>
    <x v="5"/>
    <n v="19226"/>
    <n v="226"/>
    <s v="Y"/>
    <s v="N"/>
    <s v="Inner"/>
    <n v="15.4"/>
    <n v="1.54E-2"/>
    <s v="N"/>
    <m/>
    <m/>
    <m/>
    <m/>
    <n v="1.18"/>
    <s v="N"/>
    <m/>
    <m/>
    <m/>
    <n v="5.7142857139999998"/>
    <s v="N"/>
    <m/>
    <n v="0"/>
    <n v="0"/>
    <s v="Y"/>
    <s v="Final conc. came up &lt;0 so reporting 0 here"/>
    <m/>
    <m/>
    <m/>
    <n v="11.66666667"/>
    <n v="12.24666667"/>
    <n v="114.6333333"/>
    <n v="7.9366666669999999"/>
    <m/>
    <m/>
    <n v="102.7666667"/>
    <m/>
    <m/>
    <m/>
    <m/>
    <m/>
  </r>
  <r>
    <s v="CB2"/>
    <d v="2019-08-14T00:00:00"/>
    <s v="Summer"/>
    <x v="5"/>
    <n v="19226"/>
    <n v="226"/>
    <s v="Y"/>
    <s v="N"/>
    <s v="Inner"/>
    <n v="6.5"/>
    <n v="6.4999999999999997E-3"/>
    <s v="N"/>
    <m/>
    <m/>
    <m/>
    <m/>
    <n v="0.9"/>
    <s v="N"/>
    <m/>
    <m/>
    <m/>
    <n v="1.8079096050000001"/>
    <s v="N"/>
    <m/>
    <n v="0.3"/>
    <n v="2.9999999999999997E-4"/>
    <s v="Y"/>
    <m/>
    <m/>
    <m/>
    <m/>
    <n v="11.2"/>
    <n v="12.38666667"/>
    <n v="114.8666667"/>
    <n v="7.91"/>
    <m/>
    <m/>
    <n v="102.2666667"/>
    <m/>
    <m/>
    <m/>
    <m/>
    <m/>
  </r>
  <r>
    <s v="CB3"/>
    <d v="2019-08-14T00:00:00"/>
    <s v="Summer"/>
    <x v="5"/>
    <n v="19226"/>
    <n v="226"/>
    <s v="Y"/>
    <s v="N"/>
    <s v="Inner"/>
    <n v="6.7"/>
    <n v="6.7000000000000002E-3"/>
    <s v="N"/>
    <m/>
    <m/>
    <m/>
    <m/>
    <n v="0.98"/>
    <s v="N"/>
    <m/>
    <m/>
    <m/>
    <n v="2.3333333330000001"/>
    <s v="N"/>
    <m/>
    <n v="0"/>
    <n v="0"/>
    <s v="Y"/>
    <s v="Final conc. came up &lt;0 so reporting 0 here"/>
    <m/>
    <m/>
    <m/>
    <n v="11.1"/>
    <n v="12.383333329999999"/>
    <n v="114.4333333"/>
    <n v="7.87"/>
    <m/>
    <m/>
    <n v="102.2333333"/>
    <m/>
    <m/>
    <m/>
    <m/>
    <m/>
  </r>
  <r>
    <s v="CB4"/>
    <d v="2019-08-14T00:00:00"/>
    <s v="Summer"/>
    <x v="5"/>
    <n v="19226"/>
    <n v="226"/>
    <s v="Y"/>
    <s v="N"/>
    <s v="Middle"/>
    <n v="5.3"/>
    <n v="5.3E-3"/>
    <s v="N"/>
    <m/>
    <m/>
    <m/>
    <m/>
    <n v="0.86"/>
    <s v="N"/>
    <m/>
    <m/>
    <m/>
    <n v="1.2222222220000001"/>
    <s v="N"/>
    <m/>
    <n v="0"/>
    <n v="0"/>
    <s v="Y"/>
    <s v="Final conc. came up &lt;0 so reporting 0 here"/>
    <m/>
    <m/>
    <m/>
    <n v="11"/>
    <n v="12.126666670000001"/>
    <n v="111.83333330000001"/>
    <n v="7.8766666670000003"/>
    <m/>
    <m/>
    <n v="102.1"/>
    <m/>
    <m/>
    <m/>
    <m/>
    <m/>
  </r>
  <r>
    <s v="CB5"/>
    <d v="2019-08-14T00:00:00"/>
    <s v="Summer"/>
    <x v="5"/>
    <n v="19226"/>
    <n v="226"/>
    <s v="Y"/>
    <s v="N"/>
    <s v="Middle"/>
    <n v="7.4"/>
    <n v="7.4000000000000003E-3"/>
    <s v="N"/>
    <m/>
    <m/>
    <m/>
    <m/>
    <n v="0.81"/>
    <s v="N"/>
    <m/>
    <m/>
    <m/>
    <n v="1.9767441859999999"/>
    <s v="N"/>
    <m/>
    <n v="0"/>
    <n v="0"/>
    <s v="Y"/>
    <s v="Final conc. came up &lt;0 so reporting 0 here"/>
    <m/>
    <m/>
    <m/>
    <n v="7.1666666670000003"/>
    <n v="12.99333333"/>
    <n v="111.16666669999999"/>
    <n v="7.7433333329999998"/>
    <m/>
    <m/>
    <n v="105.3666667"/>
    <m/>
    <m/>
    <m/>
    <m/>
    <m/>
  </r>
  <r>
    <s v="CB6"/>
    <d v="2019-08-14T00:00:00"/>
    <s v="Summer"/>
    <x v="5"/>
    <n v="19226"/>
    <n v="226"/>
    <s v="Y"/>
    <s v="N"/>
    <s v="Middle"/>
    <n v="4.5999999999999996"/>
    <n v="4.5999999999999999E-3"/>
    <s v="N"/>
    <m/>
    <m/>
    <m/>
    <m/>
    <n v="0.59"/>
    <s v="N"/>
    <m/>
    <m/>
    <m/>
    <n v="1.0989010990000001"/>
    <s v="N"/>
    <m/>
    <n v="0"/>
    <n v="0"/>
    <s v="Y"/>
    <s v="Final conc. came up &lt;0 so reporting 0 here"/>
    <m/>
    <m/>
    <m/>
    <n v="6.7"/>
    <n v="13.303333329999999"/>
    <n v="112.5333333"/>
    <n v="7.9266666670000001"/>
    <m/>
    <m/>
    <n v="98.666666669999998"/>
    <m/>
    <m/>
    <m/>
    <m/>
    <m/>
  </r>
  <r>
    <s v="CB7"/>
    <d v="2019-08-14T00:00:00"/>
    <s v="Summer"/>
    <x v="5"/>
    <n v="19226"/>
    <n v="226"/>
    <s v="Y"/>
    <s v="N"/>
    <s v="Middle"/>
    <n v="4"/>
    <n v="4.0000000000000001E-3"/>
    <s v="N"/>
    <m/>
    <m/>
    <m/>
    <m/>
    <n v="0.66"/>
    <s v="N"/>
    <m/>
    <m/>
    <m/>
    <n v="0.54644808700000003"/>
    <s v="Y"/>
    <m/>
    <n v="0"/>
    <n v="0"/>
    <s v="Y"/>
    <s v="Final conc. came up &lt;0 so reporting 0 here"/>
    <m/>
    <m/>
    <m/>
    <n v="6.5"/>
    <n v="13.72"/>
    <n v="115.4666667"/>
    <n v="7.92"/>
    <m/>
    <m/>
    <n v="98.4"/>
    <m/>
    <m/>
    <m/>
    <m/>
    <m/>
  </r>
  <r>
    <s v="CB8"/>
    <d v="2019-08-14T00:00:00"/>
    <s v="Summer"/>
    <x v="5"/>
    <n v="19226"/>
    <n v="226"/>
    <s v="Y"/>
    <s v="N"/>
    <s v="Middle"/>
    <n v="2.5"/>
    <n v="2.5000000000000001E-3"/>
    <s v="Y"/>
    <m/>
    <m/>
    <m/>
    <m/>
    <n v="0.33"/>
    <s v="Y"/>
    <m/>
    <m/>
    <m/>
    <n v="0.44444444399999999"/>
    <s v="Y"/>
    <m/>
    <n v="0"/>
    <n v="0"/>
    <s v="Y"/>
    <s v="Final conc. came up &lt;0 so reporting 0 here"/>
    <m/>
    <m/>
    <m/>
    <n v="6"/>
    <n v="13.62"/>
    <n v="113.1333333"/>
    <n v="7.94"/>
    <m/>
    <m/>
    <n v="97.7"/>
    <m/>
    <m/>
    <m/>
    <m/>
    <m/>
  </r>
  <r>
    <s v="CB9"/>
    <d v="2019-08-14T00:00:00"/>
    <s v="Summer"/>
    <x v="5"/>
    <n v="19226"/>
    <n v="226"/>
    <s v="Y"/>
    <s v="N"/>
    <s v="Outer"/>
    <n v="3.1"/>
    <n v="3.0999999999999999E-3"/>
    <s v="N"/>
    <m/>
    <m/>
    <m/>
    <m/>
    <n v="0.65"/>
    <s v="N"/>
    <m/>
    <m/>
    <m/>
    <n v="0.78651685400000004"/>
    <s v="Y"/>
    <m/>
    <n v="0"/>
    <n v="0"/>
    <s v="Y"/>
    <s v="Final conc. came up &lt;0 so reporting 0 here"/>
    <m/>
    <m/>
    <m/>
    <n v="6.6"/>
    <n v="13.20333333"/>
    <n v="111.3666667"/>
    <n v="7.94"/>
    <m/>
    <m/>
    <n v="99.033333330000005"/>
    <m/>
    <m/>
    <m/>
    <m/>
    <m/>
  </r>
  <r>
    <s v="CB10"/>
    <d v="2019-08-14T00:00:00"/>
    <s v="Summer"/>
    <x v="5"/>
    <n v="19226"/>
    <n v="226"/>
    <s v="Y"/>
    <s v="N"/>
    <s v="Outer"/>
    <n v="2.7"/>
    <n v="2.7000000000000001E-3"/>
    <s v="Y"/>
    <m/>
    <m/>
    <m/>
    <m/>
    <n v="0.77"/>
    <s v="N"/>
    <m/>
    <m/>
    <m/>
    <n v="0.222222222"/>
    <s v="Y"/>
    <m/>
    <n v="0.1"/>
    <n v="1E-4"/>
    <s v="Y"/>
    <m/>
    <m/>
    <m/>
    <m/>
    <n v="5.3"/>
    <n v="14.206666670000001"/>
    <n v="115.7666667"/>
    <n v="7.93"/>
    <m/>
    <m/>
    <n v="97.966666669999995"/>
    <m/>
    <m/>
    <m/>
    <m/>
    <m/>
  </r>
  <r>
    <s v="CB11"/>
    <d v="2019-08-14T00:00:00"/>
    <s v="Summer"/>
    <x v="5"/>
    <n v="19226"/>
    <n v="226"/>
    <s v="Y"/>
    <s v="N"/>
    <s v="Outer"/>
    <n v="2"/>
    <n v="2E-3"/>
    <s v="Y"/>
    <m/>
    <m/>
    <m/>
    <m/>
    <n v="0.49"/>
    <s v="Y"/>
    <m/>
    <m/>
    <m/>
    <n v="0.33519553099999999"/>
    <s v="Y"/>
    <m/>
    <n v="0"/>
    <n v="0"/>
    <s v="Y"/>
    <s v="Final conc. came up &lt;0 so reporting 0 here"/>
    <m/>
    <m/>
    <m/>
    <n v="6"/>
    <n v="13.56666667"/>
    <n v="112.6333333"/>
    <n v="7.9466666669999997"/>
    <m/>
    <m/>
    <n v="97.7"/>
    <m/>
    <m/>
    <m/>
    <m/>
    <m/>
  </r>
  <r>
    <s v="CB12"/>
    <d v="2019-08-14T00:00:00"/>
    <s v="Summer"/>
    <x v="5"/>
    <n v="19226"/>
    <n v="226"/>
    <s v="Y"/>
    <s v="N"/>
    <s v="Middle"/>
    <n v="4.5999999999999996"/>
    <n v="4.5999999999999999E-3"/>
    <s v="N"/>
    <m/>
    <m/>
    <m/>
    <m/>
    <n v="0.52"/>
    <s v="N"/>
    <m/>
    <m/>
    <m/>
    <n v="0.87912087900000002"/>
    <s v="Y"/>
    <m/>
    <n v="0"/>
    <n v="0"/>
    <s v="Y"/>
    <s v="Final conc. came up &lt;0 so reporting 0 here"/>
    <m/>
    <m/>
    <m/>
    <n v="5.9"/>
    <n v="13.823333330000001"/>
    <n v="114.4333333"/>
    <n v="7.9166666670000003"/>
    <m/>
    <m/>
    <n v="97.7"/>
    <m/>
    <m/>
    <m/>
    <m/>
    <m/>
  </r>
  <r>
    <s v="CB1"/>
    <d v="2019-09-04T00:00:00"/>
    <s v="Fall"/>
    <x v="5"/>
    <n v="19247"/>
    <n v="247"/>
    <s v="N"/>
    <s v="N"/>
    <s v="Inner"/>
    <n v="6.4"/>
    <n v="6.4000000000000003E-3"/>
    <s v="N"/>
    <m/>
    <m/>
    <m/>
    <m/>
    <n v="0.31"/>
    <s v="Y"/>
    <m/>
    <m/>
    <m/>
    <m/>
    <m/>
    <m/>
    <n v="0.9"/>
    <n v="8.9999999999999998E-4"/>
    <s v="N"/>
    <m/>
    <m/>
    <m/>
    <m/>
    <n v="5.6666666670000003"/>
    <n v="14.56666667"/>
    <n v="119.9333333"/>
    <n v="7.9733333330000002"/>
    <m/>
    <m/>
    <n v="97.833333330000002"/>
    <m/>
    <m/>
    <m/>
    <m/>
    <m/>
  </r>
  <r>
    <s v="CB10"/>
    <d v="2019-09-04T00:00:00"/>
    <s v="Fall"/>
    <x v="5"/>
    <n v="19247"/>
    <n v="247"/>
    <s v="N"/>
    <s v="N"/>
    <s v="Outer"/>
    <n v="2.1"/>
    <n v="2.0999999999999999E-3"/>
    <s v="Y"/>
    <m/>
    <m/>
    <m/>
    <m/>
    <n v="0.28000000000000003"/>
    <s v="Y"/>
    <m/>
    <m/>
    <m/>
    <m/>
    <m/>
    <m/>
    <n v="0.6"/>
    <n v="5.9999999999999995E-4"/>
    <s v="N"/>
    <m/>
    <m/>
    <m/>
    <m/>
    <n v="10.96666667"/>
    <n v="12.03"/>
    <n v="112.3666667"/>
    <n v="7.7233333330000002"/>
    <m/>
    <m/>
    <n v="107.5666667"/>
    <m/>
    <m/>
    <m/>
    <m/>
    <m/>
  </r>
  <r>
    <s v="CB1"/>
    <d v="2019-09-16T00:00:00"/>
    <s v="Fall"/>
    <x v="5"/>
    <n v="19259"/>
    <n v="259"/>
    <s v="Y"/>
    <s v="N"/>
    <s v="Inner"/>
    <n v="7.9"/>
    <n v="7.9000000000000008E-3"/>
    <s v="N"/>
    <m/>
    <m/>
    <m/>
    <m/>
    <n v="1.1200000000000001"/>
    <s v="N"/>
    <m/>
    <m/>
    <m/>
    <n v="2.8571428569999999"/>
    <s v="N"/>
    <m/>
    <n v="0.3"/>
    <n v="2.9999999999999997E-4"/>
    <s v="Y"/>
    <m/>
    <m/>
    <m/>
    <m/>
    <n v="11.3"/>
    <n v="12.31666667"/>
    <n v="115.7666667"/>
    <n v="7.9066666669999996"/>
    <m/>
    <m/>
    <n v="97.266666670000006"/>
    <m/>
    <m/>
    <m/>
    <m/>
    <m/>
  </r>
  <r>
    <s v="CB2"/>
    <d v="2019-09-16T00:00:00"/>
    <s v="Fall"/>
    <x v="5"/>
    <n v="19259"/>
    <n v="259"/>
    <s v="Y"/>
    <s v="N"/>
    <s v="Inner"/>
    <n v="9.8000000000000007"/>
    <n v="9.7999999999999997E-3"/>
    <s v="N"/>
    <m/>
    <m/>
    <m/>
    <m/>
    <n v="1.21"/>
    <s v="N"/>
    <m/>
    <m/>
    <m/>
    <n v="2.111111111"/>
    <s v="N"/>
    <m/>
    <n v="0.1"/>
    <n v="1E-4"/>
    <s v="Y"/>
    <m/>
    <m/>
    <m/>
    <m/>
    <n v="9.6"/>
    <n v="12.59333333"/>
    <n v="113.8"/>
    <n v="7.8433333330000004"/>
    <m/>
    <m/>
    <n v="101.5666667"/>
    <m/>
    <m/>
    <m/>
    <m/>
    <m/>
  </r>
  <r>
    <s v="CB3"/>
    <d v="2019-09-16T00:00:00"/>
    <s v="Fall"/>
    <x v="5"/>
    <n v="19259"/>
    <n v="259"/>
    <s v="Y"/>
    <s v="N"/>
    <s v="Inner"/>
    <n v="5.8"/>
    <n v="5.7999999999999996E-3"/>
    <s v="N"/>
    <m/>
    <m/>
    <m/>
    <m/>
    <n v="0.78"/>
    <s v="N"/>
    <m/>
    <m/>
    <m/>
    <n v="1.513513514"/>
    <s v="N"/>
    <m/>
    <n v="0.2"/>
    <n v="2.0000000000000001E-4"/>
    <s v="Y"/>
    <m/>
    <m/>
    <m/>
    <m/>
    <n v="10.16666667"/>
    <n v="12.99666667"/>
    <n v="119.0666667"/>
    <n v="7.8533333330000001"/>
    <m/>
    <m/>
    <n v="99.8"/>
    <m/>
    <m/>
    <m/>
    <m/>
    <m/>
  </r>
  <r>
    <s v="CB4"/>
    <d v="2019-09-16T00:00:00"/>
    <s v="Fall"/>
    <x v="5"/>
    <n v="19259"/>
    <n v="259"/>
    <s v="Y"/>
    <s v="N"/>
    <s v="Middle"/>
    <n v="6.5"/>
    <n v="6.4999999999999997E-3"/>
    <s v="N"/>
    <m/>
    <m/>
    <m/>
    <m/>
    <n v="0.59"/>
    <s v="N"/>
    <m/>
    <m/>
    <m/>
    <n v="1.827956989"/>
    <s v="N"/>
    <m/>
    <n v="1"/>
    <n v="1E-3"/>
    <s v="N"/>
    <m/>
    <m/>
    <m/>
    <m/>
    <n v="9.6666666669999994"/>
    <n v="12.50666667"/>
    <n v="113.16666669999999"/>
    <n v="7.83"/>
    <m/>
    <m/>
    <n v="101.5"/>
    <m/>
    <m/>
    <m/>
    <m/>
    <m/>
  </r>
  <r>
    <s v="CB5"/>
    <d v="2019-09-16T00:00:00"/>
    <s v="Fall"/>
    <x v="5"/>
    <n v="19259"/>
    <n v="259"/>
    <s v="Y"/>
    <s v="N"/>
    <s v="Middle"/>
    <n v="6.1"/>
    <n v="6.1000000000000004E-3"/>
    <s v="N"/>
    <m/>
    <m/>
    <m/>
    <m/>
    <n v="0.59"/>
    <s v="N"/>
    <m/>
    <m/>
    <m/>
    <n v="1.4814814810000001"/>
    <s v="N"/>
    <m/>
    <n v="0.4"/>
    <n v="4.0000000000000002E-4"/>
    <s v="Y"/>
    <m/>
    <m/>
    <m/>
    <m/>
    <n v="9.8000000000000007"/>
    <n v="12.63"/>
    <n v="114.5666667"/>
    <n v="7.8333333329999997"/>
    <m/>
    <m/>
    <n v="101.4333333"/>
    <m/>
    <m/>
    <m/>
    <m/>
    <m/>
  </r>
  <r>
    <s v="CB6"/>
    <d v="2019-09-16T00:00:00"/>
    <s v="Fall"/>
    <x v="5"/>
    <n v="19259"/>
    <n v="259"/>
    <s v="Y"/>
    <s v="N"/>
    <s v="Middle"/>
    <n v="10.199999999999999"/>
    <n v="1.0200000000000001E-2"/>
    <s v="N"/>
    <m/>
    <m/>
    <m/>
    <m/>
    <n v="0.99"/>
    <s v="N"/>
    <m/>
    <m/>
    <m/>
    <n v="2.2459893050000002"/>
    <s v="N"/>
    <m/>
    <n v="1.7"/>
    <n v="1.6999999999999999E-3"/>
    <s v="N"/>
    <m/>
    <m/>
    <m/>
    <m/>
    <n v="9.1666666669999994"/>
    <n v="12.696666670000001"/>
    <n v="113.5333333"/>
    <n v="7.8433333330000004"/>
    <m/>
    <m/>
    <n v="101.0666667"/>
    <m/>
    <m/>
    <m/>
    <m/>
    <m/>
  </r>
  <r>
    <s v="CB7"/>
    <d v="2019-09-16T00:00:00"/>
    <s v="Fall"/>
    <x v="5"/>
    <n v="19259"/>
    <n v="259"/>
    <s v="Y"/>
    <s v="N"/>
    <s v="Middle"/>
    <n v="5.0999999999999996"/>
    <n v="5.1000000000000004E-3"/>
    <s v="N"/>
    <m/>
    <m/>
    <m/>
    <m/>
    <n v="0.48"/>
    <s v="Y"/>
    <m/>
    <m/>
    <m/>
    <n v="0.9375"/>
    <s v="Y"/>
    <m/>
    <n v="0.3"/>
    <n v="2.9999999999999997E-4"/>
    <s v="Y"/>
    <m/>
    <m/>
    <m/>
    <m/>
    <n v="15.766666669999999"/>
    <n v="10.00666667"/>
    <n v="102.3666667"/>
    <n v="8.0233333330000001"/>
    <m/>
    <m/>
    <n v="111.5"/>
    <m/>
    <m/>
    <m/>
    <m/>
    <m/>
  </r>
  <r>
    <s v="CB8"/>
    <d v="2019-09-16T00:00:00"/>
    <s v="Fall"/>
    <x v="5"/>
    <n v="19259"/>
    <n v="259"/>
    <s v="Y"/>
    <s v="N"/>
    <s v="Middle"/>
    <n v="6.5"/>
    <n v="6.4999999999999997E-3"/>
    <s v="N"/>
    <m/>
    <m/>
    <m/>
    <m/>
    <n v="0.85"/>
    <s v="N"/>
    <m/>
    <m/>
    <m/>
    <n v="1.9148936169999999"/>
    <s v="N"/>
    <m/>
    <n v="0.5"/>
    <n v="5.0000000000000001E-4"/>
    <s v="Y"/>
    <m/>
    <m/>
    <m/>
    <m/>
    <n v="14.266666669999999"/>
    <n v="10.80666667"/>
    <n v="106.9"/>
    <n v="7.846666667"/>
    <m/>
    <m/>
    <n v="112.4"/>
    <m/>
    <m/>
    <m/>
    <m/>
    <m/>
  </r>
  <r>
    <s v="CB9"/>
    <d v="2019-09-16T00:00:00"/>
    <s v="Fall"/>
    <x v="5"/>
    <n v="19259"/>
    <n v="259"/>
    <s v="Y"/>
    <s v="N"/>
    <s v="Outer"/>
    <n v="5.0999999999999996"/>
    <n v="5.1000000000000004E-3"/>
    <s v="N"/>
    <m/>
    <m/>
    <m/>
    <m/>
    <n v="0.64"/>
    <s v="N"/>
    <m/>
    <m/>
    <m/>
    <n v="1.2765957450000001"/>
    <s v="N"/>
    <m/>
    <n v="0.1"/>
    <n v="1E-4"/>
    <s v="Y"/>
    <m/>
    <m/>
    <m/>
    <m/>
    <n v="15.233333330000001"/>
    <n v="10.313333330000001"/>
    <n v="104.33333330000001"/>
    <n v="8.0166666670000009"/>
    <m/>
    <m/>
    <n v="111.33333330000001"/>
    <m/>
    <m/>
    <m/>
    <m/>
    <m/>
  </r>
  <r>
    <s v="CB10"/>
    <d v="2019-09-16T00:00:00"/>
    <s v="Fall"/>
    <x v="5"/>
    <n v="19259"/>
    <n v="259"/>
    <s v="Y"/>
    <s v="N"/>
    <s v="Outer"/>
    <n v="4.4000000000000004"/>
    <n v="4.4000000000000003E-3"/>
    <s v="N"/>
    <m/>
    <m/>
    <m/>
    <m/>
    <n v="0.56999999999999995"/>
    <s v="N"/>
    <m/>
    <m/>
    <m/>
    <n v="1.0582010580000001"/>
    <s v="N"/>
    <m/>
    <n v="0.3"/>
    <n v="2.9999999999999997E-4"/>
    <s v="Y"/>
    <m/>
    <m/>
    <m/>
    <m/>
    <n v="14.233333330000001"/>
    <n v="10.77"/>
    <n v="106.4666667"/>
    <n v="7.95"/>
    <m/>
    <m/>
    <n v="111.3666667"/>
    <m/>
    <m/>
    <m/>
    <m/>
    <m/>
  </r>
  <r>
    <s v="CB11"/>
    <d v="2019-09-16T00:00:00"/>
    <s v="Fall"/>
    <x v="5"/>
    <n v="19259"/>
    <n v="259"/>
    <s v="Y"/>
    <s v="N"/>
    <s v="Outer"/>
    <n v="6.7"/>
    <n v="6.7000000000000002E-3"/>
    <s v="N"/>
    <m/>
    <m/>
    <m/>
    <m/>
    <n v="0.57999999999999996"/>
    <s v="N"/>
    <m/>
    <m/>
    <m/>
    <n v="1.4893617020000001"/>
    <s v="N"/>
    <m/>
    <n v="0.3"/>
    <n v="2.9999999999999997E-4"/>
    <s v="Y"/>
    <m/>
    <m/>
    <m/>
    <m/>
    <n v="15.16666667"/>
    <n v="10.21666667"/>
    <n v="103.0666667"/>
    <n v="8.02"/>
    <m/>
    <m/>
    <n v="110.5666667"/>
    <m/>
    <m/>
    <m/>
    <m/>
    <m/>
  </r>
  <r>
    <s v="CB12"/>
    <d v="2019-09-16T00:00:00"/>
    <s v="Fall"/>
    <x v="5"/>
    <n v="19259"/>
    <n v="259"/>
    <s v="Y"/>
    <s v="N"/>
    <s v="Middle"/>
    <n v="20.5"/>
    <n v="2.0500000000000001E-2"/>
    <s v="N"/>
    <m/>
    <m/>
    <m/>
    <m/>
    <n v="0.62"/>
    <s v="N"/>
    <m/>
    <m/>
    <m/>
    <n v="1.139896373"/>
    <s v="N"/>
    <m/>
    <n v="1.1000000000000001"/>
    <n v="1.1000000000000001E-3"/>
    <s v="N"/>
    <m/>
    <m/>
    <m/>
    <m/>
    <n v="14.66666667"/>
    <n v="11.09333333"/>
    <n v="110.7666667"/>
    <n v="8.0933333330000004"/>
    <m/>
    <m/>
    <n v="110.3666667"/>
    <m/>
    <m/>
    <m/>
    <m/>
    <m/>
  </r>
  <r>
    <s v="CB1"/>
    <d v="2019-10-10T00:00:00"/>
    <s v="Fall"/>
    <x v="5"/>
    <n v="19283"/>
    <n v="283"/>
    <s v="Y"/>
    <s v="N"/>
    <s v="Inner"/>
    <n v="12.1"/>
    <n v="1.21E-2"/>
    <s v="N"/>
    <m/>
    <m/>
    <m/>
    <m/>
    <n v="0.93"/>
    <s v="N"/>
    <m/>
    <m/>
    <m/>
    <n v="2.9896907220000002"/>
    <s v="N"/>
    <m/>
    <n v="2"/>
    <n v="2E-3"/>
    <s v="N"/>
    <m/>
    <m/>
    <m/>
    <m/>
    <n v="14.366666670000001"/>
    <n v="10.43"/>
    <n v="103.4"/>
    <n v="7.9633333329999996"/>
    <m/>
    <m/>
    <n v="110.2"/>
    <m/>
    <m/>
    <m/>
    <m/>
    <m/>
  </r>
  <r>
    <s v="CB2"/>
    <d v="2019-10-10T00:00:00"/>
    <s v="Fall"/>
    <x v="5"/>
    <n v="19283"/>
    <n v="283"/>
    <s v="Y"/>
    <s v="N"/>
    <s v="Inner"/>
    <n v="11.2"/>
    <n v="1.12E-2"/>
    <s v="N"/>
    <m/>
    <m/>
    <m/>
    <m/>
    <n v="1.1399999999999999"/>
    <s v="N"/>
    <m/>
    <m/>
    <m/>
    <n v="2.9292929289999998"/>
    <s v="N"/>
    <m/>
    <n v="2.2999999999999998"/>
    <n v="2.3E-3"/>
    <s v="N"/>
    <m/>
    <m/>
    <m/>
    <m/>
    <n v="14.4"/>
    <n v="10.873333329999999"/>
    <n v="107.8666667"/>
    <n v="7.9633333329999996"/>
    <m/>
    <m/>
    <n v="109.4666667"/>
    <m/>
    <m/>
    <m/>
    <m/>
    <m/>
  </r>
  <r>
    <s v="CB3"/>
    <d v="2019-10-10T00:00:00"/>
    <s v="Fall"/>
    <x v="5"/>
    <n v="19283"/>
    <n v="283"/>
    <s v="Y"/>
    <s v="N"/>
    <s v="Inner"/>
    <n v="8.9"/>
    <n v="8.8999999999999999E-3"/>
    <s v="N"/>
    <m/>
    <m/>
    <m/>
    <m/>
    <n v="0.94"/>
    <s v="N"/>
    <m/>
    <m/>
    <m/>
    <n v="2.8282828279999999"/>
    <s v="N"/>
    <m/>
    <n v="2.1"/>
    <n v="2.0999999999999999E-3"/>
    <s v="N"/>
    <m/>
    <m/>
    <m/>
    <m/>
    <n v="14.2"/>
    <n v="10.80666667"/>
    <n v="106.7666667"/>
    <n v="7.9733333330000002"/>
    <m/>
    <m/>
    <n v="108.6"/>
    <m/>
    <m/>
    <m/>
    <m/>
    <m/>
  </r>
  <r>
    <s v="CB4"/>
    <d v="2019-10-10T00:00:00"/>
    <s v="Fall"/>
    <x v="5"/>
    <n v="19283"/>
    <n v="283"/>
    <s v="Y"/>
    <s v="N"/>
    <s v="Middle"/>
    <n v="7.6"/>
    <n v="7.6E-3"/>
    <s v="N"/>
    <m/>
    <m/>
    <m/>
    <m/>
    <n v="0.56999999999999995"/>
    <s v="N"/>
    <m/>
    <m/>
    <m/>
    <n v="1.4070351759999999"/>
    <s v="N"/>
    <m/>
    <n v="1.9"/>
    <n v="1.9E-3"/>
    <s v="N"/>
    <m/>
    <m/>
    <m/>
    <m/>
    <n v="14.4"/>
    <n v="11.143333330000001"/>
    <n v="110.5333333"/>
    <n v="7.97"/>
    <m/>
    <m/>
    <n v="109.0333333"/>
    <m/>
    <m/>
    <m/>
    <m/>
    <m/>
  </r>
  <r>
    <s v="CB5"/>
    <d v="2019-10-10T00:00:00"/>
    <s v="Fall"/>
    <x v="5"/>
    <n v="19283"/>
    <n v="283"/>
    <s v="Y"/>
    <s v="N"/>
    <s v="Middle"/>
    <n v="7.2"/>
    <n v="7.1999999999999998E-3"/>
    <s v="N"/>
    <m/>
    <m/>
    <m/>
    <m/>
    <n v="0.54"/>
    <s v="N"/>
    <m/>
    <m/>
    <m/>
    <n v="2.5"/>
    <s v="N"/>
    <m/>
    <n v="2.1"/>
    <n v="2.0999999999999999E-3"/>
    <s v="N"/>
    <m/>
    <m/>
    <m/>
    <m/>
    <n v="14.866666670000001"/>
    <n v="10.436666669999999"/>
    <n v="104.66666669999999"/>
    <n v="8.0033333330000005"/>
    <m/>
    <m/>
    <n v="109.8"/>
    <m/>
    <m/>
    <m/>
    <m/>
    <m/>
  </r>
  <r>
    <s v="CB6"/>
    <d v="2019-10-10T00:00:00"/>
    <s v="Fall"/>
    <x v="5"/>
    <n v="19283"/>
    <n v="283"/>
    <s v="Y"/>
    <s v="N"/>
    <s v="Middle"/>
    <n v="12.3"/>
    <n v="1.23E-2"/>
    <s v="N"/>
    <m/>
    <m/>
    <m/>
    <m/>
    <n v="0.9"/>
    <s v="N"/>
    <m/>
    <m/>
    <m/>
    <n v="2.0202020200000002"/>
    <s v="N"/>
    <m/>
    <n v="1.8"/>
    <n v="1.8E-3"/>
    <s v="N"/>
    <m/>
    <m/>
    <m/>
    <m/>
    <n v="18.766666669999999"/>
    <n v="9.09"/>
    <n v="100"/>
    <n v="8.0933333330000004"/>
    <m/>
    <m/>
    <n v="107.0666667"/>
    <m/>
    <m/>
    <m/>
    <m/>
    <m/>
  </r>
  <r>
    <s v="CB7"/>
    <d v="2019-10-10T00:00:00"/>
    <s v="Fall"/>
    <x v="5"/>
    <n v="19283"/>
    <n v="283"/>
    <s v="Y"/>
    <s v="N"/>
    <s v="Middle"/>
    <n v="6.2"/>
    <n v="6.1999999999999998E-3"/>
    <s v="N"/>
    <m/>
    <m/>
    <m/>
    <m/>
    <n v="0.52"/>
    <s v="N"/>
    <m/>
    <m/>
    <m/>
    <n v="1.5"/>
    <s v="N"/>
    <m/>
    <n v="1.8"/>
    <n v="1.8E-3"/>
    <s v="N"/>
    <m/>
    <m/>
    <m/>
    <m/>
    <n v="18.366666670000001"/>
    <n v="9"/>
    <n v="97.866666670000001"/>
    <n v="8.08"/>
    <m/>
    <m/>
    <n v="108.7333333"/>
    <m/>
    <m/>
    <m/>
    <m/>
    <m/>
  </r>
  <r>
    <s v="CB8"/>
    <d v="2019-10-10T00:00:00"/>
    <s v="Fall"/>
    <x v="5"/>
    <n v="19283"/>
    <n v="283"/>
    <s v="Y"/>
    <s v="N"/>
    <s v="Middle"/>
    <n v="13.1"/>
    <n v="1.3100000000000001E-2"/>
    <s v="N"/>
    <m/>
    <m/>
    <m/>
    <m/>
    <n v="0.98"/>
    <s v="N"/>
    <m/>
    <m/>
    <m/>
    <n v="2.424242424"/>
    <s v="N"/>
    <m/>
    <n v="2.1"/>
    <n v="2.0999999999999999E-3"/>
    <s v="N"/>
    <m/>
    <m/>
    <m/>
    <m/>
    <n v="17.899999999999999"/>
    <n v="9.49"/>
    <n v="102.6"/>
    <n v="8.056666667"/>
    <m/>
    <m/>
    <n v="105.9333333"/>
    <m/>
    <m/>
    <m/>
    <m/>
    <m/>
  </r>
  <r>
    <s v="CB9"/>
    <d v="2019-10-10T00:00:00"/>
    <s v="Fall"/>
    <x v="5"/>
    <n v="19283"/>
    <n v="283"/>
    <s v="Y"/>
    <s v="N"/>
    <s v="Outer"/>
    <n v="6.4"/>
    <n v="6.4000000000000003E-3"/>
    <s v="N"/>
    <m/>
    <m/>
    <m/>
    <m/>
    <n v="0.56999999999999995"/>
    <s v="N"/>
    <m/>
    <m/>
    <m/>
    <n v="1.3"/>
    <s v="N"/>
    <m/>
    <n v="1.7"/>
    <n v="1.6999999999999999E-3"/>
    <s v="N"/>
    <m/>
    <m/>
    <m/>
    <m/>
    <n v="17.3"/>
    <n v="9.2733333330000001"/>
    <n v="98.7"/>
    <n v="8.02"/>
    <m/>
    <m/>
    <n v="105.4333333"/>
    <m/>
    <m/>
    <m/>
    <m/>
    <m/>
  </r>
  <r>
    <s v="CB10"/>
    <d v="2019-10-10T00:00:00"/>
    <s v="Fall"/>
    <x v="5"/>
    <n v="19283"/>
    <n v="283"/>
    <s v="Y"/>
    <s v="N"/>
    <s v="Outer"/>
    <n v="14.7"/>
    <n v="1.47E-2"/>
    <s v="N"/>
    <m/>
    <m/>
    <m/>
    <m/>
    <n v="0.79"/>
    <s v="N"/>
    <m/>
    <m/>
    <m/>
    <n v="1.111111111"/>
    <s v="N"/>
    <m/>
    <n v="1.9"/>
    <n v="1.9E-3"/>
    <s v="N"/>
    <m/>
    <m/>
    <m/>
    <m/>
    <n v="17.43333333"/>
    <n v="9.3266666669999996"/>
    <n v="99.766666670000006"/>
    <n v="8.0399999999999991"/>
    <m/>
    <m/>
    <n v="104.2"/>
    <m/>
    <m/>
    <m/>
    <m/>
    <m/>
  </r>
  <r>
    <s v="CB11"/>
    <d v="2019-10-10T00:00:00"/>
    <s v="Fall"/>
    <x v="5"/>
    <n v="19283"/>
    <n v="283"/>
    <s v="Y"/>
    <s v="N"/>
    <s v="Outer"/>
    <n v="4.3"/>
    <n v="4.3E-3"/>
    <s v="N"/>
    <m/>
    <m/>
    <m/>
    <m/>
    <n v="0.49"/>
    <s v="Y"/>
    <m/>
    <m/>
    <m/>
    <n v="1.421319797"/>
    <s v="N"/>
    <m/>
    <n v="2.1"/>
    <n v="2.0999999999999999E-3"/>
    <s v="N"/>
    <m/>
    <m/>
    <m/>
    <m/>
    <n v="18.56666667"/>
    <n v="8.82"/>
    <n v="96.366666670000001"/>
    <n v="8.1"/>
    <m/>
    <m/>
    <n v="105.6"/>
    <m/>
    <m/>
    <m/>
    <m/>
    <m/>
  </r>
  <r>
    <s v="CB12"/>
    <d v="2019-10-10T00:00:00"/>
    <s v="Fall"/>
    <x v="5"/>
    <n v="19283"/>
    <n v="283"/>
    <s v="Y"/>
    <s v="N"/>
    <s v="Middle"/>
    <n v="7.7"/>
    <n v="7.7000000000000002E-3"/>
    <s v="N"/>
    <m/>
    <m/>
    <m/>
    <m/>
    <n v="0.56999999999999995"/>
    <s v="N"/>
    <m/>
    <m/>
    <m/>
    <n v="1.6410256409999999"/>
    <s v="N"/>
    <m/>
    <n v="2"/>
    <n v="2E-3"/>
    <s v="N"/>
    <m/>
    <m/>
    <m/>
    <m/>
    <n v="17.2"/>
    <n v="9.5533333329999994"/>
    <n v="101.6333333"/>
    <n v="8.1066666670000007"/>
    <m/>
    <m/>
    <n v="103.66666669999999"/>
    <m/>
    <m/>
    <m/>
    <m/>
    <m/>
  </r>
  <r>
    <s v="CB1"/>
    <d v="2020-06-17T00:00:00"/>
    <s v="Summer"/>
    <x v="6"/>
    <n v="20169"/>
    <n v="169"/>
    <s v="Y"/>
    <s v="N"/>
    <s v="Inner"/>
    <n v="13.2"/>
    <n v="1.32E-2"/>
    <s v="N"/>
    <m/>
    <m/>
    <m/>
    <m/>
    <n v="1.59"/>
    <s v="N"/>
    <m/>
    <m/>
    <m/>
    <n v="2.6086956520000002"/>
    <s v="N"/>
    <m/>
    <n v="2.1"/>
    <n v="2.0999999999999999E-3"/>
    <s v="N"/>
    <m/>
    <m/>
    <m/>
    <m/>
    <n v="18.833333329999999"/>
    <n v="8.9866666669999997"/>
    <n v="98.733333329999994"/>
    <n v="8.1999999999999993"/>
    <m/>
    <m/>
    <n v="104.3666667"/>
    <m/>
    <m/>
    <m/>
    <m/>
    <m/>
  </r>
  <r>
    <s v="CB2"/>
    <d v="2020-06-17T00:00:00"/>
    <s v="Summer"/>
    <x v="6"/>
    <n v="20169"/>
    <n v="169"/>
    <s v="Y"/>
    <s v="N"/>
    <s v="Inner"/>
    <n v="19.899999999999999"/>
    <n v="1.9900000000000001E-2"/>
    <s v="N"/>
    <m/>
    <m/>
    <m/>
    <m/>
    <n v="1.92"/>
    <s v="N"/>
    <m/>
    <m/>
    <m/>
    <n v="2.3350253809999999"/>
    <s v="N"/>
    <m/>
    <n v="2.2000000000000002"/>
    <n v="2.2000000000000001E-3"/>
    <s v="N"/>
    <m/>
    <m/>
    <m/>
    <m/>
    <n v="18.133333329999999"/>
    <n v="9.1199999999999992"/>
    <n v="98.833333330000002"/>
    <n v="8.0299999999999994"/>
    <m/>
    <m/>
    <n v="104.3666667"/>
    <m/>
    <m/>
    <m/>
    <m/>
    <m/>
  </r>
  <r>
    <s v="CB3"/>
    <d v="2020-06-17T00:00:00"/>
    <s v="Summer"/>
    <x v="6"/>
    <n v="20169"/>
    <n v="169"/>
    <s v="Y"/>
    <s v="N"/>
    <s v="Inner"/>
    <n v="16.600000000000001"/>
    <n v="1.66E-2"/>
    <s v="N"/>
    <m/>
    <m/>
    <m/>
    <m/>
    <n v="1.48"/>
    <s v="N"/>
    <m/>
    <m/>
    <m/>
    <n v="2.9166666669999999"/>
    <s v="N"/>
    <m/>
    <n v="1.9"/>
    <n v="1.9E-3"/>
    <s v="Y"/>
    <m/>
    <m/>
    <m/>
    <m/>
    <n v="16.399999999999999"/>
    <n v="9.7433333330000007"/>
    <n v="103.7333333"/>
    <n v="8.056666667"/>
    <m/>
    <m/>
    <n v="103.33333330000001"/>
    <m/>
    <m/>
    <m/>
    <m/>
    <m/>
  </r>
  <r>
    <s v="CB4"/>
    <d v="2020-06-17T00:00:00"/>
    <s v="Summer"/>
    <x v="6"/>
    <n v="20169"/>
    <n v="169"/>
    <s v="Y"/>
    <s v="N"/>
    <s v="Middle"/>
    <n v="18"/>
    <n v="1.7999999999999999E-2"/>
    <s v="N"/>
    <m/>
    <m/>
    <m/>
    <m/>
    <n v="1.69"/>
    <s v="N"/>
    <m/>
    <m/>
    <m/>
    <n v="2.1875"/>
    <s v="N"/>
    <m/>
    <n v="2.2000000000000002"/>
    <n v="2.2000000000000001E-3"/>
    <s v="N"/>
    <m/>
    <m/>
    <m/>
    <m/>
    <n v="14.6"/>
    <n v="10.526666669999999"/>
    <n v="105.8666667"/>
    <n v="8.0399999999999991"/>
    <m/>
    <m/>
    <n v="102"/>
    <m/>
    <m/>
    <m/>
    <m/>
    <m/>
  </r>
  <r>
    <s v="CB5"/>
    <d v="2020-06-17T00:00:00"/>
    <s v="Summer"/>
    <x v="6"/>
    <n v="20169"/>
    <n v="169"/>
    <s v="Y"/>
    <s v="N"/>
    <s v="Middle"/>
    <n v="10.4"/>
    <n v="1.04E-2"/>
    <s v="N"/>
    <m/>
    <m/>
    <m/>
    <m/>
    <n v="0.63"/>
    <s v="N"/>
    <m/>
    <m/>
    <m/>
    <n v="1.0952902520000001"/>
    <s v="N"/>
    <m/>
    <n v="2.2000000000000002"/>
    <n v="2.2000000000000001E-3"/>
    <s v="N"/>
    <m/>
    <m/>
    <m/>
    <m/>
    <n v="17.5"/>
    <n v="9.25"/>
    <n v="98.933333329999996"/>
    <n v="8.0433333329999996"/>
    <m/>
    <m/>
    <n v="104.3"/>
    <m/>
    <m/>
    <m/>
    <m/>
    <m/>
  </r>
  <r>
    <s v="CB6"/>
    <d v="2020-06-17T00:00:00"/>
    <s v="Summer"/>
    <x v="6"/>
    <n v="20169"/>
    <n v="169"/>
    <s v="Y"/>
    <s v="N"/>
    <s v="Middle"/>
    <n v="14.7"/>
    <n v="1.47E-2"/>
    <s v="N"/>
    <m/>
    <m/>
    <m/>
    <m/>
    <n v="1.36"/>
    <s v="N"/>
    <m/>
    <m/>
    <m/>
    <n v="2.6939655170000001"/>
    <s v="N"/>
    <m/>
    <n v="2.5"/>
    <n v="2.5000000000000001E-3"/>
    <s v="N"/>
    <m/>
    <m/>
    <m/>
    <m/>
    <n v="19.8"/>
    <n v="9.1633333330000006"/>
    <n v="102.8666667"/>
    <n v="7.9133333329999997"/>
    <m/>
    <m/>
    <n v="108.83333330000001"/>
    <m/>
    <m/>
    <m/>
    <m/>
    <m/>
  </r>
  <r>
    <s v="CB7"/>
    <d v="2020-06-17T00:00:00"/>
    <s v="Summer"/>
    <x v="6"/>
    <n v="20169"/>
    <n v="169"/>
    <s v="Y"/>
    <s v="N"/>
    <s v="Middle"/>
    <n v="9.4"/>
    <n v="9.4000000000000004E-3"/>
    <s v="N"/>
    <m/>
    <m/>
    <m/>
    <m/>
    <n v="0.73"/>
    <s v="N"/>
    <m/>
    <m/>
    <m/>
    <n v="1.2903225810000001"/>
    <s v="N"/>
    <m/>
    <n v="2.2999999999999998"/>
    <n v="2.3E-3"/>
    <s v="N"/>
    <m/>
    <m/>
    <m/>
    <m/>
    <n v="20.3"/>
    <n v="9.0266666670000006"/>
    <n v="102.4333333"/>
    <n v="8.23"/>
    <m/>
    <m/>
    <n v="105.9"/>
    <m/>
    <m/>
    <m/>
    <m/>
    <m/>
  </r>
  <r>
    <s v="CB8"/>
    <d v="2020-06-17T00:00:00"/>
    <s v="Summer"/>
    <x v="6"/>
    <n v="20169"/>
    <n v="169"/>
    <s v="Y"/>
    <s v="N"/>
    <s v="Middle"/>
    <n v="17.5"/>
    <n v="1.7500000000000002E-2"/>
    <s v="N"/>
    <m/>
    <m/>
    <m/>
    <m/>
    <n v="1.8"/>
    <s v="N"/>
    <m/>
    <m/>
    <m/>
    <n v="3.8918918919999999"/>
    <s v="N"/>
    <m/>
    <n v="2.4"/>
    <n v="2.3999999999999998E-3"/>
    <s v="N"/>
    <m/>
    <m/>
    <m/>
    <m/>
    <n v="20.2"/>
    <n v="8.93"/>
    <n v="101.0666667"/>
    <n v="8.1533333330000008"/>
    <m/>
    <m/>
    <n v="106.0333333"/>
    <m/>
    <m/>
    <m/>
    <m/>
    <m/>
  </r>
  <r>
    <s v="CB9"/>
    <d v="2020-06-17T00:00:00"/>
    <s v="Summer"/>
    <x v="6"/>
    <n v="20169"/>
    <n v="169"/>
    <s v="Y"/>
    <s v="N"/>
    <s v="Outer"/>
    <n v="13"/>
    <n v="1.2999999999999999E-2"/>
    <s v="N"/>
    <m/>
    <m/>
    <m/>
    <m/>
    <n v="1.74"/>
    <s v="N"/>
    <m/>
    <m/>
    <m/>
    <n v="2.6315789469999999"/>
    <s v="N"/>
    <m/>
    <n v="2"/>
    <n v="2E-3"/>
    <s v="N"/>
    <m/>
    <m/>
    <m/>
    <m/>
    <n v="20.466666669999999"/>
    <n v="9.1"/>
    <n v="103.5333333"/>
    <n v="8.2933333329999996"/>
    <m/>
    <m/>
    <n v="105.5"/>
    <m/>
    <m/>
    <m/>
    <m/>
    <m/>
  </r>
  <r>
    <s v="CB10"/>
    <d v="2020-06-17T00:00:00"/>
    <s v="Summer"/>
    <x v="6"/>
    <n v="20169"/>
    <n v="169"/>
    <s v="Y"/>
    <s v="N"/>
    <s v="Outer"/>
    <n v="8.4"/>
    <n v="8.3999999999999995E-3"/>
    <s v="N"/>
    <m/>
    <m/>
    <m/>
    <m/>
    <n v="0.76"/>
    <s v="N"/>
    <m/>
    <m/>
    <m/>
    <n v="1.1764705879999999"/>
    <s v="N"/>
    <m/>
    <n v="1.9"/>
    <n v="1.9E-3"/>
    <s v="Y"/>
    <m/>
    <m/>
    <m/>
    <m/>
    <n v="19.7"/>
    <n v="9.2166666670000001"/>
    <n v="103.3666667"/>
    <n v="8.17"/>
    <m/>
    <m/>
    <n v="104"/>
    <m/>
    <m/>
    <m/>
    <m/>
    <m/>
  </r>
  <r>
    <s v="CB11"/>
    <d v="2020-06-17T00:00:00"/>
    <s v="Summer"/>
    <x v="6"/>
    <n v="20169"/>
    <n v="169"/>
    <s v="Y"/>
    <s v="N"/>
    <s v="Outer"/>
    <n v="12.4"/>
    <n v="1.24E-2"/>
    <s v="N"/>
    <m/>
    <m/>
    <m/>
    <m/>
    <n v="1.42"/>
    <s v="N"/>
    <m/>
    <m/>
    <m/>
    <n v="1.956521739"/>
    <s v="N"/>
    <m/>
    <n v="2.2000000000000002"/>
    <n v="2.2000000000000001E-3"/>
    <s v="N"/>
    <m/>
    <m/>
    <m/>
    <m/>
    <n v="20.5"/>
    <n v="8.92"/>
    <n v="101.5"/>
    <n v="8.25"/>
    <m/>
    <m/>
    <n v="105.33333330000001"/>
    <m/>
    <m/>
    <m/>
    <m/>
    <m/>
  </r>
  <r>
    <s v="CB12"/>
    <d v="2020-06-17T00:00:00"/>
    <s v="Summer"/>
    <x v="6"/>
    <n v="20169"/>
    <n v="169"/>
    <s v="Y"/>
    <s v="N"/>
    <s v="Middle"/>
    <n v="13.4"/>
    <n v="1.34E-2"/>
    <s v="N"/>
    <m/>
    <m/>
    <m/>
    <m/>
    <n v="1.85"/>
    <s v="N"/>
    <m/>
    <m/>
    <m/>
    <n v="2.5396825399999998"/>
    <s v="N"/>
    <m/>
    <n v="2.2999999999999998"/>
    <n v="2.3E-3"/>
    <s v="N"/>
    <m/>
    <m/>
    <m/>
    <m/>
    <n v="19.766666669999999"/>
    <n v="9.3633333329999999"/>
    <n v="105.0666667"/>
    <n v="8.1866666670000008"/>
    <m/>
    <m/>
    <n v="104.1"/>
    <m/>
    <m/>
    <m/>
    <m/>
    <m/>
  </r>
  <r>
    <s v="CB1"/>
    <d v="2020-07-07T00:00:00"/>
    <s v="Summer"/>
    <x v="6"/>
    <n v="20189"/>
    <n v="189"/>
    <s v="Y"/>
    <s v="N"/>
    <s v="Inner"/>
    <n v="5.6"/>
    <n v="5.5999999999999999E-3"/>
    <s v="N"/>
    <m/>
    <m/>
    <m/>
    <m/>
    <n v="0.56999999999999995"/>
    <s v="N"/>
    <m/>
    <m/>
    <m/>
    <n v="1.2765957450000001"/>
    <s v="N"/>
    <m/>
    <n v="3.4"/>
    <n v="3.3999999999999998E-3"/>
    <s v="N"/>
    <m/>
    <m/>
    <m/>
    <m/>
    <n v="21.733333330000001"/>
    <n v="8.6733333330000004"/>
    <n v="101.2"/>
    <n v="8.2799999999999994"/>
    <m/>
    <m/>
    <n v="105.6333333"/>
    <m/>
    <m/>
    <m/>
    <m/>
    <m/>
  </r>
  <r>
    <s v="CB2"/>
    <d v="2020-07-07T00:00:00"/>
    <s v="Summer"/>
    <x v="6"/>
    <n v="20189"/>
    <n v="189"/>
    <s v="Y"/>
    <s v="N"/>
    <s v="Inner"/>
    <n v="3.2"/>
    <n v="3.2000000000000002E-3"/>
    <s v="N"/>
    <m/>
    <m/>
    <m/>
    <m/>
    <n v="0.47"/>
    <s v="Y"/>
    <m/>
    <m/>
    <m/>
    <n v="1.1518324609999999"/>
    <s v="N"/>
    <m/>
    <n v="2.8"/>
    <n v="2.8E-3"/>
    <s v="N"/>
    <m/>
    <m/>
    <m/>
    <m/>
    <n v="21.466666669999999"/>
    <n v="9.1"/>
    <n v="105.6333333"/>
    <n v="8.2133333329999996"/>
    <m/>
    <m/>
    <n v="105.5"/>
    <m/>
    <m/>
    <m/>
    <m/>
    <m/>
  </r>
  <r>
    <s v="CB3"/>
    <d v="2020-07-07T00:00:00"/>
    <s v="Summer"/>
    <x v="6"/>
    <n v="20189"/>
    <n v="189"/>
    <s v="Y"/>
    <s v="N"/>
    <s v="Inner"/>
    <n v="8.1999999999999993"/>
    <n v="8.2000000000000007E-3"/>
    <s v="N"/>
    <m/>
    <m/>
    <m/>
    <m/>
    <n v="0.72"/>
    <s v="N"/>
    <m/>
    <m/>
    <m/>
    <n v="1.5756302520000001"/>
    <s v="N"/>
    <m/>
    <n v="3.4"/>
    <n v="3.3999999999999998E-3"/>
    <s v="N"/>
    <m/>
    <m/>
    <m/>
    <m/>
    <n v="20.366666670000001"/>
    <n v="9.34"/>
    <n v="106.0666667"/>
    <n v="8.2100000000000009"/>
    <m/>
    <m/>
    <n v="104.3"/>
    <m/>
    <m/>
    <m/>
    <m/>
    <m/>
  </r>
  <r>
    <s v="CB4"/>
    <d v="2020-07-07T00:00:00"/>
    <s v="Summer"/>
    <x v="6"/>
    <n v="20189"/>
    <n v="189"/>
    <s v="Y"/>
    <s v="N"/>
    <s v="Middle"/>
    <n v="3"/>
    <n v="3.0000000000000001E-3"/>
    <s v="N"/>
    <m/>
    <m/>
    <m/>
    <m/>
    <n v="0.41"/>
    <s v="Y"/>
    <m/>
    <m/>
    <m/>
    <n v="0.71065989799999996"/>
    <s v="Y"/>
    <m/>
    <n v="2.8"/>
    <n v="2.8E-3"/>
    <s v="N"/>
    <m/>
    <m/>
    <m/>
    <m/>
    <n v="21.2"/>
    <n v="8.99"/>
    <n v="103.7333333"/>
    <n v="8.2333333329999991"/>
    <m/>
    <m/>
    <n v="104.6333333"/>
    <m/>
    <m/>
    <m/>
    <m/>
    <m/>
  </r>
  <r>
    <s v="CB5"/>
    <d v="2020-07-07T00:00:00"/>
    <s v="Summer"/>
    <x v="6"/>
    <n v="20189"/>
    <n v="189"/>
    <s v="Y"/>
    <s v="N"/>
    <s v="Middle"/>
    <n v="7.3"/>
    <n v="7.3000000000000001E-3"/>
    <s v="N"/>
    <m/>
    <m/>
    <m/>
    <m/>
    <n v="0.56000000000000005"/>
    <s v="N"/>
    <m/>
    <m/>
    <m/>
    <n v="1.7525773200000001"/>
    <s v="N"/>
    <m/>
    <n v="8.6999999999999993"/>
    <n v="8.6999999999999994E-3"/>
    <s v="N"/>
    <m/>
    <m/>
    <m/>
    <m/>
    <n v="20.966666669999999"/>
    <n v="9.1133333329999999"/>
    <n v="104.7"/>
    <n v="8.2866666670000004"/>
    <m/>
    <m/>
    <n v="105.4"/>
    <m/>
    <m/>
    <m/>
    <m/>
    <m/>
  </r>
  <r>
    <s v="CB6"/>
    <d v="2020-07-07T00:00:00"/>
    <s v="Summer"/>
    <x v="6"/>
    <n v="20189"/>
    <n v="189"/>
    <s v="Y"/>
    <s v="N"/>
    <s v="Middle"/>
    <n v="6.6"/>
    <n v="6.6E-3"/>
    <s v="N"/>
    <m/>
    <m/>
    <m/>
    <m/>
    <n v="0.34"/>
    <s v="Y"/>
    <m/>
    <m/>
    <m/>
    <n v="0.96774193500000005"/>
    <s v="Y"/>
    <m/>
    <n v="3.2"/>
    <n v="3.2000000000000002E-3"/>
    <s v="N"/>
    <m/>
    <m/>
    <m/>
    <m/>
    <n v="20.833333329999999"/>
    <n v="10.626666670000001"/>
    <n v="120.5333333"/>
    <n v="8.16"/>
    <m/>
    <m/>
    <n v="95.933333329999996"/>
    <m/>
    <m/>
    <m/>
    <m/>
    <m/>
  </r>
  <r>
    <s v="CB7"/>
    <d v="2020-07-07T00:00:00"/>
    <s v="Summer"/>
    <x v="6"/>
    <n v="20189"/>
    <n v="189"/>
    <s v="Y"/>
    <s v="N"/>
    <s v="Middle"/>
    <n v="4.7"/>
    <n v="4.7000000000000002E-3"/>
    <s v="N"/>
    <m/>
    <m/>
    <m/>
    <m/>
    <n v="0.53"/>
    <s v="N"/>
    <m/>
    <m/>
    <m/>
    <n v="1.3402061860000001"/>
    <s v="N"/>
    <m/>
    <n v="3.1"/>
    <n v="3.0999999999999999E-3"/>
    <s v="N"/>
    <m/>
    <m/>
    <m/>
    <m/>
    <n v="21.43333333"/>
    <n v="10.36"/>
    <n v="119"/>
    <n v="8.1533333330000008"/>
    <m/>
    <m/>
    <n v="94.2"/>
    <m/>
    <m/>
    <m/>
    <m/>
    <m/>
  </r>
  <r>
    <s v="CB8"/>
    <d v="2020-07-07T00:00:00"/>
    <s v="Summer"/>
    <x v="6"/>
    <n v="20189"/>
    <n v="189"/>
    <s v="Y"/>
    <s v="N"/>
    <s v="Middle"/>
    <n v="4"/>
    <n v="4.0000000000000001E-3"/>
    <s v="N"/>
    <m/>
    <m/>
    <m/>
    <m/>
    <n v="0.4"/>
    <s v="Y"/>
    <m/>
    <m/>
    <m/>
    <n v="0.64516129"/>
    <s v="Y"/>
    <m/>
    <n v="3.1"/>
    <n v="3.0999999999999999E-3"/>
    <s v="N"/>
    <m/>
    <m/>
    <m/>
    <m/>
    <n v="24.633333329999999"/>
    <n v="9.34"/>
    <n v="114.3"/>
    <n v="8.2166666670000001"/>
    <m/>
    <m/>
    <n v="95.233333329999994"/>
    <m/>
    <m/>
    <m/>
    <m/>
    <m/>
  </r>
  <r>
    <s v="CB9"/>
    <d v="2020-07-07T00:00:00"/>
    <s v="Summer"/>
    <x v="6"/>
    <n v="20189"/>
    <n v="189"/>
    <s v="Y"/>
    <s v="N"/>
    <s v="Outer"/>
    <n v="3.1"/>
    <n v="3.0999999999999999E-3"/>
    <s v="N"/>
    <m/>
    <m/>
    <m/>
    <m/>
    <n v="0.41"/>
    <s v="Y"/>
    <m/>
    <m/>
    <m/>
    <n v="0.52083333300000001"/>
    <s v="Y"/>
    <m/>
    <n v="3.1"/>
    <n v="3.0999999999999999E-3"/>
    <s v="N"/>
    <m/>
    <m/>
    <m/>
    <m/>
    <n v="21.3"/>
    <n v="10.323333330000001"/>
    <n v="118.0666667"/>
    <n v="8.1866666670000008"/>
    <m/>
    <m/>
    <n v="93.8"/>
    <m/>
    <m/>
    <m/>
    <m/>
    <m/>
  </r>
  <r>
    <s v="CB10"/>
    <d v="2020-07-07T00:00:00"/>
    <s v="Summer"/>
    <x v="6"/>
    <n v="20189"/>
    <n v="189"/>
    <s v="Y"/>
    <s v="N"/>
    <s v="Outer"/>
    <n v="3.4"/>
    <n v="3.3999999999999998E-3"/>
    <s v="N"/>
    <m/>
    <m/>
    <m/>
    <m/>
    <n v="0.39"/>
    <s v="Y"/>
    <m/>
    <m/>
    <m/>
    <n v="0.949367089"/>
    <s v="Y"/>
    <m/>
    <n v="2.8"/>
    <n v="2.8E-3"/>
    <s v="N"/>
    <m/>
    <m/>
    <m/>
    <m/>
    <n v="24.733333330000001"/>
    <n v="9.1733333330000004"/>
    <n v="112.4"/>
    <n v="8.18"/>
    <m/>
    <m/>
    <n v="94.833333330000002"/>
    <m/>
    <m/>
    <m/>
    <m/>
    <m/>
  </r>
  <r>
    <s v="CB11"/>
    <d v="2020-07-07T00:00:00"/>
    <s v="Summer"/>
    <x v="6"/>
    <n v="20189"/>
    <n v="189"/>
    <s v="Y"/>
    <s v="N"/>
    <s v="Outer"/>
    <n v="2.1"/>
    <n v="2.0999999999999999E-3"/>
    <s v="Y"/>
    <m/>
    <m/>
    <m/>
    <m/>
    <n v="0.33"/>
    <s v="Y"/>
    <m/>
    <m/>
    <m/>
    <n v="0.50607287400000001"/>
    <s v="Y"/>
    <m/>
    <n v="2.8"/>
    <n v="2.8E-3"/>
    <s v="N"/>
    <m/>
    <m/>
    <m/>
    <m/>
    <n v="23.93333333"/>
    <n v="9.2833333329999999"/>
    <n v="112.1"/>
    <n v="8.1833333330000002"/>
    <m/>
    <m/>
    <n v="94.5"/>
    <m/>
    <m/>
    <m/>
    <m/>
    <m/>
  </r>
  <r>
    <s v="CB12"/>
    <d v="2020-07-07T00:00:00"/>
    <s v="Summer"/>
    <x v="6"/>
    <n v="20189"/>
    <n v="189"/>
    <s v="Y"/>
    <s v="N"/>
    <s v="Middle"/>
    <n v="3.7"/>
    <n v="3.7000000000000002E-3"/>
    <s v="N"/>
    <m/>
    <m/>
    <m/>
    <m/>
    <n v="0.46"/>
    <s v="Y"/>
    <m/>
    <m/>
    <m/>
    <n v="0.73606729800000004"/>
    <s v="Y"/>
    <m/>
    <n v="4"/>
    <n v="4.0000000000000001E-3"/>
    <s v="N"/>
    <m/>
    <m/>
    <m/>
    <m/>
    <n v="23.1"/>
    <n v="9.92"/>
    <n v="117.8"/>
    <n v="8.19"/>
    <m/>
    <m/>
    <n v="94.466666669999995"/>
    <m/>
    <m/>
    <m/>
    <m/>
    <m/>
  </r>
  <r>
    <s v="CB1"/>
    <d v="2020-08-12T00:00:00"/>
    <s v="Summer"/>
    <x v="6"/>
    <n v="20225"/>
    <n v="225"/>
    <s v="Y"/>
    <s v="N"/>
    <s v="Inner"/>
    <n v="18.600000000000001"/>
    <n v="1.8599999999999998E-2"/>
    <s v="N"/>
    <m/>
    <m/>
    <m/>
    <m/>
    <n v="1.89"/>
    <s v="N"/>
    <m/>
    <m/>
    <m/>
    <n v="4.7236180900000004"/>
    <s v="N"/>
    <m/>
    <n v="1"/>
    <n v="1E-3"/>
    <s v="Y"/>
    <m/>
    <m/>
    <m/>
    <m/>
    <n v="23.233333330000001"/>
    <n v="9.6566666669999996"/>
    <n v="115"/>
    <n v="8.1566666669999996"/>
    <m/>
    <m/>
    <n v="94.5"/>
    <m/>
    <m/>
    <m/>
    <m/>
    <m/>
  </r>
  <r>
    <s v="CB2"/>
    <d v="2020-08-12T00:00:00"/>
    <s v="Summer"/>
    <x v="6"/>
    <n v="20225"/>
    <n v="225"/>
    <s v="Y"/>
    <s v="N"/>
    <s v="Inner"/>
    <n v="15.7"/>
    <n v="1.5699999999999999E-2"/>
    <s v="N"/>
    <m/>
    <m/>
    <m/>
    <m/>
    <n v="2.08"/>
    <s v="N"/>
    <m/>
    <m/>
    <m/>
    <n v="4.653465347"/>
    <s v="N"/>
    <m/>
    <n v="0.6"/>
    <n v="5.9999999999999995E-4"/>
    <s v="Y"/>
    <m/>
    <m/>
    <m/>
    <m/>
    <n v="23.866666670000001"/>
    <n v="9.5433333329999996"/>
    <n v="115.0666667"/>
    <n v="8.2733333330000001"/>
    <m/>
    <m/>
    <n v="96.366666670000001"/>
    <m/>
    <m/>
    <m/>
    <m/>
    <m/>
  </r>
  <r>
    <s v="CB3"/>
    <d v="2020-08-12T00:00:00"/>
    <s v="Summer"/>
    <x v="6"/>
    <n v="20225"/>
    <n v="225"/>
    <s v="Y"/>
    <s v="N"/>
    <s v="Inner"/>
    <n v="5.7"/>
    <n v="5.7000000000000002E-3"/>
    <s v="N"/>
    <m/>
    <m/>
    <m/>
    <m/>
    <n v="0.94"/>
    <s v="N"/>
    <m/>
    <m/>
    <m/>
    <n v="1.49551346"/>
    <s v="N"/>
    <m/>
    <n v="0.6"/>
    <n v="5.9999999999999995E-4"/>
    <s v="Y"/>
    <m/>
    <m/>
    <m/>
    <m/>
    <n v="19.3"/>
    <n v="8.8000000000000007"/>
    <n v="97.166666669999998"/>
    <n v="7.85"/>
    <m/>
    <m/>
    <n v="92.233333329999994"/>
    <m/>
    <m/>
    <m/>
    <m/>
    <m/>
  </r>
  <r>
    <s v="CB4"/>
    <d v="2020-08-12T00:00:00"/>
    <s v="Summer"/>
    <x v="6"/>
    <n v="20225"/>
    <n v="225"/>
    <s v="Y"/>
    <s v="N"/>
    <s v="Middle"/>
    <n v="11.6"/>
    <n v="1.1599999999999999E-2"/>
    <s v="N"/>
    <m/>
    <m/>
    <m/>
    <m/>
    <n v="3.35"/>
    <s v="N"/>
    <m/>
    <m/>
    <m/>
    <n v="3.3170731710000001"/>
    <s v="N"/>
    <m/>
    <n v="0.7"/>
    <n v="6.9999999999999999E-4"/>
    <s v="Y"/>
    <m/>
    <m/>
    <m/>
    <m/>
    <n v="19.766666669999999"/>
    <n v="9.06"/>
    <n v="100.9333333"/>
    <n v="8.0966666669999992"/>
    <m/>
    <m/>
    <n v="104.1"/>
    <m/>
    <m/>
    <m/>
    <m/>
    <m/>
  </r>
  <r>
    <s v="CB5"/>
    <d v="2020-08-12T00:00:00"/>
    <s v="Summer"/>
    <x v="6"/>
    <n v="20225"/>
    <n v="225"/>
    <s v="Y"/>
    <s v="N"/>
    <s v="Middle"/>
    <n v="5.0999999999999996"/>
    <n v="5.1000000000000004E-3"/>
    <s v="N"/>
    <m/>
    <m/>
    <m/>
    <m/>
    <n v="0.73"/>
    <s v="N"/>
    <m/>
    <m/>
    <m/>
    <n v="0.9"/>
    <s v="Y"/>
    <m/>
    <n v="0.8"/>
    <n v="8.0000000000000004E-4"/>
    <s v="Y"/>
    <m/>
    <m/>
    <m/>
    <m/>
    <n v="19.333333329999999"/>
    <n v="9.0833333330000006"/>
    <n v="100.2666667"/>
    <n v="8.0366666670000004"/>
    <m/>
    <m/>
    <n v="103.33333330000001"/>
    <m/>
    <m/>
    <m/>
    <m/>
    <m/>
  </r>
  <r>
    <s v="CB6"/>
    <d v="2020-08-12T00:00:00"/>
    <s v="Summer"/>
    <x v="6"/>
    <n v="20225"/>
    <n v="225"/>
    <s v="Y"/>
    <s v="N"/>
    <s v="Middle"/>
    <n v="7.5"/>
    <n v="7.4999999999999997E-3"/>
    <s v="N"/>
    <m/>
    <m/>
    <m/>
    <m/>
    <n v="1.03"/>
    <s v="N"/>
    <m/>
    <m/>
    <m/>
    <n v="1.442307692"/>
    <s v="N"/>
    <m/>
    <n v="0.3"/>
    <n v="2.9999999999999997E-4"/>
    <s v="Y"/>
    <m/>
    <m/>
    <m/>
    <m/>
    <n v="19.899999999999999"/>
    <n v="9.0366666670000004"/>
    <n v="100.9666667"/>
    <n v="8.11"/>
    <m/>
    <m/>
    <n v="102.9"/>
    <m/>
    <m/>
    <m/>
    <m/>
    <m/>
  </r>
  <r>
    <s v="CB7"/>
    <d v="2020-08-12T00:00:00"/>
    <s v="Summer"/>
    <x v="6"/>
    <n v="20225"/>
    <n v="225"/>
    <s v="Y"/>
    <s v="N"/>
    <s v="Middle"/>
    <n v="3.6"/>
    <n v="3.5999999999999999E-3"/>
    <s v="N"/>
    <m/>
    <m/>
    <m/>
    <m/>
    <n v="0.69"/>
    <s v="N"/>
    <m/>
    <m/>
    <m/>
    <n v="1.1224489799999999"/>
    <s v="N"/>
    <m/>
    <n v="0.9"/>
    <n v="8.9999999999999998E-4"/>
    <s v="Y"/>
    <m/>
    <m/>
    <m/>
    <m/>
    <n v="19.399999999999999"/>
    <n v="9.17"/>
    <n v="101.3666667"/>
    <n v="8.08"/>
    <m/>
    <m/>
    <n v="102.16666669999999"/>
    <m/>
    <m/>
    <m/>
    <m/>
    <m/>
  </r>
  <r>
    <s v="CB8"/>
    <d v="2020-08-12T00:00:00"/>
    <s v="Summer"/>
    <x v="6"/>
    <n v="20225"/>
    <n v="225"/>
    <s v="Y"/>
    <s v="N"/>
    <s v="Middle"/>
    <n v="3.9"/>
    <n v="3.8999999999999998E-3"/>
    <s v="N"/>
    <m/>
    <m/>
    <m/>
    <m/>
    <n v="1.07"/>
    <s v="N"/>
    <m/>
    <m/>
    <m/>
    <n v="1.5"/>
    <s v="N"/>
    <m/>
    <n v="0.4"/>
    <n v="4.0000000000000002E-4"/>
    <s v="Y"/>
    <m/>
    <m/>
    <m/>
    <m/>
    <n v="19.899999999999999"/>
    <n v="9.1999999999999993"/>
    <n v="102.7333333"/>
    <n v="8.2033333329999998"/>
    <m/>
    <m/>
    <n v="102.4"/>
    <m/>
    <m/>
    <m/>
    <m/>
    <m/>
  </r>
  <r>
    <s v="CB9"/>
    <d v="2020-08-12T00:00:00"/>
    <s v="Summer"/>
    <x v="6"/>
    <n v="20225"/>
    <n v="225"/>
    <s v="Y"/>
    <s v="N"/>
    <s v="Outer"/>
    <n v="3.9"/>
    <n v="3.8999999999999998E-3"/>
    <s v="N"/>
    <m/>
    <m/>
    <m/>
    <m/>
    <n v="0.8"/>
    <s v="N"/>
    <m/>
    <m/>
    <m/>
    <n v="1.3197969540000001"/>
    <s v="N"/>
    <m/>
    <n v="0.7"/>
    <n v="6.9999999999999999E-4"/>
    <s v="Y"/>
    <m/>
    <m/>
    <m/>
    <m/>
    <n v="19.399999999999999"/>
    <n v="9.1733333330000004"/>
    <n v="101.5"/>
    <n v="8.1199999999999992"/>
    <m/>
    <m/>
    <n v="102.1"/>
    <m/>
    <m/>
    <m/>
    <m/>
    <m/>
  </r>
  <r>
    <s v="CB10"/>
    <d v="2020-08-12T00:00:00"/>
    <s v="Summer"/>
    <x v="6"/>
    <n v="20225"/>
    <n v="225"/>
    <s v="Y"/>
    <s v="N"/>
    <s v="Outer"/>
    <n v="6.3"/>
    <n v="6.3E-3"/>
    <s v="N"/>
    <m/>
    <m/>
    <m/>
    <m/>
    <n v="0.84"/>
    <s v="N"/>
    <m/>
    <m/>
    <m/>
    <n v="1.20240481"/>
    <s v="N"/>
    <m/>
    <n v="0.7"/>
    <n v="6.9999999999999999E-4"/>
    <s v="Y"/>
    <m/>
    <m/>
    <m/>
    <m/>
    <n v="20.366666670000001"/>
    <n v="8.8000000000000007"/>
    <n v="99.166666669999998"/>
    <n v="8.056666667"/>
    <m/>
    <m/>
    <n v="101.83333330000001"/>
    <m/>
    <m/>
    <m/>
    <m/>
    <m/>
  </r>
  <r>
    <s v="CB11"/>
    <d v="2020-08-12T00:00:00"/>
    <s v="Summer"/>
    <x v="6"/>
    <n v="20225"/>
    <n v="225"/>
    <s v="Y"/>
    <s v="N"/>
    <s v="Outer"/>
    <n v="4.7"/>
    <n v="4.7000000000000002E-3"/>
    <s v="N"/>
    <m/>
    <m/>
    <m/>
    <m/>
    <n v="0.61"/>
    <s v="N"/>
    <m/>
    <m/>
    <m/>
    <n v="0.606060606"/>
    <s v="Y"/>
    <m/>
    <n v="0.6"/>
    <n v="5.9999999999999995E-4"/>
    <s v="Y"/>
    <m/>
    <m/>
    <m/>
    <m/>
    <n v="19.7"/>
    <n v="9.2033333329999998"/>
    <n v="102.3666667"/>
    <n v="8.1066666670000007"/>
    <m/>
    <m/>
    <n v="101.66666669999999"/>
    <m/>
    <m/>
    <m/>
    <m/>
    <m/>
  </r>
  <r>
    <s v="CB12"/>
    <d v="2020-08-12T00:00:00"/>
    <s v="Summer"/>
    <x v="6"/>
    <n v="20225"/>
    <n v="225"/>
    <s v="Y"/>
    <s v="N"/>
    <s v="Middle"/>
    <n v="5.2"/>
    <n v="5.1999999999999998E-3"/>
    <s v="N"/>
    <m/>
    <m/>
    <m/>
    <m/>
    <n v="1.1499999999999999"/>
    <s v="N"/>
    <m/>
    <m/>
    <m/>
    <n v="1.2935323379999999"/>
    <s v="N"/>
    <m/>
    <n v="0.5"/>
    <n v="5.0000000000000001E-4"/>
    <s v="Y"/>
    <m/>
    <m/>
    <m/>
    <m/>
    <n v="17.399999999999999"/>
    <n v="10.04666667"/>
    <n v="106.7333333"/>
    <n v="8.0633333329999992"/>
    <m/>
    <m/>
    <n v="101.0666667"/>
    <m/>
    <m/>
    <m/>
    <m/>
    <m/>
  </r>
  <r>
    <s v="CB1"/>
    <d v="2020-11-05T00:00:00"/>
    <s v="Fall"/>
    <x v="6"/>
    <n v="20310"/>
    <n v="310"/>
    <s v="Y"/>
    <s v="N"/>
    <s v="Inner"/>
    <n v="10.6"/>
    <n v="1.06E-2"/>
    <s v="N"/>
    <m/>
    <m/>
    <m/>
    <m/>
    <n v="0.71"/>
    <s v="N"/>
    <m/>
    <m/>
    <m/>
    <n v="3.4517766499999998"/>
    <s v="N"/>
    <m/>
    <n v="1.1000000000000001"/>
    <n v="1.1000000000000001E-3"/>
    <s v="Y"/>
    <m/>
    <m/>
    <m/>
    <m/>
    <n v="19.7"/>
    <n v="9.2266666669999999"/>
    <n v="102.6333333"/>
    <n v="8.1366666670000001"/>
    <m/>
    <m/>
    <n v="102.2"/>
    <m/>
    <m/>
    <m/>
    <m/>
    <m/>
  </r>
  <r>
    <s v="CB2"/>
    <d v="2020-11-05T00:00:00"/>
    <s v="Fall"/>
    <x v="6"/>
    <n v="20310"/>
    <n v="310"/>
    <s v="Y"/>
    <s v="N"/>
    <s v="Inner"/>
    <n v="10.8"/>
    <n v="1.0800000000000001E-2"/>
    <s v="N"/>
    <m/>
    <m/>
    <m/>
    <m/>
    <n v="0.94"/>
    <s v="N"/>
    <m/>
    <m/>
    <m/>
    <n v="2.9591836730000001"/>
    <s v="N"/>
    <m/>
    <n v="1.2"/>
    <n v="1.1999999999999999E-3"/>
    <s v="Y"/>
    <m/>
    <m/>
    <m/>
    <m/>
    <n v="18.366666670000001"/>
    <n v="9.7533333330000005"/>
    <n v="106.4"/>
    <n v="8.056666667"/>
    <m/>
    <m/>
    <n v="103.66666669999999"/>
    <m/>
    <m/>
    <m/>
    <m/>
    <m/>
  </r>
  <r>
    <s v="CB3"/>
    <d v="2020-11-05T00:00:00"/>
    <s v="Fall"/>
    <x v="6"/>
    <n v="20310"/>
    <n v="310"/>
    <s v="Y"/>
    <s v="N"/>
    <s v="Inner"/>
    <n v="8.9"/>
    <n v="8.8999999999999999E-3"/>
    <s v="N"/>
    <m/>
    <m/>
    <m/>
    <m/>
    <n v="0.54"/>
    <s v="N"/>
    <m/>
    <m/>
    <m/>
    <n v="1.9387755099999999"/>
    <s v="N"/>
    <m/>
    <n v="0.5"/>
    <n v="5.0000000000000001E-4"/>
    <s v="Y"/>
    <m/>
    <m/>
    <m/>
    <m/>
    <n v="17.600000000000001"/>
    <n v="9.3000000000000007"/>
    <n v="99.4"/>
    <n v="7.99"/>
    <m/>
    <m/>
    <n v="102.5"/>
    <m/>
    <m/>
    <m/>
    <m/>
    <m/>
  </r>
  <r>
    <s v="CB4"/>
    <d v="2020-11-05T00:00:00"/>
    <s v="Fall"/>
    <x v="6"/>
    <n v="20310"/>
    <n v="310"/>
    <s v="Y"/>
    <s v="N"/>
    <s v="Middle"/>
    <n v="8.1"/>
    <n v="8.0999999999999996E-3"/>
    <s v="N"/>
    <m/>
    <m/>
    <m/>
    <m/>
    <n v="0.64"/>
    <s v="N"/>
    <m/>
    <m/>
    <m/>
    <n v="1.6410256409999999"/>
    <s v="N"/>
    <m/>
    <n v="0.6"/>
    <n v="5.9999999999999995E-4"/>
    <s v="Y"/>
    <m/>
    <m/>
    <m/>
    <m/>
    <n v="18.266666669999999"/>
    <n v="9.92"/>
    <n v="107.9"/>
    <n v="8.0399999999999991"/>
    <m/>
    <m/>
    <n v="102.8666667"/>
    <m/>
    <m/>
    <m/>
    <m/>
    <m/>
  </r>
  <r>
    <s v="CB5"/>
    <d v="2020-11-05T00:00:00"/>
    <s v="Fall"/>
    <x v="6"/>
    <n v="20310"/>
    <n v="310"/>
    <s v="Y"/>
    <s v="N"/>
    <s v="Middle"/>
    <n v="5.9"/>
    <n v="5.8999999999999999E-3"/>
    <s v="N"/>
    <m/>
    <m/>
    <m/>
    <m/>
    <n v="0.42"/>
    <s v="Y"/>
    <m/>
    <m/>
    <m/>
    <n v="1.2244897960000001"/>
    <s v="N"/>
    <m/>
    <n v="0.8"/>
    <n v="8.0000000000000004E-4"/>
    <s v="Y"/>
    <m/>
    <m/>
    <m/>
    <m/>
    <n v="17.56666667"/>
    <n v="10.213333329999999"/>
    <n v="109.1"/>
    <n v="8.06"/>
    <m/>
    <m/>
    <n v="102.7"/>
    <m/>
    <m/>
    <m/>
    <m/>
    <m/>
  </r>
  <r>
    <s v="CB6"/>
    <d v="2020-11-05T00:00:00"/>
    <s v="Fall"/>
    <x v="6"/>
    <n v="20310"/>
    <n v="310"/>
    <s v="Y"/>
    <s v="N"/>
    <s v="Middle"/>
    <n v="8.4"/>
    <n v="8.3999999999999995E-3"/>
    <s v="N"/>
    <m/>
    <m/>
    <m/>
    <m/>
    <n v="0.71"/>
    <s v="N"/>
    <m/>
    <m/>
    <m/>
    <n v="1.8"/>
    <s v="N"/>
    <m/>
    <n v="0.8"/>
    <n v="8.0000000000000004E-4"/>
    <s v="Y"/>
    <m/>
    <m/>
    <m/>
    <m/>
    <n v="17.93333333"/>
    <n v="9.9833333329999991"/>
    <n v="107.8"/>
    <n v="7.9933333329999998"/>
    <m/>
    <m/>
    <n v="102.3"/>
    <m/>
    <m/>
    <m/>
    <m/>
    <m/>
  </r>
  <r>
    <s v="CB7"/>
    <d v="2020-11-05T00:00:00"/>
    <s v="Fall"/>
    <x v="6"/>
    <n v="20310"/>
    <n v="310"/>
    <s v="Y"/>
    <s v="N"/>
    <s v="Middle"/>
    <n v="6"/>
    <n v="6.0000000000000001E-3"/>
    <s v="N"/>
    <m/>
    <m/>
    <m/>
    <m/>
    <n v="0.28999999999999998"/>
    <s v="Y"/>
    <m/>
    <m/>
    <m/>
    <n v="0.61224489800000004"/>
    <s v="Y"/>
    <m/>
    <n v="0.6"/>
    <n v="5.9999999999999995E-4"/>
    <s v="Y"/>
    <m/>
    <m/>
    <m/>
    <m/>
    <n v="17.7"/>
    <n v="9.943333333"/>
    <n v="106.66666669999999"/>
    <n v="8.0633333329999992"/>
    <m/>
    <m/>
    <n v="103.3"/>
    <m/>
    <m/>
    <m/>
    <m/>
    <m/>
  </r>
  <r>
    <s v="CB8"/>
    <d v="2020-11-05T00:00:00"/>
    <s v="Fall"/>
    <x v="6"/>
    <n v="20310"/>
    <n v="310"/>
    <s v="Y"/>
    <s v="N"/>
    <s v="Middle"/>
    <n v="12.8"/>
    <n v="1.2800000000000001E-2"/>
    <s v="N"/>
    <m/>
    <m/>
    <m/>
    <m/>
    <n v="0.93"/>
    <s v="N"/>
    <m/>
    <m/>
    <m/>
    <n v="4.3216080400000001"/>
    <s v="N"/>
    <m/>
    <n v="0.7"/>
    <n v="6.9999999999999999E-4"/>
    <s v="Y"/>
    <m/>
    <m/>
    <m/>
    <m/>
    <n v="17.56666667"/>
    <n v="10.106666669999999"/>
    <n v="108.2666667"/>
    <n v="8.0266666670000006"/>
    <m/>
    <m/>
    <n v="100.2"/>
    <m/>
    <m/>
    <m/>
    <m/>
    <m/>
  </r>
  <r>
    <s v="CB9"/>
    <d v="2020-11-05T00:00:00"/>
    <s v="Fall"/>
    <x v="6"/>
    <n v="20310"/>
    <n v="310"/>
    <s v="Y"/>
    <s v="N"/>
    <s v="Outer"/>
    <n v="9.3000000000000007"/>
    <n v="9.2999999999999992E-3"/>
    <s v="N"/>
    <m/>
    <m/>
    <m/>
    <m/>
    <n v="0.59"/>
    <s v="N"/>
    <m/>
    <m/>
    <m/>
    <n v="2.713567839"/>
    <s v="N"/>
    <m/>
    <n v="0.9"/>
    <n v="8.9999999999999998E-4"/>
    <s v="Y"/>
    <m/>
    <m/>
    <m/>
    <m/>
    <n v="18.100000000000001"/>
    <n v="9.8000000000000007"/>
    <n v="105.9"/>
    <n v="8.11"/>
    <m/>
    <m/>
    <n v="104.1"/>
    <m/>
    <m/>
    <m/>
    <m/>
    <m/>
  </r>
  <r>
    <s v="CB10"/>
    <d v="2020-11-05T00:00:00"/>
    <s v="Fall"/>
    <x v="6"/>
    <n v="20310"/>
    <n v="310"/>
    <s v="Y"/>
    <s v="N"/>
    <s v="Outer"/>
    <n v="6"/>
    <n v="6.0000000000000001E-3"/>
    <s v="N"/>
    <m/>
    <m/>
    <m/>
    <m/>
    <n v="0.43"/>
    <s v="Y"/>
    <m/>
    <m/>
    <m/>
    <n v="1.134020619"/>
    <s v="N"/>
    <m/>
    <n v="1.4"/>
    <n v="1.4E-3"/>
    <s v="Y"/>
    <m/>
    <m/>
    <m/>
    <m/>
    <n v="17.899999999999999"/>
    <n v="9.9"/>
    <n v="106.66666669999999"/>
    <n v="8.08"/>
    <m/>
    <m/>
    <n v="102"/>
    <m/>
    <m/>
    <m/>
    <m/>
    <m/>
  </r>
  <r>
    <s v="CB11"/>
    <d v="2020-11-05T00:00:00"/>
    <s v="Fall"/>
    <x v="6"/>
    <n v="20310"/>
    <n v="310"/>
    <s v="Y"/>
    <s v="N"/>
    <s v="Outer"/>
    <n v="5.5"/>
    <n v="5.4999999999999997E-3"/>
    <s v="N"/>
    <m/>
    <m/>
    <m/>
    <m/>
    <n v="0.3"/>
    <s v="Y"/>
    <m/>
    <m/>
    <m/>
    <n v="1.005025126"/>
    <s v="N"/>
    <m/>
    <n v="0.8"/>
    <n v="8.0000000000000004E-4"/>
    <s v="Y"/>
    <m/>
    <m/>
    <m/>
    <m/>
    <n v="18.100000000000001"/>
    <n v="10.176666669999999"/>
    <n v="110.16666669999999"/>
    <n v="8.1"/>
    <m/>
    <m/>
    <n v="100.66666669999999"/>
    <m/>
    <m/>
    <m/>
    <m/>
    <m/>
  </r>
  <r>
    <s v="CB12"/>
    <d v="2020-11-05T00:00:00"/>
    <s v="Fall"/>
    <x v="6"/>
    <n v="20310"/>
    <n v="310"/>
    <s v="Y"/>
    <s v="N"/>
    <s v="Middle"/>
    <n v="8"/>
    <n v="8.0000000000000002E-3"/>
    <s v="N"/>
    <m/>
    <m/>
    <m/>
    <m/>
    <n v="0.36"/>
    <s v="Y"/>
    <m/>
    <m/>
    <m/>
    <n v="1.139896373"/>
    <s v="N"/>
    <m/>
    <n v="0.5"/>
    <n v="5.0000000000000001E-4"/>
    <s v="Y"/>
    <m/>
    <m/>
    <m/>
    <m/>
    <n v="17.8"/>
    <n v="9.7066666670000004"/>
    <n v="104.2666667"/>
    <n v="8.0833333330000006"/>
    <m/>
    <m/>
    <n v="100.9666667"/>
    <m/>
    <m/>
    <m/>
    <m/>
    <m/>
  </r>
  <r>
    <s v="CB1"/>
    <d v="2021-06-16T00:00:00"/>
    <s v="Summer"/>
    <x v="7"/>
    <n v="21167"/>
    <n v="167"/>
    <s v="Y"/>
    <s v="N"/>
    <s v="Inner"/>
    <n v="7.3212071749999996"/>
    <n v="7.3212071749999994E-3"/>
    <s v="N"/>
    <m/>
    <n v="0.23639674399999999"/>
    <n v="5.6484450580000001"/>
    <n v="0.182384406"/>
    <n v="0.59816665400000002"/>
    <s v="N"/>
    <m/>
    <n v="489.36522910000002"/>
    <n v="66.772600620000006"/>
    <n v="3.0612200000000001"/>
    <s v="N"/>
    <m/>
    <n v="1.516"/>
    <n v="1.516E-3"/>
    <s v="N"/>
    <m/>
    <n v="1.5841357394382996"/>
    <n v="0.21368029864882079"/>
    <n v="3.7381182142591931"/>
    <n v="14.1"/>
    <n v="11.26"/>
    <n v="110.8666667"/>
    <n v="7.93"/>
    <m/>
    <m/>
    <n v="101.6"/>
    <m/>
    <m/>
    <m/>
    <m/>
    <m/>
  </r>
  <r>
    <s v="CB2"/>
    <d v="2021-06-16T00:00:00"/>
    <s v="Summer"/>
    <x v="7"/>
    <n v="21167"/>
    <n v="167"/>
    <s v="Y"/>
    <s v="N"/>
    <s v="Inner"/>
    <n v="7.7410191619999997"/>
    <n v="7.7410191619999994E-3"/>
    <s v="N"/>
    <m/>
    <n v="0.24995218499999999"/>
    <n v="4.2177867960000004"/>
    <n v="0.136189435"/>
    <n v="0.34487045999999999"/>
    <s v="N"/>
    <m/>
    <n v="441.29228440000003"/>
    <n v="54.220378969999999"/>
    <n v="2.6"/>
    <s v="N"/>
    <m/>
    <n v="2.597"/>
    <n v="2.5969999999999999E-3"/>
    <s v="N"/>
    <m/>
    <n v="4.7941207429451786"/>
    <n v="0.25650468858532066"/>
    <n v="1.5949734288810899"/>
    <n v="14.33333333"/>
    <n v="10.713333329999999"/>
    <n v="105.8"/>
    <n v="7.74"/>
    <m/>
    <m/>
    <n v="99.8"/>
    <m/>
    <m/>
    <m/>
    <m/>
    <m/>
  </r>
  <r>
    <s v="CB3"/>
    <d v="2021-06-16T00:00:00"/>
    <s v="Summer"/>
    <x v="7"/>
    <n v="21167"/>
    <n v="167"/>
    <s v="Y"/>
    <s v="N"/>
    <s v="Inner"/>
    <n v="5.7361226639999998"/>
    <n v="5.7361226639999997E-3"/>
    <s v="N"/>
    <m/>
    <n v="0.185215456"/>
    <n v="2.7882059269999999"/>
    <n v="9.0029252000000004E-2"/>
    <n v="0.20430467399999999"/>
    <s v="N"/>
    <m/>
    <n v="354.54615089999999"/>
    <n v="45.189419370000003"/>
    <n v="1.4705900000000001"/>
    <s v="N"/>
    <m/>
    <n v="1.804"/>
    <n v="1.804E-3"/>
    <s v="N"/>
    <m/>
    <n v="3.4641040567235111"/>
    <n v="0.24723605001157675"/>
    <n v="1.8737855470049307"/>
    <n v="13.766666669999999"/>
    <n v="11.56666667"/>
    <n v="113.0666667"/>
    <n v="7.983333333"/>
    <m/>
    <m/>
    <n v="99.366666670000001"/>
    <m/>
    <m/>
    <m/>
    <m/>
    <m/>
  </r>
  <r>
    <s v="CB4"/>
    <d v="2021-06-16T00:00:00"/>
    <s v="Summer"/>
    <x v="7"/>
    <n v="21167"/>
    <n v="167"/>
    <s v="Y"/>
    <s v="N"/>
    <s v="Middle"/>
    <n v="6.601249235"/>
    <n v="6.6012492350000004E-3"/>
    <s v="N"/>
    <m/>
    <n v="0.213149798"/>
    <n v="3.6922990950000001"/>
    <n v="0.119221798"/>
    <n v="0.14214578"/>
    <s v="N"/>
    <m/>
    <n v="387.15582510000002"/>
    <n v="44.101122879999998"/>
    <n v="1.95122"/>
    <s v="N"/>
    <m/>
    <n v="1.024"/>
    <n v="1.024E-3"/>
    <s v="N"/>
    <m/>
    <n v="2.6201212875136068"/>
    <n v="0.26746665320535473"/>
    <n v="1.7719314578945338"/>
    <n v="13.1"/>
    <n v="11.686666669999999"/>
    <n v="112.5"/>
    <n v="7.943333333"/>
    <m/>
    <m/>
    <n v="99.733333329999994"/>
    <m/>
    <m/>
    <m/>
    <m/>
    <m/>
  </r>
  <r>
    <s v="CB5"/>
    <d v="2021-06-16T00:00:00"/>
    <s v="Summer"/>
    <x v="7"/>
    <n v="21167"/>
    <n v="167"/>
    <s v="Y"/>
    <s v="N"/>
    <s v="Middle"/>
    <n v="4.2255842059999997"/>
    <n v="4.2255842060000002E-3"/>
    <s v="N"/>
    <m/>
    <n v="0.13644120800000001"/>
    <n v="2.3616854809999999"/>
    <n v="7.6257199999999997E-2"/>
    <n v="0.15705000899999999"/>
    <s v="N"/>
    <m/>
    <n v="310.52784209999999"/>
    <n v="36.590456469999999"/>
    <n v="1.5763499999999999"/>
    <s v="N"/>
    <m/>
    <n v="1.48"/>
    <n v="1.48E-3"/>
    <s v="N"/>
    <m/>
    <n v="2.8007496902762621"/>
    <n v="0.27148341253873132"/>
    <n v="2.364282229229981"/>
    <n v="14.2"/>
    <n v="11.34"/>
    <n v="111.9666667"/>
    <n v="7.88"/>
    <m/>
    <m/>
    <n v="99.166666669999998"/>
    <m/>
    <m/>
    <m/>
    <m/>
    <m/>
  </r>
  <r>
    <s v="CB6"/>
    <d v="2021-06-16T00:00:00"/>
    <s v="Summer"/>
    <x v="7"/>
    <n v="21167"/>
    <n v="167"/>
    <s v="Y"/>
    <s v="N"/>
    <s v="Middle"/>
    <n v="5.459517569"/>
    <n v="5.4595175689999996E-3"/>
    <s v="N"/>
    <m/>
    <n v="0.17628406699999999"/>
    <n v="3.8549234380000001"/>
    <n v="0.12447282699999999"/>
    <n v="0.107309476"/>
    <s v="N"/>
    <m/>
    <n v="350.42891859999997"/>
    <n v="44.216826580000003"/>
    <n v="1.27451"/>
    <s v="N"/>
    <m/>
    <n v="1.9830000000000001"/>
    <n v="1.983E-3"/>
    <s v="N"/>
    <m/>
    <n v="2.0264306227233746"/>
    <n v="0.26880316917744174"/>
    <n v="3.5642911120213809"/>
    <n v="13.8"/>
    <n v="11.53333333"/>
    <n v="112.8"/>
    <n v="7.99"/>
    <m/>
    <m/>
    <n v="99.8"/>
    <m/>
    <m/>
    <m/>
    <m/>
    <m/>
  </r>
  <r>
    <s v="CB7"/>
    <d v="2021-06-16T00:00:00"/>
    <s v="Summer"/>
    <x v="7"/>
    <n v="21167"/>
    <n v="167"/>
    <s v="Y"/>
    <s v="N"/>
    <s v="Middle"/>
    <n v="5.289943557"/>
    <n v="5.289943557E-3"/>
    <s v="N"/>
    <m/>
    <n v="0.17080863900000001"/>
    <n v="2.9168995190000002"/>
    <n v="9.4184678999999993E-2"/>
    <n v="0.120970772"/>
    <s v="N"/>
    <m/>
    <n v="328.69577500000003"/>
    <n v="39.660020299999999"/>
    <n v="2.15686"/>
    <s v="N"/>
    <m/>
    <n v="0.90400000000000003"/>
    <n v="9.0400000000000007E-4"/>
    <s v="N"/>
    <m/>
    <n v="1.7208313896231804"/>
    <n v="0.28165358543324776"/>
    <n v="2.7259495179371749"/>
    <n v="8.9"/>
    <n v="13.42"/>
    <n v="115.8666667"/>
    <n v="8.1366666670000001"/>
    <m/>
    <m/>
    <n v="102.4666667"/>
    <m/>
    <m/>
    <m/>
    <m/>
    <m/>
  </r>
  <r>
    <s v="CB8"/>
    <d v="2021-06-16T00:00:00"/>
    <s v="Summer"/>
    <x v="7"/>
    <n v="21167"/>
    <n v="167"/>
    <s v="Y"/>
    <s v="N"/>
    <s v="Middle"/>
    <n v="4.1243627729999996"/>
    <n v="4.1243627729999994E-3"/>
    <s v="N"/>
    <m/>
    <n v="0.13317283699999999"/>
    <n v="2.0941377000000001"/>
    <n v="6.7618265999999996E-2"/>
    <n v="0.118921577"/>
    <s v="N"/>
    <m/>
    <n v="266.9143795"/>
    <n v="31.818573629999999"/>
    <n v="0.81"/>
    <s v="Y"/>
    <m/>
    <n v="2.1970000000000001"/>
    <n v="2.1970000000000002E-3"/>
    <s v="N"/>
    <m/>
    <n v="3.3682188119048204"/>
    <n v="0.29678707329443976"/>
    <n v="2.2022874704345723"/>
    <n v="7.4"/>
    <n v="14.053333329999999"/>
    <n v="116.9"/>
    <n v="7.4533333329999998"/>
    <m/>
    <m/>
    <n v="93.6"/>
    <m/>
    <m/>
    <m/>
    <m/>
    <m/>
  </r>
  <r>
    <s v="CB9"/>
    <d v="2021-06-16T00:00:00"/>
    <s v="Summer"/>
    <x v="7"/>
    <n v="21167"/>
    <n v="167"/>
    <s v="Y"/>
    <s v="N"/>
    <s v="Outer"/>
    <n v="3.700979362"/>
    <n v="3.7009793619999999E-3"/>
    <s v="N"/>
    <m/>
    <n v="0.119502078"/>
    <n v="1.5369676990000001"/>
    <n v="4.9627629999999999E-2"/>
    <n v="0.11755544800000001"/>
    <s v="N"/>
    <m/>
    <n v="239.62941330000001"/>
    <n v="26.559996640000001"/>
    <n v="0"/>
    <s v="Y"/>
    <m/>
    <n v="1.9470000000000001"/>
    <n v="1.9470000000000002E-3"/>
    <s v="N"/>
    <m/>
    <n v="3.2011503854507284"/>
    <n v="0.28419837693187977"/>
    <n v="4.619930247668445"/>
    <n v="6.4333333330000002"/>
    <n v="14.573333330000001"/>
    <n v="118.4666667"/>
    <n v="8"/>
    <m/>
    <m/>
    <n v="96.566666670000004"/>
    <m/>
    <m/>
    <m/>
    <m/>
    <m/>
  </r>
  <r>
    <s v="CB10"/>
    <d v="2021-06-16T00:00:00"/>
    <s v="Summer"/>
    <x v="7"/>
    <n v="21167"/>
    <n v="167"/>
    <s v="Y"/>
    <s v="N"/>
    <s v="Outer"/>
    <n v="5.4457854020000003"/>
    <n v="5.445785402E-3"/>
    <s v="N"/>
    <m/>
    <n v="0.17584066500000001"/>
    <n v="1.981082762"/>
    <n v="6.3967800000000005E-2"/>
    <n v="0.12806371599999999"/>
    <s v="N"/>
    <m/>
    <n v="259.50632880000001"/>
    <n v="31.007429569999999"/>
    <n v="1.9354800000000001"/>
    <s v="N"/>
    <m/>
    <n v="2.1800000000000002"/>
    <n v="2.1800000000000001E-3"/>
    <s v="N"/>
    <m/>
    <n v="2.053769198938733"/>
    <n v="0.2819578702631782"/>
    <n v="2.0737754586895627"/>
    <n v="8.1"/>
    <n v="13.61333333"/>
    <n v="115.2"/>
    <n v="7.8033333330000003"/>
    <m/>
    <m/>
    <n v="95.033333330000005"/>
    <m/>
    <m/>
    <m/>
    <m/>
    <m/>
  </r>
  <r>
    <s v="CB11"/>
    <d v="2021-06-16T00:00:00"/>
    <s v="Summer"/>
    <x v="7"/>
    <n v="21167"/>
    <n v="167"/>
    <s v="Y"/>
    <s v="N"/>
    <s v="Outer"/>
    <n v="8.9834445229999993"/>
    <n v="8.9834445229999994E-3"/>
    <s v="N"/>
    <m/>
    <n v="0.29006924499999998"/>
    <n v="2.0700132070000001"/>
    <n v="6.6839303000000003E-2"/>
    <n v="6.1851515000000003E-2"/>
    <s v="N"/>
    <m/>
    <n v="151.9759234"/>
    <n v="17.586809240000001"/>
    <n v="0.2"/>
    <s v="Y"/>
    <m/>
    <n v="3.2770000000000001"/>
    <n v="3.277E-3"/>
    <s v="N"/>
    <m/>
    <n v="5.5401083558080151"/>
    <n v="0.31493696014100214"/>
    <n v="7.529807243882165"/>
    <n v="5.9"/>
    <n v="14.313333330000001"/>
    <n v="114.7333333"/>
    <n v="7.9166666670000003"/>
    <m/>
    <m/>
    <n v="99.4"/>
    <m/>
    <m/>
    <m/>
    <m/>
    <m/>
  </r>
  <r>
    <s v="CB12"/>
    <d v="2021-06-16T00:00:00"/>
    <s v="Summer"/>
    <x v="7"/>
    <n v="21167"/>
    <n v="167"/>
    <s v="Y"/>
    <s v="N"/>
    <s v="Middle"/>
    <n v="3.358990226"/>
    <n v="3.358990226E-3"/>
    <s v="N"/>
    <m/>
    <n v="0.10845948399999999"/>
    <n v="1.512099028"/>
    <n v="4.8824637999999997E-2"/>
    <n v="9.4722869000000001E-2"/>
    <s v="N"/>
    <m/>
    <n v="235.28342960000001"/>
    <n v="28.750345920000001"/>
    <m/>
    <m/>
    <m/>
    <n v="1.145"/>
    <n v="1.145E-3"/>
    <s v="N"/>
    <m/>
    <n v="3.1117289225000961"/>
    <n v="0.31140803531749384"/>
    <m/>
    <n v="7.9666666670000001"/>
    <n v="13.58666667"/>
    <n v="114.6333333"/>
    <n v="7.88"/>
    <m/>
    <m/>
    <n v="102.7333333"/>
    <m/>
    <m/>
    <m/>
    <m/>
    <m/>
  </r>
  <r>
    <s v="CB1"/>
    <d v="2021-06-30T00:00:00"/>
    <s v="Summer"/>
    <x v="7"/>
    <n v="21181"/>
    <n v="181"/>
    <s v="Y"/>
    <s v="N"/>
    <s v="Inner"/>
    <n v="6.1624259889999999"/>
    <n v="6.162425989E-3"/>
    <s v="N"/>
    <m/>
    <n v="0.19898049700000001"/>
    <n v="5.2422599749999996"/>
    <n v="0.16926896899999999"/>
    <n v="1.0046585020000001"/>
    <s v="N"/>
    <m/>
    <n v="328.96936970000002"/>
    <n v="48.722940459999997"/>
    <n v="1.7"/>
    <s v="N"/>
    <m/>
    <n v="2.121"/>
    <n v="2.1210000000000001E-3"/>
    <s v="N"/>
    <m/>
    <n v="3.3134143076211577"/>
    <n v="0.18419218376167323"/>
    <n v="3.3414517732701032"/>
    <n v="5.2"/>
    <n v="14.94333333"/>
    <n v="117.5666667"/>
    <n v="7.8566666669999998"/>
    <m/>
    <m/>
    <n v="103.8666667"/>
    <m/>
    <m/>
    <m/>
    <m/>
    <m/>
  </r>
  <r>
    <s v="CB3"/>
    <d v="2021-06-30T00:00:00"/>
    <s v="Summer"/>
    <x v="7"/>
    <n v="21181"/>
    <n v="181"/>
    <s v="Y"/>
    <s v="N"/>
    <s v="Inner"/>
    <n v="4.6023699750000002"/>
    <n v="4.6023699750000003E-3"/>
    <s v="N"/>
    <m/>
    <n v="0.14860736099999999"/>
    <n v="3.587794792"/>
    <n v="0.115847426"/>
    <n v="0.71913742599999997"/>
    <s v="N"/>
    <m/>
    <n v="272.34286759999998"/>
    <n v="31.17655787"/>
    <n v="0.5"/>
    <s v="Y"/>
    <m/>
    <n v="2.2290000000000001"/>
    <n v="2.2290000000000001E-3"/>
    <s v="N"/>
    <m/>
    <n v="5.6218481766073714"/>
    <n v="0.25206090337269432"/>
    <n v="7.6062959522876863"/>
    <n v="9.3333333330000006"/>
    <n v="12.71"/>
    <n v="77.466666669999995"/>
    <n v="7.96"/>
    <m/>
    <m/>
    <n v="99.5"/>
    <m/>
    <m/>
    <m/>
    <m/>
    <m/>
  </r>
  <r>
    <s v="CB10"/>
    <d v="2021-06-30T00:00:00"/>
    <s v="Summer"/>
    <x v="7"/>
    <n v="21181"/>
    <n v="181"/>
    <s v="Y"/>
    <s v="N"/>
    <s v="Outer"/>
    <n v="2.4175019"/>
    <n v="2.4175019000000002E-3"/>
    <s v="N"/>
    <m/>
    <n v="7.8059474000000004E-2"/>
    <n v="4.0423346679999996"/>
    <n v="0.130524206"/>
    <n v="0.34728379300000001"/>
    <s v="N"/>
    <m/>
    <n v="231.2902915"/>
    <n v="26.492848550000001"/>
    <n v="0.1"/>
    <s v="Y"/>
    <m/>
    <n v="0.86899999999999999"/>
    <n v="8.6899999999999998E-4"/>
    <s v="N"/>
    <m/>
    <n v="1.3228515160040677"/>
    <n v="0.276643181484927"/>
    <n v="4.2166468397111077"/>
    <n v="5.4333333330000002"/>
    <n v="14.6"/>
    <n v="115.66666669999999"/>
    <n v="7.9233333330000004"/>
    <m/>
    <m/>
    <n v="103.6"/>
    <m/>
    <m/>
    <m/>
    <m/>
    <m/>
  </r>
  <r>
    <s v="CB11"/>
    <d v="2021-06-30T00:00:00"/>
    <s v="Summer"/>
    <x v="7"/>
    <n v="21181"/>
    <n v="181"/>
    <s v="Y"/>
    <s v="N"/>
    <s v="Outer"/>
    <n v="2.3021673840000001"/>
    <n v="2.3021673840000001E-3"/>
    <s v="N"/>
    <m/>
    <n v="7.4335400999999995E-2"/>
    <n v="1.968442453"/>
    <n v="6.3559652999999994E-2"/>
    <n v="0.56130250199999998"/>
    <s v="N"/>
    <m/>
    <n v="185.6972111"/>
    <n v="23.395522270000001"/>
    <n v="0.6"/>
    <s v="Y"/>
    <m/>
    <n v="1.2230000000000001"/>
    <n v="1.2230000000000001E-3"/>
    <s v="N"/>
    <m/>
    <n v="2.3602807382375866"/>
    <n v="0.24808260013892106"/>
    <n v="6.5595712698970301"/>
    <n v="5"/>
    <n v="14.78333333"/>
    <n v="115.8"/>
    <n v="7.86"/>
    <m/>
    <m/>
    <n v="101.7333333"/>
    <m/>
    <m/>
    <m/>
    <m/>
    <m/>
  </r>
  <r>
    <s v="CB1"/>
    <d v="2021-07-13T00:00:00"/>
    <s v="Summer"/>
    <x v="7"/>
    <n v="21194"/>
    <n v="194"/>
    <s v="Y"/>
    <s v="N"/>
    <s v="Inner"/>
    <n v="6.377527927"/>
    <n v="6.3775279270000002E-3"/>
    <s v="N"/>
    <m/>
    <n v="0.205925991"/>
    <n v="5.0183598529999998"/>
    <n v="0.16203938800000001"/>
    <n v="2.3007739119999999"/>
    <s v="N"/>
    <m/>
    <n v="360.50449320000001"/>
    <n v="52.719814739999997"/>
    <n v="1.27451"/>
    <s v="N"/>
    <m/>
    <n v="1.421"/>
    <n v="1.421E-3"/>
    <s v="N"/>
    <m/>
    <n v="10.888035574387324"/>
    <n v="0.19971779321021041"/>
    <n v="3.3412416670810687"/>
    <n v="4.6333333330000004"/>
    <n v="14.83333333"/>
    <n v="115.0666667"/>
    <n v="7.8633333329999999"/>
    <m/>
    <m/>
    <n v="103.5666667"/>
    <m/>
    <m/>
    <m/>
    <m/>
    <m/>
  </r>
  <r>
    <s v="CB2"/>
    <d v="2021-07-13T00:00:00"/>
    <s v="Summer"/>
    <x v="7"/>
    <n v="21194"/>
    <n v="194"/>
    <s v="Y"/>
    <s v="N"/>
    <s v="Inner"/>
    <n v="4.8049149509999998"/>
    <n v="4.8049149509999996E-3"/>
    <s v="N"/>
    <m/>
    <n v="0.15514739899999999"/>
    <n v="4.1875958659999997"/>
    <n v="0.13521459"/>
    <n v="1.767300323"/>
    <s v="N"/>
    <m/>
    <n v="354.92018880000001"/>
    <n v="53.16145539"/>
    <n v="1.3725499999999999"/>
    <s v="N"/>
    <m/>
    <n v="1.806"/>
    <n v="1.8060000000000001E-3"/>
    <s v="N"/>
    <m/>
    <n v="3.5795486053346641"/>
    <n v="0.24945795825023662"/>
    <n v="3.3507148597263949"/>
    <n v="14.5"/>
    <n v="10.286666670000001"/>
    <n v="100.8666667"/>
    <n v="8.0366666670000004"/>
    <m/>
    <m/>
    <n v="97.666666669999998"/>
    <m/>
    <m/>
    <m/>
    <m/>
    <m/>
  </r>
  <r>
    <s v="CB3"/>
    <d v="2021-07-13T00:00:00"/>
    <s v="Summer"/>
    <x v="7"/>
    <n v="21194"/>
    <n v="194"/>
    <s v="Y"/>
    <s v="N"/>
    <s v="Inner"/>
    <n v="5.3995492399999998"/>
    <n v="5.3995492399999999E-3"/>
    <s v="N"/>
    <m/>
    <n v="0.17434773100000001"/>
    <n v="4.1967370590000002"/>
    <n v="0.13550975300000001"/>
    <n v="1.211285596"/>
    <s v="N"/>
    <m/>
    <n v="271.00107580000002"/>
    <n v="37.431887519999997"/>
    <n v="1.2682899999999999"/>
    <s v="N"/>
    <m/>
    <n v="1.3420000000000001"/>
    <n v="1.3420000000000001E-3"/>
    <s v="N"/>
    <m/>
    <n v="2.4690736840592007"/>
    <n v="0.24828160172106428"/>
    <n v="1.149427356256612"/>
    <n v="14.96666667"/>
    <n v="10.220000000000001"/>
    <n v="101.3"/>
    <n v="8.0500000000000007"/>
    <m/>
    <m/>
    <n v="96.033333330000005"/>
    <m/>
    <m/>
    <m/>
    <m/>
    <m/>
  </r>
  <r>
    <s v="CB4"/>
    <d v="2021-07-13T00:00:00"/>
    <s v="Summer"/>
    <x v="7"/>
    <n v="21194"/>
    <n v="194"/>
    <s v="Y"/>
    <s v="N"/>
    <s v="Middle"/>
    <n v="4.7788788389999999"/>
    <n v="4.778878839E-3"/>
    <s v="N"/>
    <m/>
    <n v="0.15430671100000001"/>
    <n v="3.5526703130000001"/>
    <n v="0.114713281"/>
    <n v="1.8198963109999999"/>
    <s v="N"/>
    <m/>
    <n v="321.72710869999997"/>
    <n v="42.991388729999997"/>
    <n v="1.4634100000000001"/>
    <s v="N"/>
    <m/>
    <n v="1.603"/>
    <n v="1.603E-3"/>
    <s v="N"/>
    <m/>
    <n v="3.0204682387572919"/>
    <n v="0.24147407855601224"/>
    <n v="1.3238065912802512"/>
    <n v="14.133333329999999"/>
    <n v="10.526666669999999"/>
    <n v="102.4666667"/>
    <n v="8.0466666670000002"/>
    <m/>
    <m/>
    <n v="96.933333329999996"/>
    <m/>
    <m/>
    <m/>
    <m/>
    <m/>
  </r>
  <r>
    <s v="CB5"/>
    <d v="2021-07-13T00:00:00"/>
    <s v="Summer"/>
    <x v="7"/>
    <n v="21194"/>
    <n v="194"/>
    <s v="Y"/>
    <s v="N"/>
    <s v="Middle"/>
    <n v="3.5440832609999999"/>
    <n v="3.5440832609999998E-3"/>
    <s v="N"/>
    <m/>
    <n v="0.114436011"/>
    <n v="2.2735230780000002"/>
    <n v="7.3410497000000005E-2"/>
    <n v="1.0835524830000001"/>
    <s v="N"/>
    <m/>
    <n v="301.94524460000002"/>
    <n v="41.856131009999999"/>
    <n v="1.08911"/>
    <s v="N"/>
    <m/>
    <n v="1.417"/>
    <n v="1.4170000000000001E-3"/>
    <s v="N"/>
    <m/>
    <n v="3.8416872317040287"/>
    <n v="0.27434909507349992"/>
    <n v="1.1299495867579508"/>
    <n v="14.03333333"/>
    <n v="10.376666670000001"/>
    <n v="100.7333333"/>
    <n v="8.0366666670000004"/>
    <m/>
    <m/>
    <n v="97.2"/>
    <m/>
    <m/>
    <m/>
    <m/>
    <m/>
  </r>
  <r>
    <s v="CB6"/>
    <d v="2021-07-13T00:00:00"/>
    <s v="Summer"/>
    <x v="7"/>
    <n v="21194"/>
    <n v="194"/>
    <s v="Y"/>
    <s v="N"/>
    <s v="Middle"/>
    <n v="4.8382174679999999"/>
    <n v="4.8382174679999996E-3"/>
    <s v="N"/>
    <m/>
    <n v="0.15622271400000001"/>
    <n v="3.0196922979999998"/>
    <n v="9.7503786999999995E-2"/>
    <n v="0.93327823300000001"/>
    <s v="N"/>
    <m/>
    <n v="305.08147459999998"/>
    <n v="40.739428660000002"/>
    <n v="1.05263"/>
    <s v="N"/>
    <m/>
    <n v="0.96099999999999997"/>
    <n v="9.6099999999999994E-4"/>
    <s v="N"/>
    <m/>
    <n v="2.1377074632873549"/>
    <n v="0.23097845220168214"/>
    <n v="5.5685309930383688"/>
    <n v="12.96666667"/>
    <n v="10.78333333"/>
    <n v="102.3"/>
    <n v="7.8033333330000003"/>
    <m/>
    <m/>
    <n v="97.666666669999998"/>
    <m/>
    <m/>
    <m/>
    <m/>
    <m/>
  </r>
  <r>
    <s v="CB7"/>
    <d v="2021-07-13T00:00:00"/>
    <s v="Summer"/>
    <x v="7"/>
    <n v="21194"/>
    <n v="194"/>
    <s v="Y"/>
    <s v="N"/>
    <s v="Middle"/>
    <n v="4.109"/>
    <n v="4.1089999999999998E-3"/>
    <s v="N"/>
    <m/>
    <m/>
    <m/>
    <m/>
    <n v="1.3839999999999999"/>
    <s v="N"/>
    <m/>
    <m/>
    <m/>
    <n v="1.3115000000000001"/>
    <s v="N"/>
    <m/>
    <n v="1.8380000000000001"/>
    <n v="1.838E-3"/>
    <s v="N"/>
    <m/>
    <n v="2.3567903288415679"/>
    <n v="0.2831561035884097"/>
    <n v="1.452035037891191"/>
    <n v="18.06666667"/>
    <n v="8.9366666670000008"/>
    <n v="94.533333330000005"/>
    <n v="7.6333333330000004"/>
    <m/>
    <m/>
    <n v="92.3"/>
    <m/>
    <m/>
    <m/>
    <m/>
    <m/>
  </r>
  <r>
    <s v="CB8"/>
    <d v="2021-07-13T00:00:00"/>
    <s v="Summer"/>
    <x v="7"/>
    <n v="21194"/>
    <n v="194"/>
    <s v="Y"/>
    <s v="N"/>
    <s v="Middle"/>
    <n v="3.0123824410000002"/>
    <n v="3.0123824410000001E-3"/>
    <s v="N"/>
    <m/>
    <n v="9.7267756999999996E-2"/>
    <n v="3.465131773"/>
    <n v="0.11188672199999999"/>
    <n v="1.6621083480000001"/>
    <s v="N"/>
    <m/>
    <n v="367.04795139999999"/>
    <n v="43.45473492"/>
    <n v="1.2871300000000001"/>
    <s v="N"/>
    <m/>
    <n v="1.3069999999999999"/>
    <n v="1.307E-3"/>
    <s v="N"/>
    <m/>
    <n v="2.1228843767327654"/>
    <n v="0.25134284276974506"/>
    <n v="5.3650333587861212"/>
    <n v="18.466666669999999"/>
    <n v="9.83"/>
    <n v="104.9"/>
    <n v="8.1833333330000002"/>
    <m/>
    <m/>
    <n v="100.6"/>
    <m/>
    <m/>
    <m/>
    <m/>
    <m/>
  </r>
  <r>
    <s v="CB9"/>
    <d v="2021-07-13T00:00:00"/>
    <s v="Summer"/>
    <x v="7"/>
    <n v="21194"/>
    <n v="194"/>
    <s v="Y"/>
    <s v="N"/>
    <s v="Outer"/>
    <n v="5.5235517810000001"/>
    <n v="5.5235517809999997E-3"/>
    <s v="N"/>
    <m/>
    <n v="0.17835168800000001"/>
    <n v="3.278899338"/>
    <n v="0.105873405"/>
    <n v="1.248854159"/>
    <s v="N"/>
    <m/>
    <n v="337.53610099999997"/>
    <n v="46.402079239999999"/>
    <n v="1.61616"/>
    <s v="N"/>
    <m/>
    <n v="1.3149999999999999"/>
    <n v="1.315E-3"/>
    <s v="N"/>
    <m/>
    <n v="25.219976218787156"/>
    <n v="0.24991596365920887"/>
    <n v="1.8556687617458187"/>
    <n v="18.033333330000001"/>
    <n v="9.6733333330000004"/>
    <n v="102.33333330000001"/>
    <n v="8.1566666669999996"/>
    <m/>
    <m/>
    <n v="102.1"/>
    <m/>
    <m/>
    <m/>
    <m/>
    <m/>
  </r>
  <r>
    <s v="CB10"/>
    <d v="2021-07-13T00:00:00"/>
    <s v="Summer"/>
    <x v="7"/>
    <n v="21194"/>
    <n v="194"/>
    <s v="Y"/>
    <s v="N"/>
    <s v="Outer"/>
    <n v="5.5269694070000002"/>
    <n v="5.5269694070000002E-3"/>
    <s v="N"/>
    <m/>
    <n v="0.17846204099999999"/>
    <n v="1.745038192"/>
    <n v="5.6346082999999998E-2"/>
    <n v="0.82057254499999999"/>
    <s v="N"/>
    <m/>
    <n v="224.65433089999999"/>
    <n v="28.408526810000001"/>
    <n v="0.7"/>
    <s v="Y"/>
    <m/>
    <n v="1.133"/>
    <n v="1.1330000000000001E-3"/>
    <s v="N"/>
    <m/>
    <n v="2.8716607633486699"/>
    <n v="0.27931245522891501"/>
    <n v="1.2057073204444275"/>
    <n v="18.43333333"/>
    <n v="9.4333333330000002"/>
    <n v="100.5666667"/>
    <n v="8.09"/>
    <m/>
    <m/>
    <n v="99.366666670000001"/>
    <m/>
    <m/>
    <m/>
    <m/>
    <m/>
  </r>
  <r>
    <s v="CB11"/>
    <d v="2021-07-13T00:00:00"/>
    <s v="Summer"/>
    <x v="7"/>
    <n v="21194"/>
    <n v="194"/>
    <s v="Y"/>
    <s v="N"/>
    <s v="Outer"/>
    <n v="4.0727634449999996"/>
    <n v="4.0727634449999996E-3"/>
    <s v="N"/>
    <m/>
    <n v="0.13150673099999999"/>
    <n v="1.994949104"/>
    <n v="6.4415534999999996E-2"/>
    <n v="0.76046284500000005"/>
    <s v="N"/>
    <m/>
    <n v="252.94820480000001"/>
    <n v="33.196194149999997"/>
    <n v="0.84199999999999997"/>
    <s v="Y"/>
    <m/>
    <n v="0.71499999999999997"/>
    <n v="7.1499999999999992E-4"/>
    <s v="N"/>
    <m/>
    <n v="1.4558820019570877"/>
    <n v="0.29398809813590004"/>
    <n v="2.0299407052875447"/>
    <n v="17.533333330000001"/>
    <n v="9.4266666669999992"/>
    <n v="98.6"/>
    <n v="8.0166666670000009"/>
    <m/>
    <m/>
    <n v="99.2"/>
    <m/>
    <m/>
    <m/>
    <m/>
    <m/>
  </r>
  <r>
    <s v="CB12"/>
    <d v="2021-07-13T00:00:00"/>
    <s v="Summer"/>
    <x v="7"/>
    <n v="21194"/>
    <n v="194"/>
    <s v="Y"/>
    <s v="N"/>
    <s v="Middle"/>
    <n v="4.9018769510000002"/>
    <n v="4.9018769510000004E-3"/>
    <s v="N"/>
    <m/>
    <n v="0.15827823499999999"/>
    <n v="2.8013882219999999"/>
    <n v="9.0454899000000005E-2"/>
    <n v="1.3315049969999999"/>
    <s v="N"/>
    <m/>
    <n v="285.7523473"/>
    <n v="37.888741250000002"/>
    <n v="1.5053799999999999"/>
    <s v="N"/>
    <m/>
    <n v="2.2040000000000002"/>
    <n v="2.2040000000000002E-3"/>
    <s v="N"/>
    <m/>
    <n v="3.1074372424128889"/>
    <n v="0.25731347989271169"/>
    <n v="1.3066984966381705"/>
    <n v="15.733333330000001"/>
    <n v="10.23"/>
    <n v="103.1"/>
    <n v="7.766666667"/>
    <m/>
    <m/>
    <n v="99.6"/>
    <m/>
    <m/>
    <m/>
    <m/>
    <m/>
  </r>
  <r>
    <s v="CB1"/>
    <d v="2021-07-20T00:00:00"/>
    <s v="Summer"/>
    <x v="7"/>
    <n v="21201"/>
    <n v="201"/>
    <s v="Y"/>
    <s v="N"/>
    <s v="Inner"/>
    <n v="12.40967976"/>
    <n v="1.240967976E-2"/>
    <s v="N"/>
    <m/>
    <n v="0.40070002500000002"/>
    <n v="10.71680308"/>
    <n v="0.34603820099999999"/>
    <n v="3.5421143590000002"/>
    <s v="N"/>
    <m/>
    <n v="572.1385209"/>
    <n v="80.762459030000002"/>
    <n v="2.4489800000000002"/>
    <s v="N"/>
    <m/>
    <n v="1.5960000000000001"/>
    <n v="1.596E-3"/>
    <s v="N"/>
    <m/>
    <n v="4.3551327784383682"/>
    <n v="0.18435139013494498"/>
    <n v="9.9900701228430098"/>
    <n v="18.5"/>
    <n v="9.17"/>
    <n v="97.8"/>
    <n v="8.0399999999999991"/>
    <m/>
    <m/>
    <n v="98.733333329999994"/>
    <m/>
    <m/>
    <m/>
    <m/>
    <m/>
  </r>
  <r>
    <s v="CB3"/>
    <d v="2021-07-20T00:00:00"/>
    <s v="Summer"/>
    <x v="7"/>
    <n v="21201"/>
    <n v="201"/>
    <s v="Y"/>
    <s v="N"/>
    <s v="Inner"/>
    <n v="5.8937962290000003"/>
    <n v="5.8937962290000001E-3"/>
    <s v="N"/>
    <m/>
    <n v="0.19030662700000001"/>
    <n v="4.2295618680000002"/>
    <n v="0.13656964399999999"/>
    <n v="2.6163498390000002"/>
    <s v="N"/>
    <m/>
    <n v="405.26745740000001"/>
    <n v="54.390949749999997"/>
    <n v="3.2989700000000002"/>
    <s v="N"/>
    <m/>
    <n v="1.7430000000000001"/>
    <n v="1.7430000000000002E-3"/>
    <s v="N"/>
    <m/>
    <n v="8.6839462853233567"/>
    <n v="0.22246299363751332"/>
    <n v="3.5413816711035691"/>
    <n v="17.466666669999999"/>
    <n v="9.89"/>
    <n v="103.3666667"/>
    <n v="7.7166666670000001"/>
    <m/>
    <m/>
    <n v="95"/>
    <m/>
    <m/>
    <m/>
    <m/>
    <m/>
  </r>
  <r>
    <s v="CB10"/>
    <d v="2021-07-20T00:00:00"/>
    <s v="Summer"/>
    <x v="7"/>
    <n v="21201"/>
    <n v="201"/>
    <s v="Y"/>
    <s v="N"/>
    <s v="Outer"/>
    <n v="0.32181399500000002"/>
    <n v="3.2181399500000004E-4"/>
    <s v="N"/>
    <m/>
    <n v="1.0391153E-2"/>
    <n v="1.125758305"/>
    <n v="3.6349961E-2"/>
    <n v="0.88819595799999995"/>
    <s v="N"/>
    <m/>
    <n v="203.77015689999999"/>
    <n v="24.623309970000001"/>
    <n v="0.51546000000000003"/>
    <s v="Y"/>
    <m/>
    <n v="1.446"/>
    <n v="1.446E-3"/>
    <s v="N"/>
    <m/>
    <n v="2.6962332820188823"/>
    <n v="0.31373902908722734"/>
    <n v="1.3044037853436592"/>
    <n v="17.399999999999999"/>
    <n v="9.7933333329999996"/>
    <n v="102.2666667"/>
    <n v="7.62"/>
    <m/>
    <m/>
    <n v="95.1"/>
    <m/>
    <m/>
    <m/>
    <m/>
    <m/>
  </r>
  <r>
    <s v="CB11"/>
    <d v="2021-07-20T00:00:00"/>
    <s v="Summer"/>
    <x v="7"/>
    <n v="21201"/>
    <n v="201"/>
    <s v="Y"/>
    <s v="N"/>
    <s v="Outer"/>
    <n v="2.666210612"/>
    <n v="2.6662106120000002E-3"/>
    <s v="N"/>
    <m/>
    <n v="8.6090106999999999E-2"/>
    <n v="2.4407318249999999"/>
    <n v="7.8809552000000005E-2"/>
    <n v="0.93624615"/>
    <s v="N"/>
    <m/>
    <n v="226.3619764"/>
    <n v="24.450587599999999"/>
    <n v="0.3"/>
    <s v="Y"/>
    <m/>
    <n v="1.2849999999999999"/>
    <n v="1.2849999999999999E-3"/>
    <s v="N"/>
    <m/>
    <n v="1.976782052297591"/>
    <n v="0.25058014053194427"/>
    <n v="1.2298403492124155"/>
    <n v="17.56666667"/>
    <n v="10.7"/>
    <n v="112.1333333"/>
    <n v="7.9533333329999998"/>
    <m/>
    <m/>
    <n v="105.3"/>
    <m/>
    <m/>
    <m/>
    <m/>
    <m/>
  </r>
  <r>
    <s v="CB1"/>
    <d v="2021-08-10T00:00:00"/>
    <s v="Summer"/>
    <x v="7"/>
    <n v="21222"/>
    <n v="222"/>
    <s v="Y"/>
    <s v="N"/>
    <s v="Inner"/>
    <n v="3.364368727"/>
    <n v="3.3643687270000001E-3"/>
    <s v="N"/>
    <m/>
    <n v="0.108633152"/>
    <n v="2.5227764050000001"/>
    <n v="8.1458715000000001E-2"/>
    <n v="1.6832218800000001"/>
    <s v="N"/>
    <m/>
    <n v="243.44043239999999"/>
    <n v="26.90575205"/>
    <n v="0.7"/>
    <s v="Y"/>
    <m/>
    <n v="1.6040000000000001"/>
    <n v="1.6040000000000002E-3"/>
    <s v="N"/>
    <m/>
    <n v="3.2836271861225645"/>
    <n v="0.3072761490485838"/>
    <n v="20.11995172357355"/>
    <n v="17.266666669999999"/>
    <n v="10.653333330000001"/>
    <n v="110.9333333"/>
    <n v="7.91"/>
    <m/>
    <m/>
    <n v="104.5"/>
    <m/>
    <m/>
    <m/>
    <m/>
    <m/>
  </r>
  <r>
    <s v="CB3"/>
    <d v="2021-08-10T00:00:00"/>
    <s v="Summer"/>
    <x v="7"/>
    <n v="21222"/>
    <n v="222"/>
    <s v="Y"/>
    <s v="N"/>
    <s v="Inner"/>
    <n v="6.7353407289999998"/>
    <n v="6.7353407289999995E-3"/>
    <s v="N"/>
    <m/>
    <n v="0.21747952000000001"/>
    <n v="2.6554779179999999"/>
    <n v="8.5743555999999999E-2"/>
    <n v="1.5134119770000001"/>
    <s v="N"/>
    <m/>
    <n v="237.02022489999999"/>
    <n v="22.094495179999999"/>
    <n v="1.2121200000000001"/>
    <s v="N"/>
    <m/>
    <n v="1.9039999999999999"/>
    <n v="1.9039999999999999E-3"/>
    <s v="N"/>
    <m/>
    <n v="2.3324689243371011"/>
    <n v="0.29623614575323964"/>
    <n v="13.163735729466071"/>
    <n v="16.333333329999999"/>
    <n v="10.74"/>
    <n v="109"/>
    <n v="7.9066666669999996"/>
    <m/>
    <m/>
    <n v="104.2333333"/>
    <m/>
    <m/>
    <m/>
    <m/>
    <m/>
  </r>
  <r>
    <s v="CB10"/>
    <d v="2021-08-10T00:00:00"/>
    <s v="Summer"/>
    <x v="7"/>
    <n v="21222"/>
    <n v="222"/>
    <s v="Y"/>
    <s v="N"/>
    <s v="Outer"/>
    <n v="2.4039331330000002"/>
    <n v="2.4039331330000004E-3"/>
    <s v="N"/>
    <m/>
    <n v="7.7621348000000007E-2"/>
    <n v="1.261870754"/>
    <n v="4.0744939000000001E-2"/>
    <n v="0.84769704700000004"/>
    <s v="N"/>
    <m/>
    <n v="366.25255399999998"/>
    <n v="45.105189729999999"/>
    <n v="0.52080000000000004"/>
    <s v="Y"/>
    <m/>
    <n v="2.0190000000000001"/>
    <n v="2.019E-3"/>
    <s v="N"/>
    <m/>
    <n v="1.3936070069168751"/>
    <n v="0.30546617407539828"/>
    <n v="6.5943292670789591"/>
    <n v="18.7"/>
    <n v="10.223333330000001"/>
    <n v="109.5"/>
    <n v="8.0133333330000003"/>
    <m/>
    <m/>
    <n v="103.7333333"/>
    <m/>
    <m/>
    <m/>
    <m/>
    <m/>
  </r>
  <r>
    <s v="CB11"/>
    <d v="2021-08-10T00:00:00"/>
    <s v="Summer"/>
    <x v="7"/>
    <n v="21222"/>
    <n v="222"/>
    <s v="Y"/>
    <s v="N"/>
    <s v="Outer"/>
    <n v="3.6961658129999999"/>
    <n v="3.6961658129999997E-3"/>
    <s v="N"/>
    <m/>
    <n v="0.119346652"/>
    <n v="1.7013138249999999"/>
    <n v="5.4934253000000002E-2"/>
    <n v="0.50056352900000001"/>
    <s v="N"/>
    <m/>
    <n v="226.341441"/>
    <n v="20.982705630000002"/>
    <n v="0.1"/>
    <s v="Y"/>
    <m/>
    <n v="1.841"/>
    <n v="1.841E-3"/>
    <s v="N"/>
    <m/>
    <n v="2.8886503838641686"/>
    <n v="0.32512442512442513"/>
    <n v="4.743912237513582"/>
    <n v="18.333333329999999"/>
    <n v="9.4566666670000004"/>
    <n v="100.2666667"/>
    <n v="7.8333333329999997"/>
    <m/>
    <m/>
    <n v="104.4"/>
    <m/>
    <m/>
    <m/>
    <m/>
    <m/>
  </r>
  <r>
    <s v="CB1"/>
    <d v="2021-08-23T00:00:00"/>
    <s v="Summer"/>
    <x v="7"/>
    <n v="21235"/>
    <n v="235"/>
    <s v="Y"/>
    <s v="N"/>
    <s v="Inner"/>
    <n v="7.2110000000000003"/>
    <n v="7.2110000000000004E-3"/>
    <s v="N"/>
    <m/>
    <m/>
    <m/>
    <m/>
    <n v="1.395"/>
    <s v="N"/>
    <m/>
    <m/>
    <m/>
    <n v="2.7"/>
    <s v="N"/>
    <m/>
    <n v="1.913"/>
    <n v="1.913E-3"/>
    <s v="N"/>
    <m/>
    <n v="4.7391343901385081"/>
    <n v="0.29908527907821258"/>
    <n v="4.2132976360398375"/>
    <n v="21.533333330000001"/>
    <n v="9.0366666670000004"/>
    <n v="102.33333330000001"/>
    <n v="8.0833333330000006"/>
    <m/>
    <m/>
    <n v="107.2666667"/>
    <m/>
    <m/>
    <m/>
    <m/>
    <m/>
  </r>
  <r>
    <s v="CB3"/>
    <d v="2021-08-23T00:00:00"/>
    <s v="Summer"/>
    <x v="7"/>
    <n v="21235"/>
    <n v="235"/>
    <s v="Y"/>
    <s v="N"/>
    <s v="Inner"/>
    <n v="6.0010000000000003"/>
    <n v="6.0010000000000003E-3"/>
    <s v="N"/>
    <m/>
    <m/>
    <m/>
    <m/>
    <n v="1.407"/>
    <s v="N"/>
    <m/>
    <m/>
    <m/>
    <n v="3.3"/>
    <s v="N"/>
    <m/>
    <n v="2.1280000000000001"/>
    <n v="2.1280000000000001E-3"/>
    <s v="N"/>
    <m/>
    <n v="4.4468794831850316"/>
    <n v="0.29409408906805146"/>
    <n v="2.6530285070140831"/>
    <n v="18.833333329999999"/>
    <n v="10.11333333"/>
    <n v="108.5333333"/>
    <n v="8"/>
    <m/>
    <m/>
    <n v="104.16666669999999"/>
    <m/>
    <m/>
    <m/>
    <m/>
    <m/>
  </r>
  <r>
    <s v="CB10"/>
    <d v="2021-08-23T00:00:00"/>
    <s v="Summer"/>
    <x v="7"/>
    <n v="21235"/>
    <n v="235"/>
    <s v="Y"/>
    <s v="N"/>
    <s v="Outer"/>
    <n v="2.6629999999999998"/>
    <n v="2.663E-3"/>
    <s v="N"/>
    <m/>
    <m/>
    <m/>
    <m/>
    <n v="0.65700000000000003"/>
    <s v="N"/>
    <m/>
    <m/>
    <m/>
    <n v="0.7"/>
    <s v="Y"/>
    <m/>
    <n v="2.2250000000000001"/>
    <n v="2.225E-3"/>
    <s v="N"/>
    <m/>
    <n v="5.2936117401149634"/>
    <n v="0.2931365094849393"/>
    <n v="1.9646297255765395"/>
    <n v="20.166666670000001"/>
    <n v="9.6999999999999993"/>
    <n v="107.0666667"/>
    <n v="8.0666666669999998"/>
    <m/>
    <m/>
    <n v="103.9666667"/>
    <m/>
    <m/>
    <m/>
    <m/>
    <m/>
  </r>
  <r>
    <s v="CB11"/>
    <d v="2021-08-23T00:00:00"/>
    <s v="Summer"/>
    <x v="7"/>
    <n v="21235"/>
    <n v="235"/>
    <s v="Y"/>
    <s v="N"/>
    <s v="Outer"/>
    <n v="3.8889999999999998"/>
    <n v="3.8889999999999997E-3"/>
    <s v="N"/>
    <m/>
    <m/>
    <m/>
    <m/>
    <n v="0.60981290899999996"/>
    <s v="N"/>
    <m/>
    <m/>
    <m/>
    <n v="0.7"/>
    <s v="Y"/>
    <m/>
    <n v="2.5339999999999998"/>
    <n v="2.5339999999999998E-3"/>
    <s v="N"/>
    <m/>
    <n v="2.4188185747534088"/>
    <n v="0.32620057120984602"/>
    <n v="2.4828074216518874"/>
    <n v="18.8"/>
    <n v="9.5333333329999999"/>
    <n v="102.4"/>
    <n v="7.6333333330000004"/>
    <m/>
    <m/>
    <n v="106.6"/>
    <m/>
    <m/>
    <m/>
    <m/>
    <m/>
  </r>
  <r>
    <s v="CB1"/>
    <d v="2021-08-30T00:00:00"/>
    <s v="Summer"/>
    <x v="7"/>
    <n v="21242"/>
    <n v="242"/>
    <s v="Y"/>
    <s v="N"/>
    <s v="Inner"/>
    <n v="6.0558862790000001"/>
    <n v="6.0558862790000001E-3"/>
    <s v="N"/>
    <m/>
    <n v="0.195540403"/>
    <n v="3.079382829"/>
    <n v="9.9431153999999994E-2"/>
    <n v="0.62145916300000004"/>
    <s v="N"/>
    <m/>
    <n v="224.05452439999999"/>
    <n v="27.103757680000001"/>
    <n v="1.383"/>
    <s v="N"/>
    <m/>
    <n v="2.8380000000000001"/>
    <n v="2.8380000000000002E-3"/>
    <s v="N"/>
    <m/>
    <n v="1.0743666352883401"/>
    <n v="0.32081593458555818"/>
    <n v="6.4765598686607158"/>
    <n v="17.43333333"/>
    <n v="10.17"/>
    <n v="106.2333333"/>
    <n v="8.0933333330000004"/>
    <m/>
    <m/>
    <n v="105.33333330000001"/>
    <m/>
    <m/>
    <m/>
    <m/>
    <m/>
  </r>
  <r>
    <s v="CB2"/>
    <d v="2021-08-30T00:00:00"/>
    <s v="Summer"/>
    <x v="7"/>
    <n v="21242"/>
    <n v="242"/>
    <s v="Y"/>
    <s v="N"/>
    <s v="Inner"/>
    <n v="7.5662717439999998"/>
    <n v="7.5662717439999999E-3"/>
    <s v="N"/>
    <m/>
    <n v="0.24430971100000001"/>
    <n v="7.7375942870000003"/>
    <n v="0.249841598"/>
    <n v="1.6621083480000001"/>
    <s v="N"/>
    <m/>
    <n v="385.61247630000003"/>
    <n v="41.521460640000001"/>
    <n v="2.5252500000000002"/>
    <s v="N"/>
    <m/>
    <n v="1.7549999999999999"/>
    <n v="1.7549999999999998E-3"/>
    <s v="N"/>
    <m/>
    <n v="19.849385652001583"/>
    <n v="0.29544164932854172"/>
    <n v="7.3401787476891345"/>
    <n v="21.033333330000001"/>
    <n v="9.0266666670000006"/>
    <n v="101.3"/>
    <n v="8.0133333330000003"/>
    <m/>
    <m/>
    <n v="107"/>
    <m/>
    <m/>
    <m/>
    <m/>
    <m/>
  </r>
  <r>
    <s v="CB3"/>
    <d v="2021-08-30T00:00:00"/>
    <s v="Summer"/>
    <x v="7"/>
    <n v="21242"/>
    <n v="242"/>
    <s v="Y"/>
    <s v="N"/>
    <s v="Inner"/>
    <n v="5.3037207280000001"/>
    <n v="5.3037207280000002E-3"/>
    <s v="N"/>
    <m/>
    <n v="0.17125349500000001"/>
    <n v="3.2914496459999998"/>
    <n v="0.106278645"/>
    <n v="0.85062739499999995"/>
    <s v="N"/>
    <m/>
    <n v="246.8848223"/>
    <n v="31.796756129999999"/>
    <n v="1.1458299999999999"/>
    <s v="N"/>
    <m/>
    <n v="0.69"/>
    <n v="6.8999999999999997E-4"/>
    <s v="N"/>
    <m/>
    <n v="4.3020119811928685"/>
    <n v="0.29009934318259956"/>
    <n v="4.7671279788726517"/>
    <n v="20.466666669999999"/>
    <n v="9.4"/>
    <n v="104.3666667"/>
    <n v="8.19"/>
    <m/>
    <m/>
    <n v="106.0666667"/>
    <m/>
    <m/>
    <m/>
    <m/>
    <m/>
  </r>
  <r>
    <s v="CB4"/>
    <d v="2021-08-30T00:00:00"/>
    <s v="Summer"/>
    <x v="7"/>
    <n v="21242"/>
    <n v="242"/>
    <s v="Y"/>
    <s v="N"/>
    <s v="Middle"/>
    <n v="6.30819828"/>
    <n v="6.3081982799999999E-3"/>
    <s v="N"/>
    <m/>
    <n v="0.203687384"/>
    <n v="5.6490990590000001"/>
    <n v="0.18240552300000001"/>
    <n v="1.3690735590000001"/>
    <s v="N"/>
    <m/>
    <n v="342.10446739999998"/>
    <n v="51.566703799999999"/>
    <n v="2.6041699999999999"/>
    <s v="N"/>
    <m/>
    <n v="3.488"/>
    <n v="3.4879999999999998E-3"/>
    <s v="N"/>
    <m/>
    <n v="3.152548698990473"/>
    <n v="0.29941774872655535"/>
    <n v="12.194000000000001"/>
    <n v="20.8"/>
    <n v="8.8566666670000007"/>
    <n v="99"/>
    <n v="8.0966666669999992"/>
    <m/>
    <m/>
    <n v="105.6333333"/>
    <m/>
    <m/>
    <m/>
    <m/>
    <m/>
  </r>
  <r>
    <s v="CB5"/>
    <d v="2021-08-30T00:00:00"/>
    <s v="Summer"/>
    <x v="7"/>
    <n v="21242"/>
    <n v="242"/>
    <s v="Y"/>
    <s v="N"/>
    <s v="Middle"/>
    <n v="4.7439772500000004"/>
    <n v="4.7439772500000007E-3"/>
    <s v="N"/>
    <m/>
    <n v="0.153179763"/>
    <n v="2.9357816159999999"/>
    <n v="9.4794369000000003E-2"/>
    <n v="0.86565482000000005"/>
    <s v="N"/>
    <m/>
    <n v="230.50652679999999"/>
    <n v="25.802252809999999"/>
    <n v="1.3541700000000001"/>
    <s v="N"/>
    <m/>
    <n v="2.2269999999999999"/>
    <n v="2.2269999999999998E-3"/>
    <s v="N"/>
    <m/>
    <n v="3.3721259362480409"/>
    <n v="0.30806809370982147"/>
    <n v="5.4485911374391858"/>
    <n v="19.533333330000001"/>
    <n v="9.5033333330000005"/>
    <n v="103.5"/>
    <n v="8.1300000000000008"/>
    <m/>
    <m/>
    <n v="105.5666667"/>
    <m/>
    <m/>
    <m/>
    <m/>
    <m/>
  </r>
  <r>
    <s v="CB6"/>
    <d v="2021-08-30T00:00:00"/>
    <s v="Summer"/>
    <x v="7"/>
    <n v="21242"/>
    <n v="242"/>
    <s v="Y"/>
    <s v="N"/>
    <s v="Middle"/>
    <n v="5.7033847020000001"/>
    <n v="5.7033847020000004E-3"/>
    <s v="N"/>
    <m/>
    <n v="0.18415836899999999"/>
    <n v="7.0042864570000001"/>
    <n v="0.226163592"/>
    <n v="1.504320385"/>
    <s v="N"/>
    <m/>
    <n v="404.3902999"/>
    <n v="53.259221250000003"/>
    <n v="2.4210500000000001"/>
    <s v="N"/>
    <m/>
    <n v="1.643"/>
    <n v="1.6429999999999999E-3"/>
    <s v="N"/>
    <m/>
    <n v="3.8872236792806296"/>
    <n v="0.29976003297706333"/>
    <n v="10.547397302568248"/>
    <n v="19.733333330000001"/>
    <n v="9.42"/>
    <n v="103.0666667"/>
    <n v="8.1333333329999995"/>
    <m/>
    <m/>
    <n v="105"/>
    <m/>
    <m/>
    <m/>
    <m/>
    <m/>
  </r>
  <r>
    <s v="CB7"/>
    <d v="2021-08-30T00:00:00"/>
    <s v="Summer"/>
    <x v="7"/>
    <n v="21242"/>
    <n v="242"/>
    <s v="Y"/>
    <s v="N"/>
    <s v="Middle"/>
    <n v="3.984"/>
    <n v="3.9839999999999997E-3"/>
    <s v="N"/>
    <m/>
    <m/>
    <m/>
    <m/>
    <n v="0.65200000000000002"/>
    <s v="N"/>
    <m/>
    <m/>
    <m/>
    <n v="1.0417000000000001"/>
    <s v="N"/>
    <m/>
    <n v="1.623"/>
    <n v="1.6230000000000001E-3"/>
    <s v="N"/>
    <m/>
    <n v="5.6785370548604437"/>
    <n v="0.31557381071558266"/>
    <n v="5.0744122358673414"/>
    <n v="18.93333333"/>
    <n v="9.69"/>
    <n v="104.33333330000001"/>
    <n v="8.056666667"/>
    <m/>
    <m/>
    <n v="104.7666667"/>
    <m/>
    <m/>
    <m/>
    <m/>
    <m/>
  </r>
  <r>
    <s v="CB8"/>
    <d v="2021-08-30T00:00:00"/>
    <s v="Summer"/>
    <x v="7"/>
    <n v="21242"/>
    <n v="242"/>
    <s v="Y"/>
    <s v="N"/>
    <s v="Middle"/>
    <n v="5.6071167549999998"/>
    <n v="5.6071167549999997E-3"/>
    <s v="N"/>
    <m/>
    <n v="0.18104994399999999"/>
    <n v="4.073801607"/>
    <n v="0.131540252"/>
    <n v="1.789841461"/>
    <s v="N"/>
    <m/>
    <n v="464.13475590000002"/>
    <n v="58.884309340000001"/>
    <n v="2.9473699999999998"/>
    <s v="N"/>
    <m/>
    <n v="1.641"/>
    <n v="1.6410000000000001E-3"/>
    <s v="N"/>
    <m/>
    <n v="1.939187092770712"/>
    <n v="0.24739564388703786"/>
    <n v="9.7097112635810081"/>
    <n v="22.033333330000001"/>
    <n v="8.8833333329999995"/>
    <n v="101.7"/>
    <n v="8.1633333330000006"/>
    <m/>
    <m/>
    <n v="106.7"/>
    <m/>
    <m/>
    <m/>
    <m/>
    <m/>
  </r>
  <r>
    <s v="CB9"/>
    <d v="2021-08-30T00:00:00"/>
    <s v="Summer"/>
    <x v="7"/>
    <n v="21242"/>
    <n v="242"/>
    <s v="Y"/>
    <s v="N"/>
    <s v="Outer"/>
    <n v="4.4322548700000004"/>
    <n v="4.43225487E-3"/>
    <s v="N"/>
    <m/>
    <n v="0.143114461"/>
    <n v="2.8851680740000001"/>
    <n v="9.3160092999999999E-2"/>
    <n v="1.429183259"/>
    <s v="N"/>
    <m/>
    <n v="374.35100219999998"/>
    <n v="47.051090819999999"/>
    <n v="2.1276600000000001"/>
    <s v="N"/>
    <m/>
    <n v="1.78"/>
    <n v="1.7800000000000001E-3"/>
    <s v="N"/>
    <m/>
    <n v="0.61392379159333765"/>
    <n v="0.29944907838324453"/>
    <n v="7.2130543156015019"/>
    <n v="22.2"/>
    <n v="8.8266666669999996"/>
    <n v="101.33333330000001"/>
    <n v="7.73"/>
    <m/>
    <m/>
    <n v="105.2333333"/>
    <m/>
    <m/>
    <m/>
    <m/>
    <m/>
  </r>
  <r>
    <s v="CB10"/>
    <d v="2021-08-30T00:00:00"/>
    <s v="Summer"/>
    <x v="7"/>
    <n v="21242"/>
    <n v="242"/>
    <s v="Y"/>
    <s v="N"/>
    <s v="Outer"/>
    <n v="4.371350659"/>
    <n v="4.3713506589999999E-3"/>
    <s v="N"/>
    <m/>
    <n v="0.14114790599999999"/>
    <n v="1.8040392750000001"/>
    <n v="5.8251187000000003E-2"/>
    <n v="0.76046284500000005"/>
    <s v="N"/>
    <m/>
    <n v="250.40922409999999"/>
    <n v="23.489549239999999"/>
    <n v="1.1828000000000001"/>
    <s v="N"/>
    <m/>
    <n v="2.3079999999999998"/>
    <n v="2.3079999999999997E-3"/>
    <s v="N"/>
    <m/>
    <n v="2.6272702195250006"/>
    <n v="0.31488422739801841"/>
    <n v="5.0771682259171076"/>
    <n v="19.8"/>
    <n v="9.35"/>
    <n v="102.3"/>
    <n v="8.1233333329999997"/>
    <m/>
    <m/>
    <n v="102.1"/>
    <m/>
    <m/>
    <m/>
    <m/>
    <m/>
  </r>
  <r>
    <s v="CB11"/>
    <d v="2021-08-30T00:00:00"/>
    <s v="Summer"/>
    <x v="7"/>
    <n v="21242"/>
    <n v="242"/>
    <s v="Y"/>
    <s v="N"/>
    <s v="Outer"/>
    <n v="3.5108330909999999"/>
    <n v="3.5108330909999997E-3"/>
    <s v="N"/>
    <m/>
    <n v="0.113362386"/>
    <n v="2.0456422860000001"/>
    <n v="6.6052383000000006E-2"/>
    <n v="0.61469682199999998"/>
    <s v="N"/>
    <m/>
    <n v="230.1868466"/>
    <n v="23.224788830000001"/>
    <n v="0.9375"/>
    <s v="Y"/>
    <m/>
    <n v="2.242"/>
    <n v="2.2420000000000001E-3"/>
    <s v="N"/>
    <m/>
    <n v="3.7768814416955272"/>
    <n v="0.3356275378029287"/>
    <n v="4.9151966528493549"/>
    <n v="22.333333329999999"/>
    <n v="8.7133333329999996"/>
    <n v="100.33333330000001"/>
    <n v="8.1300000000000008"/>
    <m/>
    <m/>
    <n v="104.2333333"/>
    <m/>
    <m/>
    <m/>
    <m/>
    <m/>
  </r>
  <r>
    <s v="CB12"/>
    <d v="2021-08-30T00:00:00"/>
    <s v="Summer"/>
    <x v="7"/>
    <n v="21242"/>
    <n v="242"/>
    <s v="Y"/>
    <s v="N"/>
    <s v="Middle"/>
    <n v="5.5392932999999998"/>
    <n v="5.5392932999999995E-3"/>
    <s v="N"/>
    <m/>
    <n v="0.17885997100000001"/>
    <n v="2.3107775909999999"/>
    <n v="7.4613419E-2"/>
    <n v="0.93327823300000001"/>
    <s v="N"/>
    <m/>
    <n v="262.95085999999998"/>
    <n v="30.585659740000001"/>
    <n v="0.72899999999999998"/>
    <s v="Y"/>
    <m/>
    <n v="1.9610000000000001"/>
    <n v="1.9610000000000001E-3"/>
    <s v="N"/>
    <m/>
    <n v="1.8889267162326902"/>
    <n v="0.29875668287447155"/>
    <n v="7.3287934952232412"/>
    <n v="20.7"/>
    <n v="9.2833333329999999"/>
    <n v="103.5"/>
    <n v="8.2133333329999996"/>
    <m/>
    <m/>
    <n v="102.5333333"/>
    <m/>
    <m/>
    <m/>
    <m/>
    <m/>
  </r>
  <r>
    <s v="CB1"/>
    <d v="2021-09-09T00:00:00"/>
    <s v="Fall"/>
    <x v="7"/>
    <n v="21252"/>
    <n v="252"/>
    <s v="Y"/>
    <s v="N"/>
    <s v="Inner"/>
    <n v="5.4401203809661114"/>
    <n v="5.4401203809661116E-3"/>
    <s v="N"/>
    <m/>
    <m/>
    <m/>
    <m/>
    <n v="1.9059999999999999"/>
    <s v="N"/>
    <m/>
    <m/>
    <m/>
    <n v="2.2000000000000002"/>
    <s v="N"/>
    <m/>
    <n v="2.194"/>
    <n v="2.1939999999999998E-3"/>
    <s v="N"/>
    <m/>
    <n v="4.2143605925518051"/>
    <n v="0.26936916904567204"/>
    <n v="2.5868015041298582"/>
    <n v="22"/>
    <n v="8.8966666669999999"/>
    <n v="101.7666667"/>
    <n v="8.1966666670000006"/>
    <m/>
    <m/>
    <n v="103.4"/>
    <m/>
    <m/>
    <m/>
    <m/>
    <m/>
  </r>
  <r>
    <s v="CB3"/>
    <d v="2021-09-09T00:00:00"/>
    <s v="Fall"/>
    <x v="7"/>
    <n v="21252"/>
    <n v="252"/>
    <s v="Y"/>
    <s v="N"/>
    <s v="Inner"/>
    <n v="7.0220700016096442"/>
    <n v="7.0220700016096439E-3"/>
    <s v="N"/>
    <m/>
    <m/>
    <m/>
    <m/>
    <n v="1.9510000000000001"/>
    <s v="N"/>
    <m/>
    <m/>
    <m/>
    <n v="1.6"/>
    <s v="N"/>
    <m/>
    <n v="1.798"/>
    <n v="1.7980000000000001E-3"/>
    <s v="N"/>
    <m/>
    <n v="2.9529503509227952"/>
    <n v="0.28261236752545271"/>
    <n v="5.2482962024539983"/>
    <n v="22.5"/>
    <n v="8.8766666670000003"/>
    <n v="102.4666667"/>
    <n v="8.19"/>
    <m/>
    <m/>
    <n v="102.4666667"/>
    <m/>
    <m/>
    <m/>
    <m/>
    <m/>
  </r>
  <r>
    <s v="CB10"/>
    <d v="2021-09-09T00:00:00"/>
    <s v="Fall"/>
    <x v="7"/>
    <n v="21252"/>
    <n v="252"/>
    <s v="Y"/>
    <s v="N"/>
    <s v="Outer"/>
    <n v="1.1027677853093771"/>
    <n v="1.1027677853093771E-3"/>
    <s v="N"/>
    <m/>
    <m/>
    <m/>
    <m/>
    <n v="0.82799999999999996"/>
    <s v="N"/>
    <m/>
    <m/>
    <m/>
    <n v="0.8"/>
    <s v="Y"/>
    <m/>
    <n v="1.2749999999999999"/>
    <n v="1.2749999999999999E-3"/>
    <s v="N"/>
    <m/>
    <n v="1.7152768035912422"/>
    <n v="0.30991231516103845"/>
    <n v="2.9151147530361023"/>
    <n v="21.733333330000001"/>
    <n v="8.9"/>
    <n v="101.2333333"/>
    <n v="8.1633333330000006"/>
    <m/>
    <m/>
    <n v="104.16666669999999"/>
    <m/>
    <m/>
    <m/>
    <m/>
    <m/>
  </r>
  <r>
    <s v="CB11"/>
    <d v="2021-09-09T00:00:00"/>
    <s v="Fall"/>
    <x v="7"/>
    <n v="21252"/>
    <n v="252"/>
    <s v="Y"/>
    <s v="N"/>
    <s v="Outer"/>
    <n v="1.994"/>
    <n v="1.9940000000000001E-3"/>
    <s v="N"/>
    <m/>
    <m/>
    <m/>
    <m/>
    <n v="0.57459864299999996"/>
    <s v="N"/>
    <m/>
    <m/>
    <m/>
    <n v="0.6"/>
    <s v="Y"/>
    <m/>
    <n v="1.123"/>
    <n v="1.1230000000000001E-3"/>
    <s v="N"/>
    <m/>
    <n v="3.5064908986857564"/>
    <n v="0.3641903459380289"/>
    <n v="3.1725917686662228"/>
    <n v="20.466666669999999"/>
    <n v="8.4833333329999991"/>
    <n v="94.166666669999998"/>
    <n v="7.4766666669999999"/>
    <m/>
    <m/>
    <n v="106.2666667"/>
    <m/>
    <m/>
    <m/>
    <m/>
    <m/>
  </r>
  <r>
    <s v="CB1"/>
    <d v="2021-09-22T00:00:00"/>
    <s v="Fall"/>
    <x v="7"/>
    <n v="21265"/>
    <n v="265"/>
    <s v="Y"/>
    <s v="N"/>
    <s v="Inner"/>
    <n v="4.9799818756715961"/>
    <n v="4.9799818756715965E-3"/>
    <s v="N"/>
    <m/>
    <m/>
    <m/>
    <m/>
    <n v="2.0939999999999999"/>
    <s v="N"/>
    <m/>
    <m/>
    <m/>
    <n v="1.4433"/>
    <s v="N"/>
    <m/>
    <n v="2.891"/>
    <n v="2.8909999999999999E-3"/>
    <s v="N"/>
    <m/>
    <n v="4.0202815028261112"/>
    <n v="0.28945921260896795"/>
    <n v="2.7037488293058849"/>
    <n v="20.100000000000001"/>
    <n v="8.7100000000000009"/>
    <n v="96.033333330000005"/>
    <n v="8.0666666669999998"/>
    <m/>
    <m/>
    <n v="104.7666667"/>
    <m/>
    <m/>
    <m/>
    <m/>
    <m/>
  </r>
  <r>
    <s v="CB3"/>
    <d v="2021-09-22T00:00:00"/>
    <s v="Fall"/>
    <x v="7"/>
    <n v="21265"/>
    <n v="265"/>
    <s v="Y"/>
    <s v="N"/>
    <s v="Inner"/>
    <n v="6.8913129476723149"/>
    <n v="6.8913129476723149E-3"/>
    <s v="N"/>
    <m/>
    <m/>
    <m/>
    <m/>
    <n v="2.1389999999999998"/>
    <s v="N"/>
    <m/>
    <m/>
    <m/>
    <n v="1.7"/>
    <s v="N"/>
    <m/>
    <n v="1.3620000000000001"/>
    <n v="1.3620000000000001E-3"/>
    <s v="N"/>
    <m/>
    <n v="2.0111072971950117"/>
    <n v="0.3119914809253207"/>
    <n v="2.967254287201345"/>
    <n v="20.2"/>
    <n v="8.7733333330000001"/>
    <n v="20.2"/>
    <n v="8.1733333330000004"/>
    <m/>
    <m/>
    <n v="105.1"/>
    <m/>
    <m/>
    <m/>
    <m/>
    <m/>
  </r>
  <r>
    <s v="CB10"/>
    <d v="2021-09-22T00:00:00"/>
    <s v="Fall"/>
    <x v="7"/>
    <n v="21265"/>
    <n v="265"/>
    <s v="Y"/>
    <s v="N"/>
    <s v="Outer"/>
    <n v="2.8163969013729693"/>
    <n v="2.8163969013729694E-3"/>
    <s v="N"/>
    <m/>
    <m/>
    <m/>
    <m/>
    <n v="1.2450000000000001"/>
    <s v="N"/>
    <m/>
    <m/>
    <m/>
    <n v="0.4"/>
    <s v="Y"/>
    <m/>
    <n v="1.8640000000000001"/>
    <n v="1.8640000000000002E-3"/>
    <s v="N"/>
    <m/>
    <n v="3.1750851530113797"/>
    <n v="0.32473944314307474"/>
    <n v="2.073638550617833"/>
    <n v="20.666666670000001"/>
    <n v="8.7899999999999991"/>
    <n v="98"/>
    <n v="8.0166666670000009"/>
    <m/>
    <m/>
    <n v="104.33333330000001"/>
    <m/>
    <m/>
    <m/>
    <m/>
    <m/>
  </r>
  <r>
    <s v="CB11"/>
    <d v="2021-09-22T00:00:00"/>
    <s v="Fall"/>
    <x v="7"/>
    <n v="21265"/>
    <n v="265"/>
    <s v="Y"/>
    <s v="N"/>
    <s v="Outer"/>
    <n v="1.9123531222276537"/>
    <n v="1.9123531222276537E-3"/>
    <s v="N"/>
    <m/>
    <m/>
    <m/>
    <m/>
    <n v="1.26763844"/>
    <s v="N"/>
    <m/>
    <m/>
    <m/>
    <n v="0.105"/>
    <s v="Y"/>
    <m/>
    <n v="1.67"/>
    <n v="1.6699999999999998E-3"/>
    <s v="N"/>
    <m/>
    <n v="2.3910320163587668"/>
    <n v="0.34442464218127028"/>
    <n v="2.4820170097703413"/>
    <n v="19.399999999999999"/>
    <n v="8.9700000000000006"/>
    <n v="19.399999999999999"/>
    <n v="8.2233333329999994"/>
    <m/>
    <m/>
    <n v="103.4"/>
    <m/>
    <m/>
    <m/>
    <m/>
    <m/>
  </r>
  <r>
    <s v="CB1"/>
    <d v="2021-10-11T00:00:00"/>
    <s v="Fall"/>
    <x v="7"/>
    <n v="21284"/>
    <n v="284"/>
    <s v="Y"/>
    <s v="N"/>
    <s v="Inner"/>
    <n v="8.8762753500000002"/>
    <n v="8.8762753500000006E-3"/>
    <s v="N"/>
    <m/>
    <n v="0.28660882599999998"/>
    <n v="7.7681956660000004"/>
    <n v="0.25082969500000002"/>
    <n v="3.0070628899999998"/>
    <s v="N"/>
    <m/>
    <n v="497.42914789999998"/>
    <n v="73.008805710000004"/>
    <n v="2.5806499999999999"/>
    <s v="N"/>
    <m/>
    <n v="2.016"/>
    <n v="2.016E-3"/>
    <s v="N"/>
    <m/>
    <n v="2.8252609473300172"/>
    <n v="0.24455200436470526"/>
    <n v="7.3418595300037612"/>
    <n v="20.100000000000001"/>
    <n v="8.8866666670000001"/>
    <n v="98.033333330000005"/>
    <n v="8.1833333330000002"/>
    <m/>
    <m/>
    <n v="103.4666667"/>
    <m/>
    <m/>
    <m/>
    <m/>
    <m/>
  </r>
  <r>
    <s v="CB2"/>
    <d v="2021-10-11T00:00:00"/>
    <s v="Fall"/>
    <x v="7"/>
    <n v="21284"/>
    <n v="284"/>
    <s v="Y"/>
    <s v="N"/>
    <s v="Inner"/>
    <n v="5.9641608149999996"/>
    <n v="5.9641608149999994E-3"/>
    <s v="N"/>
    <m/>
    <n v="0.19257865099999999"/>
    <n v="6.5027839060000003"/>
    <n v="0.20997041999999999"/>
    <n v="3.1573371400000001"/>
    <s v="N"/>
    <m/>
    <n v="368.15658489999998"/>
    <n v="44.776836539999998"/>
    <n v="2.6"/>
    <s v="N"/>
    <m/>
    <n v="2.2850000000000001"/>
    <n v="2.2850000000000001E-3"/>
    <s v="N"/>
    <m/>
    <n v="2.2392017442203058"/>
    <n v="0.22238617126794921"/>
    <n v="6.243163284152474"/>
    <n v="19.866666670000001"/>
    <n v="9.0033333330000005"/>
    <n v="98.7"/>
    <n v="8.1999999999999993"/>
    <m/>
    <m/>
    <n v="104.2333333"/>
    <m/>
    <m/>
    <m/>
    <m/>
    <m/>
  </r>
  <r>
    <s v="CB3"/>
    <d v="2021-10-11T00:00:00"/>
    <s v="Fall"/>
    <x v="7"/>
    <n v="21284"/>
    <n v="284"/>
    <s v="Y"/>
    <s v="N"/>
    <s v="Inner"/>
    <n v="6.4182503320000004"/>
    <n v="6.4182503320000008E-3"/>
    <s v="N"/>
    <m/>
    <n v="0.20724088900000001"/>
    <n v="7.2952883990000004"/>
    <n v="0.23555984499999999"/>
    <n v="2.578781276"/>
    <s v="N"/>
    <m/>
    <n v="359.9761335"/>
    <n v="45.01592599"/>
    <n v="2.4731200000000002"/>
    <s v="N"/>
    <m/>
    <n v="2.7559999999999998"/>
    <n v="2.7559999999999998E-3"/>
    <s v="N"/>
    <m/>
    <n v="2.8039454726809261"/>
    <n v="0.26347348700436352"/>
    <n v="3.8155701971900435"/>
    <n v="10.99857143"/>
    <n v="10.625714289999999"/>
    <n v="98.371428570000006"/>
    <n v="7.747142857"/>
    <n v="-18.457142860000001"/>
    <n v="274.75714290000002"/>
    <n v="102.3142857"/>
    <n v="0.68142857099999998"/>
    <n v="1553.9714289999999"/>
    <n v="3.35"/>
    <n v="2.9242857139999998"/>
    <m/>
  </r>
  <r>
    <s v="CB4"/>
    <d v="2021-10-11T00:00:00"/>
    <s v="Fall"/>
    <x v="7"/>
    <n v="21284"/>
    <n v="284"/>
    <s v="Y"/>
    <s v="N"/>
    <s v="Middle"/>
    <n v="4.6381813100000002"/>
    <n v="4.6381813100000004E-3"/>
    <s v="N"/>
    <m/>
    <n v="0.14976368500000001"/>
    <n v="4.0174833750000003"/>
    <n v="0.12972177500000001"/>
    <n v="2.225636787"/>
    <s v="N"/>
    <m/>
    <n v="309.68437640000002"/>
    <n v="35.600785389999999"/>
    <n v="1.05263"/>
    <s v="N"/>
    <m/>
    <n v="2.012"/>
    <n v="2.0119999999999999E-3"/>
    <s v="N"/>
    <m/>
    <n v="1.7551187260059713"/>
    <n v="0.24782417947258586"/>
    <n v="4.28954045706781"/>
    <n v="19.292999999999999"/>
    <n v="9.2430000000000003"/>
    <n v="102.38"/>
    <n v="8.1790000000000003"/>
    <n v="-44.82"/>
    <n v="251.43"/>
    <n v="105.64"/>
    <n v="3.3530000000000002"/>
    <n v="781.16"/>
    <n v="1.262"/>
    <n v="5.125"/>
    <m/>
  </r>
  <r>
    <s v="CB5"/>
    <d v="2021-10-11T00:00:00"/>
    <s v="Fall"/>
    <x v="7"/>
    <n v="21284"/>
    <n v="284"/>
    <s v="Y"/>
    <s v="N"/>
    <s v="Middle"/>
    <n v="4.3645295380000002"/>
    <n v="4.3645295380000003E-3"/>
    <s v="N"/>
    <m/>
    <n v="0.14092765700000001"/>
    <n v="2.4222687000000001"/>
    <n v="7.8213389999999994E-2"/>
    <n v="1.8499511609999999"/>
    <s v="N"/>
    <m/>
    <n v="259.2104463"/>
    <n v="25.513779"/>
    <n v="0.51"/>
    <s v="Y"/>
    <m/>
    <n v="1.355"/>
    <n v="1.3550000000000001E-3"/>
    <s v="N"/>
    <m/>
    <n v="1.4166879456306103"/>
    <n v="0.32106753026145007"/>
    <n v="2.4994082028555624"/>
    <n v="11.528"/>
    <n v="10.50866667"/>
    <n v="98.526666669999997"/>
    <n v="7.7913333329999999"/>
    <n v="-21.1"/>
    <n v="247.49333329999999"/>
    <n v="102.8"/>
    <n v="1.4226666670000001"/>
    <n v="453.4866667"/>
    <n v="1.497333333"/>
    <n v="3.6280000000000001"/>
    <m/>
  </r>
  <r>
    <s v="CB6"/>
    <d v="2021-10-11T00:00:00"/>
    <s v="Fall"/>
    <x v="7"/>
    <n v="21284"/>
    <n v="284"/>
    <s v="Y"/>
    <s v="N"/>
    <s v="Middle"/>
    <n v="6.9291093960000003"/>
    <n v="6.9291093960000003E-3"/>
    <s v="N"/>
    <m/>
    <n v="0.22373617700000001"/>
    <n v="5.0979380949999999"/>
    <n v="0.16460891499999999"/>
    <n v="1.8574648730000001"/>
    <s v="N"/>
    <m/>
    <n v="389.73568319999998"/>
    <n v="38.500891449999997"/>
    <n v="2.0202"/>
    <s v="N"/>
    <m/>
    <n v="2.1179999999999999"/>
    <n v="2.1180000000000001E-3"/>
    <s v="N"/>
    <m/>
    <n v="1.4979740514877431"/>
    <n v="0.25096400113830392"/>
    <n v="5.9035919384892201"/>
    <n v="18.47818182"/>
    <n v="9.402727273"/>
    <n v="102.45454549999999"/>
    <n v="8.16"/>
    <n v="-43.545454550000002"/>
    <n v="252.0727273"/>
    <n v="104.45454549999999"/>
    <n v="3.941818182"/>
    <n v="340.08181819999999"/>
    <n v="5.3636363999999999E-2"/>
    <n v="4.4927272729999999"/>
    <m/>
  </r>
  <r>
    <s v="CB7"/>
    <d v="2021-10-11T00:00:00"/>
    <s v="Fall"/>
    <x v="7"/>
    <n v="21284"/>
    <n v="284"/>
    <s v="Y"/>
    <s v="N"/>
    <s v="Middle"/>
    <n v="5.7350000000000003"/>
    <n v="5.7350000000000005E-3"/>
    <s v="N"/>
    <m/>
    <m/>
    <m/>
    <m/>
    <n v="1.7297"/>
    <s v="N"/>
    <m/>
    <m/>
    <m/>
    <n v="0.53190000000000004"/>
    <s v="Y"/>
    <m/>
    <n v="1.556"/>
    <n v="1.5560000000000001E-3"/>
    <s v="N"/>
    <m/>
    <n v="2.2312636613500105"/>
    <n v="0.30312036702778294"/>
    <n v="4.2135180021767029"/>
    <n v="12.918333329999999"/>
    <n v="10.68166667"/>
    <n v="103.3166667"/>
    <n v="7.9116666670000004"/>
    <n v="-28.05"/>
    <n v="269.3833333"/>
    <n v="101.6166667"/>
    <n v="0.68666666700000001"/>
    <n v="472.8666667"/>
    <n v="2.661666667"/>
    <n v="2.98"/>
    <m/>
  </r>
  <r>
    <s v="CB8"/>
    <d v="2021-10-11T00:00:00"/>
    <s v="Fall"/>
    <x v="7"/>
    <n v="21284"/>
    <n v="284"/>
    <s v="Y"/>
    <s v="N"/>
    <s v="Middle"/>
    <n v="0.79909204599999994"/>
    <n v="7.9909204599999998E-4"/>
    <s v="N"/>
    <m/>
    <n v="2.5802133000000001E-2"/>
    <n v="5.4449530910000004"/>
    <n v="0.17581379"/>
    <n v="2.0152528360000002"/>
    <s v="N"/>
    <m/>
    <n v="537.88581880000004"/>
    <n v="56.586846219999998"/>
    <n v="3.4"/>
    <s v="N"/>
    <m/>
    <n v="2.0139999999999998"/>
    <n v="2.0139999999999997E-3"/>
    <s v="N"/>
    <m/>
    <n v="3.0179842637692027"/>
    <n v="0.2529335040789224"/>
    <n v="6.6703822976653644"/>
    <n v="15.518333330000001"/>
    <n v="10.23833333"/>
    <n v="104.9"/>
    <n v="7.9983333329999997"/>
    <n v="-33.666666669999998"/>
    <n v="264.35000000000002"/>
    <n v="101.83333330000001"/>
    <n v="0.97166666700000004"/>
    <n v="535.06666670000004"/>
    <n v="-0.40666666699999998"/>
    <n v="3.358333333"/>
    <m/>
  </r>
  <r>
    <s v="CB9"/>
    <d v="2021-10-11T00:00:00"/>
    <s v="Fall"/>
    <x v="7"/>
    <n v="21284"/>
    <n v="284"/>
    <s v="Y"/>
    <s v="N"/>
    <s v="Outer"/>
    <n v="2.858345554"/>
    <n v="2.8583455539999999E-3"/>
    <s v="N"/>
    <m/>
    <n v="9.2294011999999995E-2"/>
    <n v="4.696189758"/>
    <n v="0.15163673699999999"/>
    <n v="1.504320385"/>
    <s v="N"/>
    <m/>
    <n v="333.18082500000003"/>
    <n v="30.49827419"/>
    <n v="0"/>
    <s v="Y"/>
    <m/>
    <n v="1.7809999999999999"/>
    <n v="1.7809999999999998E-3"/>
    <s v="N"/>
    <m/>
    <n v="3.3476310747256575"/>
    <n v="0.25719633112411017"/>
    <n v="7.1555437457042492"/>
    <n v="19.2"/>
    <n v="9.2266666669999999"/>
    <n v="102.0333333"/>
    <n v="8.2149999999999999"/>
    <n v="-46.858333330000001"/>
    <n v="251.1166667"/>
    <n v="97.233333329999994"/>
    <n v="4.170833333"/>
    <n v="674.91666669999995"/>
    <n v="14.772500000000001"/>
    <n v="5.3816666670000002"/>
    <m/>
  </r>
  <r>
    <s v="CB10"/>
    <d v="2021-10-11T00:00:00"/>
    <s v="Fall"/>
    <x v="7"/>
    <n v="21284"/>
    <n v="284"/>
    <s v="Y"/>
    <s v="N"/>
    <s v="Outer"/>
    <n v="2.731314555"/>
    <n v="2.7313145549999998E-3"/>
    <s v="N"/>
    <m/>
    <n v="8.8192268000000004E-2"/>
    <n v="2.8182868710000002"/>
    <n v="9.1000545000000002E-2"/>
    <n v="1.707190623"/>
    <s v="N"/>
    <m/>
    <n v="273.8096104"/>
    <n v="28.181521910000001"/>
    <n v="0.70350000000000001"/>
    <s v="Y"/>
    <m/>
    <n v="1.7210000000000001"/>
    <n v="1.7210000000000001E-3"/>
    <s v="N"/>
    <m/>
    <n v="3.21885250731669"/>
    <n v="0.2723840099444248"/>
    <n v="3.4676086195296714"/>
    <n v="19.044"/>
    <n v="9.1259999999999994"/>
    <n v="100.6"/>
    <n v="8.3879999999999999"/>
    <n v="-56.78"/>
    <n v="250.4"/>
    <n v="102.5"/>
    <n v="2.1720000000000002"/>
    <n v="380.64"/>
    <n v="18.158000000000001"/>
    <n v="3.508"/>
    <m/>
  </r>
  <r>
    <s v="CB11"/>
    <d v="2021-10-11T00:00:00"/>
    <s v="Fall"/>
    <x v="7"/>
    <n v="21284"/>
    <n v="284"/>
    <s v="Y"/>
    <s v="N"/>
    <s v="Outer"/>
    <n v="2.4894537689999998"/>
    <n v="2.4894537689999999E-3"/>
    <s v="N"/>
    <m/>
    <n v="8.0382750000000003E-2"/>
    <n v="2.8055531679999999"/>
    <n v="9.0589381999999996E-2"/>
    <n v="1.5118340969999999"/>
    <s v="N"/>
    <m/>
    <n v="316.34128229999999"/>
    <n v="36.25476535"/>
    <n v="0.95699999999999996"/>
    <s v="Y"/>
    <m/>
    <n v="1.7509999999999999"/>
    <n v="1.751E-3"/>
    <s v="N"/>
    <m/>
    <n v="2.0450194349364743"/>
    <n v="0.28001056127819507"/>
    <n v="3.4191927213463771"/>
    <n v="17.78"/>
    <n v="9.7785714289999994"/>
    <n v="105.04285710000001"/>
    <n v="8.1142857139999993"/>
    <n v="-40.757142860000002"/>
    <n v="255.85714290000001"/>
    <n v="101.72857140000001"/>
    <n v="0.81"/>
    <n v="420.32857139999999"/>
    <n v="-0.58857142900000003"/>
    <n v="3.1128571429999998"/>
    <m/>
  </r>
  <r>
    <s v="CB12"/>
    <d v="2021-10-11T00:00:00"/>
    <s v="Fall"/>
    <x v="7"/>
    <n v="21284"/>
    <n v="284"/>
    <s v="Y"/>
    <s v="N"/>
    <s v="Middle"/>
    <n v="5.8698202390000001"/>
    <n v="5.8698202389999999E-3"/>
    <s v="N"/>
    <m/>
    <n v="0.18953245799999999"/>
    <n v="3.260783059"/>
    <n v="0.105288442"/>
    <n v="1.196258171"/>
    <s v="N"/>
    <m/>
    <n v="315.68465470000001"/>
    <n v="32.932889609999997"/>
    <n v="1.2631600000000001"/>
    <s v="N"/>
    <m/>
    <n v="2.1779999999999999"/>
    <n v="2.1779999999999998E-3"/>
    <s v="N"/>
    <m/>
    <n v="3.2687031875979793"/>
    <n v="0.27924966799468792"/>
    <n v="4.9097050221523304"/>
    <n v="18.51142857"/>
    <n v="9.3557142859999995"/>
    <n v="102.0142857"/>
    <n v="8.1928571429999995"/>
    <n v="-45.442857140000001"/>
    <n v="251.1285714"/>
    <n v="104.2"/>
    <n v="1.9714285709999999"/>
    <n v="1179.142857"/>
    <n v="-0.235714286"/>
    <n v="4.3242857140000002"/>
    <m/>
  </r>
  <r>
    <s v="CB1"/>
    <d v="2022-06-22T00:00:00"/>
    <s v="Summer"/>
    <x v="8"/>
    <n v="22173"/>
    <n v="173"/>
    <s v="Y"/>
    <s v="N"/>
    <s v="Inner"/>
    <n v="8.3170000000000002"/>
    <n v="8.3169999999999997E-3"/>
    <s v="N"/>
    <m/>
    <n v="0.26900000000000002"/>
    <n v="5.5910000000000002"/>
    <n v="0.18099999999999999"/>
    <n v="1.5960000000000001"/>
    <s v="N"/>
    <m/>
    <m/>
    <m/>
    <n v="2.8570000000000002"/>
    <s v="N"/>
    <m/>
    <n v="0.78767358356597794"/>
    <n v="7.8767358356597789E-4"/>
    <s v="N"/>
    <m/>
    <n v="3.8592628528069062"/>
    <n v="0.33713836859401985"/>
    <n v="5.8875401047738114"/>
    <n v="4.7436363640000003"/>
    <n v="12.793636360000001"/>
    <n v="101.6181818"/>
    <n v="7.633636364"/>
    <n v="-18.454545450000001"/>
    <n v="244.5272727"/>
    <n v="99.309090909999995"/>
    <n v="0.77818181799999997"/>
    <n v="295.68181820000001"/>
    <n v="-14.810909090000001"/>
    <n v="5.711818182"/>
    <m/>
  </r>
  <r>
    <s v="CB2"/>
    <d v="2022-06-22T00:00:00"/>
    <s v="Summer"/>
    <x v="8"/>
    <n v="22173"/>
    <n v="173"/>
    <s v="Y"/>
    <s v="N"/>
    <s v="Inner"/>
    <n v="5.1100000000000003"/>
    <n v="5.11E-3"/>
    <s v="N"/>
    <m/>
    <n v="0.16500000000000001"/>
    <n v="2.7919999999999998"/>
    <n v="0.09"/>
    <n v="0.93899999999999995"/>
    <s v="N"/>
    <m/>
    <m/>
    <m/>
    <n v="1.4"/>
    <s v="N"/>
    <m/>
    <n v="1.028581045321783"/>
    <n v="1.028581045321783E-3"/>
    <s v="N"/>
    <m/>
    <n v="1.1287604386759229"/>
    <n v="0.29240862758348823"/>
    <n v="2.9683186451340462"/>
    <n v="19.60466667"/>
    <n v="9.4833333329999991"/>
    <n v="106.6333333"/>
    <n v="8.5633333329999992"/>
    <n v="-92.74"/>
    <n v="147.94666670000001"/>
    <n v="108.42"/>
    <n v="3.5373333329999999"/>
    <n v="95.77333333"/>
    <n v="2.5893333329999999"/>
    <n v="5.8946666670000001"/>
    <m/>
  </r>
  <r>
    <s v="CB3"/>
    <d v="2022-06-22T00:00:00"/>
    <s v="Summer"/>
    <x v="8"/>
    <n v="22173"/>
    <n v="173"/>
    <s v="Y"/>
    <s v="N"/>
    <s v="Inner"/>
    <n v="5.8760000000000003"/>
    <n v="5.8760000000000001E-3"/>
    <s v="N"/>
    <m/>
    <n v="0.19"/>
    <n v="2.8420000000000001"/>
    <n v="9.1999999999999998E-2"/>
    <n v="1.617"/>
    <s v="N"/>
    <m/>
    <m/>
    <m/>
    <n v="2.1212"/>
    <s v="N"/>
    <m/>
    <n v="1.7737210275624291"/>
    <n v="1.7737210275624291E-3"/>
    <s v="N"/>
    <m/>
    <n v="10.290899486869906"/>
    <n v="0.30890248811205029"/>
    <n v="5.0852342451389925"/>
    <n v="17.352222220000002"/>
    <n v="9.3811111109999992"/>
    <n v="100.75555559999999"/>
    <n v="8.2788888889999992"/>
    <n v="-75.877777780000002"/>
    <n v="76.733333329999994"/>
    <n v="107.6111111"/>
    <n v="2.1455555560000001"/>
    <n v="268.6777778"/>
    <n v="3.0088888890000001"/>
    <n v="5.4311111109999999"/>
    <m/>
  </r>
  <r>
    <s v="CB4"/>
    <d v="2022-06-22T00:00:00"/>
    <s v="Summer"/>
    <x v="8"/>
    <n v="22173"/>
    <n v="173"/>
    <s v="Y"/>
    <s v="N"/>
    <s v="Middle"/>
    <n v="4.4630000000000001"/>
    <n v="4.463E-3"/>
    <s v="N"/>
    <m/>
    <n v="0.14399999999999999"/>
    <n v="3.3069999999999999"/>
    <n v="0.107"/>
    <n v="1.3620000000000001"/>
    <s v="N"/>
    <m/>
    <m/>
    <m/>
    <n v="1.7525999999999999"/>
    <s v="N"/>
    <m/>
    <n v="8.3043300667384568"/>
    <n v="8.3043300667384572E-3"/>
    <s v="N"/>
    <m/>
    <n v="24.62340311726437"/>
    <n v="0.28960241817476229"/>
    <n v="2.2601081261326001"/>
    <n v="15.83"/>
    <n v="9.6024999999999991"/>
    <n v="99.924999999999997"/>
    <n v="8.0824999999999996"/>
    <n v="-64.412499999999994"/>
    <n v="127.47499999999999"/>
    <n v="104.2"/>
    <n v="1.605"/>
    <n v="361.22500000000002"/>
    <n v="2.9587500000000002"/>
    <n v="4.4562499999999998"/>
    <m/>
  </r>
  <r>
    <s v="CB5"/>
    <d v="2022-06-22T00:00:00"/>
    <s v="Summer"/>
    <x v="8"/>
    <n v="22173"/>
    <n v="173"/>
    <s v="Y"/>
    <s v="N"/>
    <s v="Middle"/>
    <n v="6.0739999999999998"/>
    <n v="6.0739999999999995E-3"/>
    <s v="N"/>
    <m/>
    <n v="0.19600000000000001"/>
    <n v="2.0049999999999999"/>
    <n v="6.5000000000000002E-2"/>
    <n v="0.71899999999999997"/>
    <s v="N"/>
    <m/>
    <m/>
    <m/>
    <n v="0.88400000000000001"/>
    <s v="Y"/>
    <m/>
    <n v="1.466124915630769"/>
    <n v="1.466124915630769E-3"/>
    <s v="N"/>
    <m/>
    <n v="3.3056057866184445"/>
    <n v="0.32047277565238513"/>
    <n v="4.2729697177419022"/>
    <n v="19.716000000000001"/>
    <n v="9.1280000000000001"/>
    <n v="102.88"/>
    <n v="8.5220000000000002"/>
    <n v="-90.42"/>
    <n v="149.82"/>
    <n v="107.26"/>
    <n v="1.8859999999999999"/>
    <n v="1013.54"/>
    <n v="3.8039999999999998"/>
    <n v="6.0019999999999998"/>
    <m/>
  </r>
  <r>
    <s v="CB6"/>
    <d v="2022-06-22T00:00:00"/>
    <s v="Summer"/>
    <x v="8"/>
    <n v="22173"/>
    <n v="173"/>
    <s v="Y"/>
    <s v="N"/>
    <s v="Middle"/>
    <n v="11.775"/>
    <n v="1.1775000000000001E-2"/>
    <s v="N"/>
    <m/>
    <n v="0.38"/>
    <n v="5.0030000000000001"/>
    <n v="0.16200000000000001"/>
    <n v="3.3210000000000002"/>
    <s v="N"/>
    <m/>
    <m/>
    <m/>
    <n v="2.7269999999999999"/>
    <s v="N"/>
    <m/>
    <n v="1.1579840612252787"/>
    <n v="1.1579840612252787E-3"/>
    <s v="N"/>
    <m/>
    <n v="4.9901822229448332"/>
    <n v="0.20346905445739707"/>
    <n v="5.2201244707873169"/>
    <n v="16.37"/>
    <n v="9.9166666669999994"/>
    <n v="104.3666667"/>
    <n v="8.1133333329999999"/>
    <n v="-66.211111110000004"/>
    <n v="143.78888889999999"/>
    <n v="102.1111111"/>
    <n v="0.99111111100000004"/>
    <n v="423.87777779999999"/>
    <n v="1.832222222"/>
    <n v="3.804444444"/>
    <m/>
  </r>
  <r>
    <s v="CB7"/>
    <d v="2022-06-22T00:00:00"/>
    <s v="Summer"/>
    <x v="8"/>
    <n v="22173"/>
    <n v="173"/>
    <s v="Y"/>
    <s v="N"/>
    <s v="Middle"/>
    <n v="6.16"/>
    <n v="6.1600000000000005E-3"/>
    <s v="N"/>
    <m/>
    <n v="0.19900000000000001"/>
    <n v="3.1080000000000001"/>
    <n v="0.1"/>
    <n v="1.538"/>
    <s v="N"/>
    <m/>
    <m/>
    <m/>
    <n v="1.649"/>
    <s v="N"/>
    <m/>
    <n v="0.6085672620388255"/>
    <n v="6.085672620388255E-4"/>
    <s v="N"/>
    <m/>
    <n v="1.8584989431819601"/>
    <n v="0.26977755296214667"/>
    <n v="2.026285546528618"/>
    <n v="19.357272729999998"/>
    <n v="9.43"/>
    <n v="105.5545455"/>
    <n v="8.3699999999999992"/>
    <n v="-81.672727269999996"/>
    <n v="143.4727273"/>
    <n v="104.5545455"/>
    <n v="1.047272727"/>
    <n v="600.1"/>
    <n v="2.3618181819999999"/>
    <n v="4.7936363640000001"/>
    <m/>
  </r>
  <r>
    <s v="CB8"/>
    <d v="2022-06-22T00:00:00"/>
    <s v="Summer"/>
    <x v="8"/>
    <n v="22173"/>
    <n v="173"/>
    <s v="Y"/>
    <s v="N"/>
    <s v="Middle"/>
    <n v="11.643000000000001"/>
    <n v="1.1643000000000001E-2"/>
    <s v="N"/>
    <m/>
    <n v="0.376"/>
    <n v="9.5960000000000001"/>
    <n v="0.31"/>
    <n v="3.964"/>
    <s v="N"/>
    <m/>
    <m/>
    <m/>
    <n v="4.8979999999999997"/>
    <s v="N"/>
    <m/>
    <n v="0.60313291541623459"/>
    <n v="6.0313291541623461E-4"/>
    <s v="N"/>
    <m/>
    <n v="3.7090082336771522"/>
    <n v="0.1770738300388579"/>
    <n v="6.6448708830576013"/>
    <n v="18.579999999999998"/>
    <n v="9.6269230770000007"/>
    <n v="106.0846154"/>
    <n v="8.2515384619999992"/>
    <n v="-74.638461539999994"/>
    <n v="145.02307690000001"/>
    <n v="103.9846154"/>
    <n v="1.8992307690000001"/>
    <n v="871.14615379999998"/>
    <n v="3.1323076919999999"/>
    <n v="4.9492307689999997"/>
    <m/>
  </r>
  <r>
    <s v="CB9"/>
    <d v="2022-06-22T00:00:00"/>
    <s v="Summer"/>
    <x v="8"/>
    <n v="22173"/>
    <n v="173"/>
    <s v="Y"/>
    <s v="N"/>
    <s v="Outer"/>
    <n v="7.6909999999999998"/>
    <n v="7.6909999999999999E-3"/>
    <s v="N"/>
    <m/>
    <n v="0.248"/>
    <n v="4.5970000000000004"/>
    <n v="0.14799999999999999"/>
    <n v="2.387"/>
    <s v="N"/>
    <m/>
    <m/>
    <m/>
    <n v="3.3330000000000002"/>
    <s v="N"/>
    <m/>
    <n v="0.66999274269321119"/>
    <n v="6.6999274269321119E-4"/>
    <s v="N"/>
    <m/>
    <n v="1.775954575584376"/>
    <n v="0.23258732594446602"/>
    <n v="3.5069082969398786"/>
    <n v="17.266666669999999"/>
    <n v="10.11222222"/>
    <n v="108.4666667"/>
    <n v="8.2566666669999993"/>
    <n v="-74.67777778"/>
    <n v="136.81111110000001"/>
    <n v="102.1555556"/>
    <n v="1.178888889"/>
    <n v="573.34444440000004"/>
    <n v="2"/>
    <n v="3.996666667"/>
    <m/>
  </r>
  <r>
    <s v="CB10"/>
    <d v="2022-06-22T00:00:00"/>
    <s v="Summer"/>
    <x v="8"/>
    <n v="22173"/>
    <n v="173"/>
    <s v="Y"/>
    <s v="N"/>
    <s v="Outer"/>
    <n v="5.2880000000000003"/>
    <n v="5.2880000000000002E-3"/>
    <s v="N"/>
    <m/>
    <n v="0.17100000000000001"/>
    <n v="1.5489999999999999"/>
    <n v="0.05"/>
    <n v="1.1599999999999999"/>
    <s v="N"/>
    <m/>
    <m/>
    <m/>
    <n v="1.379"/>
    <s v="N"/>
    <m/>
    <n v="2.4673420331969651"/>
    <n v="2.4673420331969651E-3"/>
    <s v="N"/>
    <m/>
    <n v="5.1839384467420047"/>
    <n v="0.31237961641026374"/>
    <n v="4.2007215206974449"/>
    <n v="18.302"/>
    <n v="9.5393333330000001"/>
    <n v="104.4933333"/>
    <n v="8.2326666670000002"/>
    <n v="-73.526666669999997"/>
    <n v="142.40666669999999"/>
    <n v="103.2066667"/>
    <n v="0.76600000000000001"/>
    <n v="2192.88"/>
    <n v="2.4359999999999999"/>
    <n v="4.6866666669999999"/>
    <m/>
  </r>
  <r>
    <s v="CB11"/>
    <d v="2022-06-22T00:00:00"/>
    <s v="Summer"/>
    <x v="8"/>
    <n v="22173"/>
    <n v="173"/>
    <s v="Y"/>
    <s v="N"/>
    <s v="Outer"/>
    <n v="6.4729999999999999"/>
    <n v="6.4729999999999996E-3"/>
    <s v="N"/>
    <m/>
    <n v="0.20899999999999999"/>
    <n v="1.1639999999999999"/>
    <n v="3.7999999999999999E-2"/>
    <n v="0.67100000000000004"/>
    <s v="N"/>
    <m/>
    <m/>
    <m/>
    <n v="0.5"/>
    <s v="Y"/>
    <m/>
    <n v="2.1800603640889031"/>
    <n v="2.1800603640889033E-3"/>
    <s v="N"/>
    <m/>
    <n v="10.929117680630066"/>
    <n v="0.33094097334208938"/>
    <n v="3.0944120333112588"/>
    <n v="18.39"/>
    <n v="9.7445454550000008"/>
    <n v="106.9181818"/>
    <n v="8.2354545449999996"/>
    <n v="-73.681818179999993"/>
    <n v="162.34545449999999"/>
    <n v="104.0272727"/>
    <n v="0.75818181799999995"/>
    <n v="1059.609091"/>
    <n v="2.381818182"/>
    <n v="4.6590909089999997"/>
    <m/>
  </r>
  <r>
    <s v="CB12"/>
    <d v="2022-06-22T00:00:00"/>
    <s v="Summer"/>
    <x v="8"/>
    <n v="22173"/>
    <n v="173"/>
    <s v="Y"/>
    <s v="N"/>
    <s v="Middle"/>
    <n v="7.3639999999999999"/>
    <n v="7.3639999999999999E-3"/>
    <s v="N"/>
    <m/>
    <n v="0.23799999999999999"/>
    <n v="3.2440000000000002"/>
    <n v="0.105"/>
    <n v="2.3239999999999998"/>
    <s v="N"/>
    <m/>
    <m/>
    <m/>
    <n v="3.03"/>
    <s v="N"/>
    <m/>
    <n v="0.88243174717057149"/>
    <n v="8.8243174717057154E-4"/>
    <s v="N"/>
    <m/>
    <n v="4.8256792498196681"/>
    <n v="0.23067427766141957"/>
    <n v="5.7592348081477551"/>
    <n v="20.838999999999999"/>
    <n v="9.4030000000000005"/>
    <n v="108.41"/>
    <n v="8.2219999999999995"/>
    <n v="-81.8"/>
    <n v="169"/>
    <n v="105.97"/>
    <n v="0.88100000000000001"/>
    <n v="1398.11"/>
    <n v="2.492"/>
    <n v="2.4390000000000001"/>
    <m/>
  </r>
  <r>
    <s v="CB1"/>
    <d v="2022-07-07T00:00:00"/>
    <s v="Summer"/>
    <x v="8"/>
    <n v="22188"/>
    <n v="188"/>
    <s v="Y"/>
    <s v="N"/>
    <s v="Inner"/>
    <n v="13.151999999999999"/>
    <n v="1.3151999999999999E-2"/>
    <s v="N"/>
    <m/>
    <n v="0.42499999999999999"/>
    <n v="6.95"/>
    <n v="0.224"/>
    <n v="3.1339999999999999"/>
    <s v="N"/>
    <m/>
    <m/>
    <m/>
    <n v="3.1339999999999999"/>
    <s v="N"/>
    <m/>
    <n v="0.93979501070539373"/>
    <n v="9.3979501070539371E-4"/>
    <s v="N"/>
    <m/>
    <n v="2.4493158265419055"/>
    <n v="0.25353229216696205"/>
    <n v="3.6448598375134371"/>
    <n v="20.927499999999998"/>
    <n v="9.4324999999999992"/>
    <n v="108.9375"/>
    <n v="8.1887500000000006"/>
    <n v="-80.05"/>
    <n v="171.08750000000001"/>
    <n v="104.6125"/>
    <n v="0.50124999999999997"/>
    <n v="1485.85"/>
    <n v="1.05125"/>
    <n v="2.1425000000000001"/>
    <m/>
  </r>
  <r>
    <s v="CB2"/>
    <d v="2022-07-07T00:00:00"/>
    <s v="Summer"/>
    <x v="8"/>
    <n v="22188"/>
    <n v="188"/>
    <s v="Y"/>
    <s v="N"/>
    <s v="Inner"/>
    <n v="8.0190000000000001"/>
    <n v="8.0190000000000001E-3"/>
    <s v="N"/>
    <m/>
    <n v="0.25900000000000001"/>
    <n v="2.4740000000000002"/>
    <n v="0.08"/>
    <n v="1.1850000000000001"/>
    <s v="N"/>
    <m/>
    <m/>
    <m/>
    <n v="1.9085000000000001"/>
    <s v="N"/>
    <m/>
    <n v="1.2497269234229023"/>
    <n v="1.2497269234229022E-3"/>
    <s v="N"/>
    <m/>
    <n v="3.0023356538697028"/>
    <n v="0.30392383746390716"/>
    <n v="5.6422449619394053"/>
    <n v="20.62"/>
    <n v="9.4266666669999992"/>
    <n v="108.2166667"/>
    <n v="8.068333333"/>
    <n v="-72.900000000000006"/>
    <n v="167.0166667"/>
    <n v="102.5333333"/>
    <n v="0.22166666700000001"/>
    <n v="1457.616667"/>
    <n v="0.15333333299999999"/>
    <n v="1.421666667"/>
    <m/>
  </r>
  <r>
    <s v="CB3"/>
    <d v="2022-07-07T00:00:00"/>
    <s v="Summer"/>
    <x v="8"/>
    <n v="22188"/>
    <n v="188"/>
    <s v="Y"/>
    <s v="N"/>
    <s v="Inner"/>
    <n v="7.008"/>
    <n v="7.0080000000000003E-3"/>
    <s v="N"/>
    <m/>
    <n v="0.22600000000000001"/>
    <n v="2.1259999999999999"/>
    <n v="6.9000000000000006E-2"/>
    <n v="0.65"/>
    <s v="N"/>
    <m/>
    <m/>
    <m/>
    <n v="1.0588"/>
    <s v="N"/>
    <m/>
    <n v="1.014388922739051"/>
    <n v="1.0143889227390509E-3"/>
    <s v="N"/>
    <m/>
    <n v="4.3015147872084638"/>
    <n v="0.30219631694542998"/>
    <n v="5.4500265937809402"/>
    <n v="20.450833329999998"/>
    <n v="9.3125"/>
    <n v="106.5333333"/>
    <n v="8.0541666670000005"/>
    <n v="-72.108333329999994"/>
    <n v="161.77500000000001"/>
    <n v="102.4"/>
    <n v="0.16666666699999999"/>
    <n v="1516.3916670000001"/>
    <n v="-0.15583333299999999"/>
    <n v="1.155"/>
    <m/>
  </r>
  <r>
    <s v="CB4"/>
    <d v="2022-07-07T00:00:00"/>
    <s v="Summer"/>
    <x v="8"/>
    <n v="22188"/>
    <n v="188"/>
    <s v="Y"/>
    <s v="N"/>
    <s v="Middle"/>
    <n v="4.681"/>
    <n v="4.6810000000000003E-3"/>
    <s v="N"/>
    <m/>
    <n v="0.151"/>
    <n v="2.9580000000000002"/>
    <n v="9.6000000000000002E-2"/>
    <n v="0.8"/>
    <s v="N"/>
    <m/>
    <m/>
    <m/>
    <n v="1.478"/>
    <s v="N"/>
    <m/>
    <n v="0.56245335955163167"/>
    <n v="5.6245335955163172E-4"/>
    <s v="N"/>
    <m/>
    <n v="0.25111288665677484"/>
    <n v="0.297508598179339"/>
    <n v="5.7800296616015236"/>
    <n v="19.71166667"/>
    <n v="9.1666666669999994"/>
    <n v="103.35"/>
    <n v="8.1"/>
    <n v="-74.583333330000002"/>
    <n v="172.93333329999999"/>
    <n v="102.7833333"/>
    <n v="0.206666667"/>
    <n v="1963.6833329999999"/>
    <n v="0.22"/>
    <n v="2.6483333330000001"/>
    <m/>
  </r>
  <r>
    <s v="CB5"/>
    <d v="2022-07-07T00:00:00"/>
    <s v="Summer"/>
    <x v="8"/>
    <n v="22188"/>
    <n v="188"/>
    <s v="Y"/>
    <s v="N"/>
    <s v="Middle"/>
    <n v="15.445"/>
    <n v="1.5445E-2"/>
    <s v="N"/>
    <m/>
    <n v="0.499"/>
    <n v="2.1"/>
    <n v="6.8000000000000005E-2"/>
    <n v="0.77100000000000002"/>
    <s v="N"/>
    <m/>
    <m/>
    <m/>
    <n v="1.0345"/>
    <s v="N"/>
    <m/>
    <n v="1.290025956750652"/>
    <n v="1.290025956750652E-3"/>
    <s v="N"/>
    <m/>
    <n v="1.949969861362266"/>
    <n v="0.29155893034605246"/>
    <n v="7.2438241468848306"/>
    <n v="20.25857143"/>
    <n v="9.9685714290000007"/>
    <n v="113.6285714"/>
    <n v="8.1428571430000005"/>
    <n v="-77.114285710000004"/>
    <n v="160.54285709999999"/>
    <n v="104.22857140000001"/>
    <n v="0.29571428599999999"/>
    <n v="1302.2142859999999"/>
    <n v="0.72571428599999999"/>
    <n v="1.885714286"/>
    <m/>
  </r>
  <r>
    <s v="CB6"/>
    <d v="2022-07-07T00:00:00"/>
    <s v="Summer"/>
    <x v="8"/>
    <n v="22188"/>
    <n v="188"/>
    <s v="Y"/>
    <s v="N"/>
    <s v="Middle"/>
    <n v="7.22"/>
    <n v="7.2199999999999999E-3"/>
    <s v="N"/>
    <m/>
    <n v="0.23300000000000001"/>
    <n v="2.0329999999999999"/>
    <n v="6.6000000000000003E-2"/>
    <n v="0.75800000000000001"/>
    <s v="N"/>
    <m/>
    <m/>
    <m/>
    <n v="1.10656"/>
    <s v="N"/>
    <m/>
    <n v="0.53303474447856458"/>
    <n v="5.3303474447856456E-4"/>
    <s v="N"/>
    <m/>
    <n v="1.9288728149487639"/>
    <n v="0.30291499893149437"/>
    <n v="7.9587627682829698"/>
    <m/>
    <m/>
    <m/>
    <m/>
    <m/>
    <m/>
    <m/>
    <m/>
    <m/>
    <m/>
    <m/>
    <m/>
  </r>
  <r>
    <s v="CB7"/>
    <d v="2022-07-07T00:00:00"/>
    <s v="Summer"/>
    <x v="8"/>
    <n v="22188"/>
    <n v="188"/>
    <s v="Y"/>
    <s v="N"/>
    <s v="Middle"/>
    <n v="4.2720000000000002"/>
    <n v="4.2720000000000006E-3"/>
    <s v="N"/>
    <m/>
    <n v="0.13800000000000001"/>
    <n v="1.3640000000000001"/>
    <n v="4.3999999999999997E-2"/>
    <n v="0.69799999999999995"/>
    <s v="N"/>
    <m/>
    <m/>
    <m/>
    <n v="0.82069999999999999"/>
    <s v="Y"/>
    <m/>
    <n v="0.48827151882336528"/>
    <n v="4.8827151882336527E-4"/>
    <s v="N"/>
    <m/>
    <n v="2.1971066907775767"/>
    <n v="0.30315124629280854"/>
    <n v="7.0200947644321356"/>
    <m/>
    <m/>
    <m/>
    <m/>
    <m/>
    <m/>
    <m/>
    <m/>
    <m/>
    <m/>
    <m/>
    <m/>
  </r>
  <r>
    <s v="CB8"/>
    <d v="2022-07-07T00:00:00"/>
    <s v="Summer"/>
    <x v="8"/>
    <n v="22188"/>
    <n v="188"/>
    <s v="Y"/>
    <s v="N"/>
    <s v="Middle"/>
    <n v="13.587999999999999"/>
    <n v="1.3587999999999999E-2"/>
    <s v="N"/>
    <m/>
    <n v="0.439"/>
    <n v="2.7450000000000001"/>
    <n v="8.8999999999999996E-2"/>
    <n v="0.77400000000000002"/>
    <s v="N"/>
    <m/>
    <m/>
    <m/>
    <n v="1.4744999999999999"/>
    <s v="N"/>
    <m/>
    <n v="0.58332104112748595"/>
    <n v="5.83321041127486E-4"/>
    <s v="N"/>
    <m/>
    <n v="1.8393450045276185"/>
    <n v="0.305204175706486"/>
    <n v="6.5763127662994556"/>
    <n v="21.51125"/>
    <n v="8.8537499999999998"/>
    <n v="103.425"/>
    <n v="7.8574999999999999"/>
    <n v="-60.962499999999999"/>
    <n v="86.487499999999997"/>
    <n v="105.6375"/>
    <n v="2.0249999999999999"/>
    <n v="482.82499999999999"/>
    <n v="4.7737499999999997"/>
    <n v="2.9737499999999999"/>
    <n v="0.4425"/>
  </r>
  <r>
    <s v="CB9"/>
    <d v="2022-07-07T00:00:00"/>
    <s v="Summer"/>
    <x v="8"/>
    <n v="22188"/>
    <n v="188"/>
    <s v="Y"/>
    <s v="N"/>
    <s v="Outer"/>
    <n v="4.423"/>
    <n v="4.4229999999999998E-3"/>
    <s v="N"/>
    <m/>
    <n v="0.14299999999999999"/>
    <n v="1.2141"/>
    <n v="0.04"/>
    <n v="0.94699999999999995"/>
    <s v="N"/>
    <m/>
    <m/>
    <m/>
    <n v="0.998"/>
    <s v="Y"/>
    <m/>
    <n v="0.66210060829109374"/>
    <n v="6.621006082910937E-4"/>
    <s v="N"/>
    <m/>
    <n v="3.3031946955997586"/>
    <n v="0.30143806450126198"/>
    <n v="7.821307971086755"/>
    <n v="21.963333330000001"/>
    <n v="8.8849999999999998"/>
    <n v="104.66666669999999"/>
    <n v="8.0966666669999992"/>
    <n v="-74.933333329999996"/>
    <n v="160.35"/>
    <n v="103.6"/>
    <n v="0.74666666699999995"/>
    <n v="447.3666667"/>
    <n v="1.7383333329999999"/>
    <n v="2.52"/>
    <n v="1.3666666670000001"/>
  </r>
  <r>
    <s v="CB10"/>
    <d v="2022-07-07T00:00:00"/>
    <s v="Summer"/>
    <x v="8"/>
    <n v="22188"/>
    <n v="188"/>
    <s v="Y"/>
    <s v="N"/>
    <s v="Outer"/>
    <n v="12.801"/>
    <n v="1.2801E-2"/>
    <s v="N"/>
    <m/>
    <n v="0.41299999999999998"/>
    <n v="1.679"/>
    <n v="5.3999999999999999E-2"/>
    <n v="0.86"/>
    <s v="N"/>
    <m/>
    <m/>
    <m/>
    <n v="0.8468"/>
    <s v="Y"/>
    <m/>
    <n v="1.0054614074674202"/>
    <n v="1.0054614074674203E-3"/>
    <s v="N"/>
    <m/>
    <n v="3.5089043163296108"/>
    <n v="0.29996707847452048"/>
    <n v="6.6154666095016985"/>
    <n v="21.27111111"/>
    <n v="8.82"/>
    <n v="102.5333333"/>
    <n v="8.0322222219999997"/>
    <n v="-71.033333330000005"/>
    <n v="108.3555556"/>
    <n v="103.2888889"/>
    <n v="0.808888889"/>
    <n v="1155.7"/>
    <n v="2.6644444439999999"/>
    <n v="2.4755555560000002"/>
    <n v="0.57444444400000005"/>
  </r>
  <r>
    <s v="CB11"/>
    <d v="2022-07-07T00:00:00"/>
    <s v="Summer"/>
    <x v="8"/>
    <n v="22188"/>
    <n v="188"/>
    <s v="Y"/>
    <s v="N"/>
    <s v="Outer"/>
    <n v="8.8780000000000001"/>
    <n v="8.8780000000000005E-3"/>
    <s v="N"/>
    <m/>
    <n v="0.28699999999999998"/>
    <n v="1.617"/>
    <n v="5.1999999999999998E-2"/>
    <n v="0.95599999999999996"/>
    <s v="N"/>
    <m/>
    <m/>
    <m/>
    <n v="0.748"/>
    <s v="Y"/>
    <m/>
    <n v="1.6784448348151029"/>
    <n v="1.678444834815103E-3"/>
    <s v="N"/>
    <m/>
    <n v="3.7315964448062964"/>
    <n v="0.29553777954433791"/>
    <n v="6.3249519081146079"/>
    <n v="21.977142860000001"/>
    <n v="8.835714286"/>
    <n v="104.1285714"/>
    <n v="8.0985714289999997"/>
    <n v="-75.071428569999995"/>
    <n v="164.91428569999999"/>
    <n v="103.3142857"/>
    <n v="0.70857142900000003"/>
    <n v="768.48571430000004"/>
    <n v="1.39"/>
    <n v="2.478571429"/>
    <n v="0.23285714299999999"/>
  </r>
  <r>
    <s v="CB12"/>
    <d v="2022-07-07T00:00:00"/>
    <s v="Summer"/>
    <x v="8"/>
    <n v="22188"/>
    <n v="188"/>
    <s v="Y"/>
    <s v="N"/>
    <s v="Middle"/>
    <n v="5.96"/>
    <n v="5.96E-3"/>
    <s v="N"/>
    <m/>
    <n v="0.192"/>
    <n v="1.9419999999999999"/>
    <n v="6.3E-2"/>
    <n v="1.0589999999999999"/>
    <s v="N"/>
    <m/>
    <m/>
    <m/>
    <n v="1.05"/>
    <s v="N"/>
    <m/>
    <n v="0.9509697432940426"/>
    <n v="9.509697432940426E-4"/>
    <s v="N"/>
    <m/>
    <n v="4.8312866092226967"/>
    <n v="0.31646331260035676"/>
    <n v="7.1558692109583975"/>
    <n v="21.59285714"/>
    <n v="8.8957142860000005"/>
    <n v="104.08571430000001"/>
    <n v="8.0485714290000008"/>
    <n v="-72.185714290000007"/>
    <n v="122.8714286"/>
    <n v="103.5142857"/>
    <n v="0.64142857099999995"/>
    <n v="440.1285714"/>
    <n v="1.604285714"/>
    <n v="2.6628571430000001"/>
    <n v="4.4285713999999997E-2"/>
  </r>
  <r>
    <s v="CB1"/>
    <d v="2022-07-21T00:00:00"/>
    <s v="Summer"/>
    <x v="8"/>
    <n v="22202"/>
    <n v="202"/>
    <s v="Y"/>
    <s v="N"/>
    <s v="Inner"/>
    <n v="8.3140000000000001"/>
    <n v="8.3140000000000002E-3"/>
    <s v="N"/>
    <m/>
    <n v="0.26800000000000002"/>
    <n v="5.3220000000000001"/>
    <n v="0.17199999999999999"/>
    <n v="1.8280000000000001"/>
    <s v="N"/>
    <m/>
    <m/>
    <m/>
    <n v="2.5"/>
    <s v="N"/>
    <m/>
    <n v="1.0617967949016041"/>
    <n v="1.061796794901604E-3"/>
    <s v="N"/>
    <m/>
    <n v="2.3199406460449725"/>
    <n v="0.29790497010649047"/>
    <n v="6.1704820416118249"/>
    <n v="22.288181819999998"/>
    <n v="8.7109090909999995"/>
    <n v="103.25454550000001"/>
    <n v="8.1827272729999994"/>
    <n v="-79.863636360000001"/>
    <n v="164.6454545"/>
    <n v="103.0909091"/>
    <n v="0.69"/>
    <n v="252.72727269999999"/>
    <n v="2.9290909090000001"/>
    <n v="2.7772727270000002"/>
    <m/>
  </r>
  <r>
    <s v="CB2"/>
    <d v="2022-07-21T00:00:00"/>
    <s v="Summer"/>
    <x v="8"/>
    <n v="22202"/>
    <n v="202"/>
    <s v="Y"/>
    <s v="N"/>
    <s v="Inner"/>
    <n v="6.04"/>
    <n v="6.0400000000000002E-3"/>
    <s v="N"/>
    <m/>
    <n v="0.19500000000000001"/>
    <n v="4.1980000000000004"/>
    <n v="0.13600000000000001"/>
    <n v="2.218"/>
    <s v="N"/>
    <m/>
    <m/>
    <m/>
    <n v="1.9355"/>
    <s v="N"/>
    <m/>
    <n v="1.0248403305190381"/>
    <n v="1.0248403305190381E-3"/>
    <s v="N"/>
    <m/>
    <n v="3.5102836799020389"/>
    <n v="0.25690076445282789"/>
    <n v="5.675294101079559"/>
    <n v="21.34285714"/>
    <n v="8.9314285709999996"/>
    <n v="103.95714289999999"/>
    <n v="8.09"/>
    <n v="-74.371428570000006"/>
    <n v="125.8571429"/>
    <n v="103.0142857"/>
    <n v="0.48285714299999999"/>
    <n v="486.75714290000002"/>
    <n v="0.83857142900000003"/>
    <n v="2.4628571429999999"/>
    <n v="0.09"/>
  </r>
  <r>
    <s v="CB3"/>
    <d v="2022-07-21T00:00:00"/>
    <s v="Summer"/>
    <x v="8"/>
    <n v="22202"/>
    <n v="202"/>
    <s v="Y"/>
    <s v="N"/>
    <s v="Inner"/>
    <n v="5.1130000000000004"/>
    <n v="5.1130000000000004E-3"/>
    <s v="N"/>
    <m/>
    <n v="0.16500000000000001"/>
    <n v="2.4900000000000002"/>
    <n v="0.08"/>
    <n v="1.0980000000000001"/>
    <s v="N"/>
    <m/>
    <m/>
    <m/>
    <n v="1.3281000000000001"/>
    <s v="N"/>
    <m/>
    <n v="1.2041047201749275"/>
    <n v="1.2041047201749276E-3"/>
    <s v="N"/>
    <m/>
    <n v="3.359305626774391"/>
    <n v="0.34645195515410881"/>
    <n v="7.0056861306892246"/>
    <n v="20.651250000000001"/>
    <n v="9.0912500000000005"/>
    <n v="104.425"/>
    <n v="8.07"/>
    <n v="-73.2"/>
    <n v="142.6"/>
    <n v="101.5625"/>
    <n v="0.29375000000000001"/>
    <n v="347.77499999999998"/>
    <n v="0.55625000000000002"/>
    <n v="2.0437500000000002"/>
    <n v="0.11"/>
  </r>
  <r>
    <s v="CB4"/>
    <d v="2022-07-21T00:00:00"/>
    <s v="Summer"/>
    <x v="8"/>
    <n v="22202"/>
    <n v="202"/>
    <s v="Y"/>
    <s v="N"/>
    <s v="Middle"/>
    <n v="9.0459999999999994"/>
    <n v="9.0460000000000002E-3"/>
    <s v="N"/>
    <m/>
    <n v="0.29199999999999998"/>
    <n v="2.5750000000000002"/>
    <n v="8.3000000000000004E-2"/>
    <n v="1.448"/>
    <s v="N"/>
    <m/>
    <m/>
    <m/>
    <n v="1.4068000000000001"/>
    <s v="N"/>
    <m/>
    <n v="1.0654774898389834"/>
    <n v="1.0654774898389834E-3"/>
    <s v="N"/>
    <m/>
    <n v="2.3726735645060715"/>
    <n v="0.26659389276823825"/>
    <n v="5.0888172970091068"/>
    <n v="21.61333333"/>
    <n v="9.0411111109999993"/>
    <n v="105.81111110000001"/>
    <n v="8.1155555560000003"/>
    <n v="-75.844444440000004"/>
    <n v="138.8222222"/>
    <n v="103.4333333"/>
    <n v="0.45222222200000001"/>
    <n v="276.8222222"/>
    <n v="0.48222222199999998"/>
    <n v="2.281111111"/>
    <n v="0.15"/>
  </r>
  <r>
    <s v="CB5"/>
    <d v="2022-07-21T00:00:00"/>
    <s v="Summer"/>
    <x v="8"/>
    <n v="22202"/>
    <n v="202"/>
    <s v="Y"/>
    <s v="N"/>
    <s v="Middle"/>
    <n v="6.681"/>
    <n v="6.6810000000000003E-3"/>
    <s v="N"/>
    <m/>
    <n v="0.216"/>
    <n v="2.5950000000000002"/>
    <n v="8.4000000000000005E-2"/>
    <n v="1.429"/>
    <s v="N"/>
    <m/>
    <m/>
    <m/>
    <n v="1.4555"/>
    <s v="N"/>
    <m/>
    <n v="1.6621077425727531"/>
    <n v="1.662107742572753E-3"/>
    <s v="N"/>
    <m/>
    <m/>
    <n v="0.27175151449458634"/>
    <n v="5.7671941317678908"/>
    <n v="21.376666669999999"/>
    <n v="8.85"/>
    <n v="103.1"/>
    <n v="8.1"/>
    <n v="-75.099999999999994"/>
    <n v="137.03333330000001"/>
    <n v="103.0666667"/>
    <n v="0.48"/>
    <n v="368.3666667"/>
    <n v="1.606666667"/>
    <n v="2.4066666670000001"/>
    <n v="1.57"/>
  </r>
  <r>
    <s v="CB6"/>
    <d v="2022-07-21T00:00:00"/>
    <s v="Summer"/>
    <x v="8"/>
    <n v="22202"/>
    <n v="202"/>
    <s v="Y"/>
    <s v="N"/>
    <s v="Middle"/>
    <n v="5.1050000000000004"/>
    <n v="5.1050000000000002E-3"/>
    <s v="N"/>
    <m/>
    <n v="0.16500000000000001"/>
    <n v="2.996"/>
    <n v="9.7000000000000003E-2"/>
    <n v="1.5649999999999999"/>
    <s v="N"/>
    <m/>
    <m/>
    <m/>
    <n v="1.6931"/>
    <s v="N"/>
    <m/>
    <n v="0.53809514319309659"/>
    <n v="5.3809514319309664E-4"/>
    <s v="N"/>
    <m/>
    <n v="4.1786145487473583"/>
    <n v="0.19867278486348472"/>
    <n v="6.2849452324851107"/>
    <n v="21.055"/>
    <n v="8.9762500000000003"/>
    <n v="103.925"/>
    <n v="8.1062499999999993"/>
    <n v="-75.262500000000003"/>
    <n v="139.02500000000001"/>
    <n v="101.825"/>
    <n v="0.33250000000000002"/>
    <n v="254.95"/>
    <n v="5.1249999999999997E-2"/>
    <n v="1.9175"/>
    <n v="0.39124999999999999"/>
  </r>
  <r>
    <s v="CB7"/>
    <d v="2022-07-21T00:00:00"/>
    <s v="Summer"/>
    <x v="8"/>
    <n v="22202"/>
    <n v="202"/>
    <s v="Y"/>
    <s v="N"/>
    <s v="Middle"/>
    <n v="7.085"/>
    <n v="7.0850000000000002E-3"/>
    <s v="N"/>
    <m/>
    <n v="0.22900000000000001"/>
    <n v="1.8620000000000001"/>
    <n v="0.06"/>
    <n v="0.44600000000000001"/>
    <s v="N"/>
    <m/>
    <m/>
    <m/>
    <n v="0.75900000000000001"/>
    <s v="Y"/>
    <m/>
    <n v="0.74632508868775005"/>
    <n v="7.4632508868775001E-4"/>
    <s v="N"/>
    <m/>
    <n v="4.6721915507930945"/>
    <n v="0.30770175402689365"/>
    <n v="5.0962478787321537"/>
    <n v="21.931666669999998"/>
    <n v="8.9550000000000001"/>
    <n v="105.4333333"/>
    <n v="8.1050000000000004"/>
    <n v="-75.400000000000006"/>
    <n v="144.8666667"/>
    <n v="103.15"/>
    <n v="0.41166666699999999"/>
    <n v="268.60000000000002"/>
    <n v="0.59666666700000004"/>
    <n v="2.2233333329999998"/>
    <n v="0.12666666700000001"/>
  </r>
  <r>
    <s v="CB8"/>
    <d v="2022-07-21T00:00:00"/>
    <s v="Summer"/>
    <x v="8"/>
    <n v="22202"/>
    <n v="202"/>
    <s v="Y"/>
    <s v="N"/>
    <s v="Middle"/>
    <n v="6.9050000000000002"/>
    <n v="6.9050000000000005E-3"/>
    <s v="N"/>
    <m/>
    <n v="0.223"/>
    <n v="3.2509999999999999"/>
    <n v="0.105"/>
    <n v="1.341"/>
    <s v="N"/>
    <m/>
    <m/>
    <m/>
    <n v="1.7742"/>
    <s v="N"/>
    <m/>
    <n v="1.3696664396382969"/>
    <n v="1.369666439638297E-3"/>
    <s v="N"/>
    <m/>
    <n v="5.9525159300664416"/>
    <n v="0.25657712451427606"/>
    <n v="6.7218971235316589"/>
    <n v="16.33428571"/>
    <n v="9.8285714290000001"/>
    <n v="103.3857143"/>
    <n v="7.9342857139999996"/>
    <n v="-64.5"/>
    <n v="128.01428569999999"/>
    <n v="100.91428569999999"/>
    <n v="0.66714285699999998"/>
    <n v="-1.271428571"/>
    <n v="2.93"/>
    <n v="2.3214285710000002"/>
    <n v="0.24428571399999999"/>
  </r>
  <r>
    <s v="CB9"/>
    <d v="2022-07-21T00:00:00"/>
    <s v="Summer"/>
    <x v="8"/>
    <n v="22202"/>
    <n v="202"/>
    <s v="Y"/>
    <s v="N"/>
    <s v="Outer"/>
    <n v="4.2949999999999999"/>
    <n v="4.2950000000000002E-3"/>
    <s v="N"/>
    <m/>
    <n v="0.13900000000000001"/>
    <n v="3.0720000000000001"/>
    <n v="9.9000000000000005E-2"/>
    <n v="1.37"/>
    <s v="N"/>
    <m/>
    <m/>
    <m/>
    <n v="1.8134999999999999"/>
    <s v="N"/>
    <m/>
    <n v="1.3001376119680204"/>
    <n v="1.3001376119680203E-3"/>
    <s v="N"/>
    <m/>
    <n v="0.13701517706576719"/>
    <n v="0.26128244070116063"/>
    <n v="6.2845955502451831"/>
    <n v="16.47583333"/>
    <n v="9.8258333330000003"/>
    <n v="103.6583333"/>
    <n v="8.0150000000000006"/>
    <n v="-69.141666670000006"/>
    <n v="195.875"/>
    <n v="100"/>
    <n v="1.3174999999999999"/>
    <n v="1.9"/>
    <n v="1.778333333"/>
    <n v="2.0541666670000001"/>
    <n v="0.361666667"/>
  </r>
  <r>
    <s v="CB10"/>
    <d v="2022-07-21T00:00:00"/>
    <s v="Summer"/>
    <x v="8"/>
    <n v="22202"/>
    <n v="202"/>
    <s v="Y"/>
    <s v="N"/>
    <s v="Outer"/>
    <n v="4.7249999999999996"/>
    <n v="4.725E-3"/>
    <s v="N"/>
    <m/>
    <n v="0.153"/>
    <n v="1.66"/>
    <n v="5.3999999999999999E-2"/>
    <n v="1.1759999999999999"/>
    <s v="N"/>
    <m/>
    <m/>
    <m/>
    <n v="0.625"/>
    <s v="Y"/>
    <m/>
    <n v="0.81267867305294816"/>
    <n v="8.1267867305294817E-4"/>
    <s v="N"/>
    <m/>
    <n v="2.8699206540033666"/>
    <n v="0.2947181166577143"/>
    <n v="3.8827251343363804"/>
    <n v="16.217142859999999"/>
    <n v="9.6828571429999997"/>
    <n v="101.55"/>
    <n v="7.915714286"/>
    <n v="-63.47142857"/>
    <n v="139.74285710000001"/>
    <n v="99.628571429999994"/>
    <n v="0.745"/>
    <n v="7.15"/>
    <n v="1.0978571429999999"/>
    <n v="1.987857143"/>
    <n v="0.27928571400000002"/>
  </r>
  <r>
    <s v="CB11"/>
    <d v="2022-07-21T00:00:00"/>
    <s v="Summer"/>
    <x v="8"/>
    <n v="22202"/>
    <n v="202"/>
    <s v="Y"/>
    <s v="N"/>
    <s v="Outer"/>
    <n v="2.7480000000000002"/>
    <n v="2.748E-3"/>
    <s v="N"/>
    <m/>
    <n v="8.8999999999999996E-2"/>
    <n v="0.80400000000000005"/>
    <n v="2.5999999999999999E-2"/>
    <n v="0.45100000000000001"/>
    <s v="N"/>
    <m/>
    <m/>
    <m/>
    <n v="0.1633"/>
    <s v="Y"/>
    <m/>
    <n v="0.93557694649828482"/>
    <n v="9.3557694649828483E-4"/>
    <s v="N"/>
    <m/>
    <n v="0.60114903169349077"/>
    <n v="0.32974190362635641"/>
    <n v="3.9211846357324278"/>
    <n v="16.020624999999999"/>
    <n v="9.8662500000000009"/>
    <n v="103.05625000000001"/>
    <n v="7.9468750000000004"/>
    <n v="-65.106250000000003"/>
    <n v="153.30000000000001"/>
    <n v="99.043750000000003"/>
    <n v="0.44687500000000002"/>
    <n v="7.9124999999999996"/>
    <n v="1.0193749999999999"/>
    <n v="1.9112499999999999"/>
    <n v="0.12937499999999999"/>
  </r>
  <r>
    <s v="CB12"/>
    <d v="2022-07-21T00:00:00"/>
    <s v="Summer"/>
    <x v="8"/>
    <n v="22202"/>
    <n v="202"/>
    <s v="Y"/>
    <s v="N"/>
    <s v="Middle"/>
    <n v="5.6820000000000004"/>
    <n v="5.6820000000000004E-3"/>
    <s v="N"/>
    <m/>
    <n v="0.183"/>
    <n v="3.202"/>
    <n v="0.10299999999999999"/>
    <n v="1.39"/>
    <s v="N"/>
    <m/>
    <m/>
    <m/>
    <n v="1.2447999999999999"/>
    <s v="N"/>
    <m/>
    <n v="1.6272826279664667"/>
    <n v="1.6272826279664667E-3"/>
    <s v="N"/>
    <m/>
    <n v="1.0374947301854966"/>
    <n v="0.26983868452515031"/>
    <n v="4.4829776351664039"/>
    <n v="16.025625000000002"/>
    <n v="9.953125"/>
    <n v="103.98125"/>
    <n v="7.9693750000000003"/>
    <n v="-66.481250000000003"/>
    <n v="162.42500000000001"/>
    <n v="98.53125"/>
    <n v="0.31562499999999999"/>
    <n v="0.8125"/>
    <n v="1.00125"/>
    <n v="1.6681250000000001"/>
    <n v="0.13"/>
  </r>
  <r>
    <s v="CB1"/>
    <d v="2022-08-10T00:00:00"/>
    <s v="Summer"/>
    <x v="8"/>
    <n v="22222"/>
    <n v="222"/>
    <s v="Y"/>
    <s v="N"/>
    <s v="Inner"/>
    <n v="9.4540000000000006"/>
    <n v="9.4540000000000006E-3"/>
    <s v="N"/>
    <m/>
    <n v="0.30499999999999999"/>
    <n v="5.266"/>
    <n v="0.17"/>
    <n v="1.833"/>
    <s v="N"/>
    <m/>
    <m/>
    <m/>
    <n v="3.2"/>
    <s v="N"/>
    <m/>
    <n v="1.5052364796910409"/>
    <n v="1.5052364796910409E-3"/>
    <s v="N"/>
    <m/>
    <n v="3.9144025006011063"/>
    <n v="0.28503676111076998"/>
    <n v="3.549155503561789"/>
    <n v="16.285"/>
    <n v="9.9124999999999996"/>
    <n v="104.1583333"/>
    <n v="8.0274999999999999"/>
    <n v="-69.733333329999994"/>
    <n v="187.25"/>
    <n v="98.108333329999994"/>
    <n v="0.95"/>
    <n v="8.5083333329999995"/>
    <n v="1.2608333329999999"/>
    <n v="2.5291666670000001"/>
    <n v="-8.3333330000000001E-3"/>
  </r>
  <r>
    <s v="CB2"/>
    <d v="2022-08-10T00:00:00"/>
    <s v="Summer"/>
    <x v="8"/>
    <n v="22222"/>
    <n v="222"/>
    <s v="Y"/>
    <s v="N"/>
    <s v="Inner"/>
    <n v="7.32"/>
    <n v="7.3200000000000001E-3"/>
    <s v="N"/>
    <m/>
    <n v="0.23599999999999999"/>
    <n v="4.5679999999999996"/>
    <n v="0.14799999999999999"/>
    <n v="1.857"/>
    <s v="N"/>
    <m/>
    <m/>
    <m/>
    <n v="2.1301775150000002"/>
    <s v="N"/>
    <m/>
    <n v="0.99743639457980604"/>
    <n v="9.9743639457980609E-4"/>
    <s v="N"/>
    <m/>
    <n v="5.3607886248595626"/>
    <n v="0.25844001700314118"/>
    <n v="3.1898817603278586"/>
    <n v="16.030769230000001"/>
    <n v="9.9915384619999994"/>
    <n v="104.4"/>
    <n v="7.9930769230000003"/>
    <n v="-67.807692309999993"/>
    <n v="182.6153846"/>
    <n v="98.484615379999994"/>
    <n v="0.58923076900000004"/>
    <n v="8.0846153849999993"/>
    <n v="0.51153846199999997"/>
    <n v="1.7430769230000001"/>
    <n v="0.21923076899999999"/>
  </r>
  <r>
    <s v="CB3"/>
    <d v="2022-08-10T00:00:00"/>
    <s v="Summer"/>
    <x v="8"/>
    <n v="22222"/>
    <n v="222"/>
    <s v="Y"/>
    <s v="N"/>
    <s v="Inner"/>
    <n v="8.125"/>
    <n v="8.1250000000000003E-3"/>
    <s v="N"/>
    <m/>
    <n v="0.26200000000000001"/>
    <n v="4.3869999999999996"/>
    <n v="0.14199999999999999"/>
    <n v="2.3149999999999999"/>
    <s v="N"/>
    <m/>
    <m/>
    <m/>
    <n v="2.8631578950000001"/>
    <s v="N"/>
    <m/>
    <n v="0.79675843357068443"/>
    <n v="7.967584335706844E-4"/>
    <s v="N"/>
    <m/>
    <n v="2.8631705846895725"/>
    <n v="0.25695669313510167"/>
    <n v="3.1716572746039131"/>
    <n v="15.963333329999999"/>
    <n v="9.9060000000000006"/>
    <n v="103.38666670000001"/>
    <n v="7.9720000000000004"/>
    <n v="-66.593333329999993"/>
    <n v="169.12666669999999"/>
    <n v="97.76"/>
    <n v="0.39933333300000001"/>
    <n v="10.80666667"/>
    <n v="0.800666667"/>
    <n v="1.6559999999999999"/>
    <n v="0.23599999999999999"/>
  </r>
  <r>
    <s v="CB4"/>
    <d v="2022-08-10T00:00:00"/>
    <s v="Summer"/>
    <x v="8"/>
    <n v="22222"/>
    <n v="222"/>
    <s v="Y"/>
    <s v="N"/>
    <s v="Middle"/>
    <n v="3.0750000000000002"/>
    <n v="3.075E-3"/>
    <s v="N"/>
    <m/>
    <n v="9.9000000000000005E-2"/>
    <n v="3.1150000000000002"/>
    <n v="0.10100000000000001"/>
    <n v="1.1599999999999999"/>
    <s v="N"/>
    <m/>
    <m/>
    <m/>
    <n v="1.5122873349999999"/>
    <s v="N"/>
    <m/>
    <n v="1.0772974780388533"/>
    <n v="1.0772974780388534E-3"/>
    <s v="N"/>
    <m/>
    <n v="1.8924780276224182"/>
    <n v="0.30442825539705548"/>
    <n v="2.675829942364877"/>
    <n v="15.77571429"/>
    <n v="9.9314285709999996"/>
    <n v="103.2214286"/>
    <n v="7.9714285709999997"/>
    <n v="-66.428571430000005"/>
    <n v="171.6571429"/>
    <n v="98.307142859999999"/>
    <n v="0.34785714299999998"/>
    <n v="5.6142857140000002"/>
    <n v="1.1007142860000001"/>
    <n v="1.7021428569999999"/>
    <n v="0.11285714299999999"/>
  </r>
  <r>
    <s v="CB5"/>
    <d v="2022-08-10T00:00:00"/>
    <s v="Summer"/>
    <x v="8"/>
    <n v="22222"/>
    <n v="222"/>
    <s v="Y"/>
    <s v="N"/>
    <s v="Middle"/>
    <n v="7.492"/>
    <n v="7.4920000000000004E-3"/>
    <s v="N"/>
    <m/>
    <n v="0.24199999999999999"/>
    <n v="5.1680000000000001"/>
    <n v="0.16700000000000001"/>
    <n v="3.1589999999999998"/>
    <s v="N"/>
    <m/>
    <m/>
    <m/>
    <n v="2.4528301890000002"/>
    <s v="N"/>
    <m/>
    <n v="0.93811200575141562"/>
    <n v="9.3811200575141557E-4"/>
    <s v="N"/>
    <m/>
    <n v="5.1282361042318518"/>
    <n v="0.3247317942565483"/>
    <n v="4.2807211877549083"/>
    <n v="17.447500000000002"/>
    <n v="10.2075"/>
    <n v="107.925"/>
    <n v="8.0325000000000006"/>
    <n v="-69.650000000000006"/>
    <n v="231.82499999999999"/>
    <n v="103.575"/>
    <n v="0.70125000000000004"/>
    <n v="846.47500000000002"/>
    <n v="2.8612500000000001"/>
    <n v="3.3762500000000002"/>
    <n v="0.11125"/>
  </r>
  <r>
    <s v="CB6"/>
    <d v="2022-08-10T00:00:00"/>
    <s v="Summer"/>
    <x v="8"/>
    <n v="22222"/>
    <n v="222"/>
    <s v="Y"/>
    <s v="N"/>
    <s v="Middle"/>
    <n v="5.5229999999999997"/>
    <n v="5.5229999999999993E-3"/>
    <s v="N"/>
    <m/>
    <n v="0.17799999999999999"/>
    <n v="2.4980000000000002"/>
    <n v="8.1000000000000003E-2"/>
    <n v="0.97799999999999998"/>
    <s v="N"/>
    <m/>
    <m/>
    <m/>
    <n v="1.3962264150000001"/>
    <s v="N"/>
    <m/>
    <n v="0.76285504868321663"/>
    <n v="7.6285504868321664E-4"/>
    <s v="N"/>
    <m/>
    <n v="4.0120990754480097"/>
    <n v="0.24933492742825125"/>
    <n v="4.7599693581956881"/>
    <n v="16.68857143"/>
    <n v="10.38428571"/>
    <n v="108.08571430000001"/>
    <n v="8.0871428569999999"/>
    <n v="-72.7"/>
    <n v="198.82857139999999"/>
    <n v="100.7142857"/>
    <n v="0.34285714299999998"/>
    <n v="1346.5285710000001"/>
    <n v="1.1200000000000001"/>
    <n v="2.6128571429999998"/>
    <n v="-0.38571428600000002"/>
  </r>
  <r>
    <s v="CB7"/>
    <d v="2022-08-10T00:00:00"/>
    <s v="Summer"/>
    <x v="8"/>
    <n v="22222"/>
    <n v="222"/>
    <s v="Y"/>
    <s v="N"/>
    <s v="Middle"/>
    <n v="4.3769999999999998"/>
    <n v="4.3769999999999998E-3"/>
    <s v="N"/>
    <m/>
    <n v="0.14099999999999999"/>
    <n v="2.2570000000000001"/>
    <n v="7.2999999999999995E-2"/>
    <n v="1.1919999999999999"/>
    <s v="N"/>
    <m/>
    <m/>
    <m/>
    <n v="1.422924901"/>
    <s v="N"/>
    <m/>
    <n v="1.5455760814010844"/>
    <n v="1.5455760814010843E-3"/>
    <s v="N"/>
    <m/>
    <n v="2.753681086633947"/>
    <n v="0.30408040370464035"/>
    <n v="4.2125136210845193"/>
    <n v="19.59461538"/>
    <n v="8.8430769229999999"/>
    <n v="96.530769230000004"/>
    <n v="6.4469230770000001"/>
    <m/>
    <n v="225.78461540000001"/>
    <n v="103.2307692"/>
    <n v="3.6630769230000002"/>
    <n v="1219.2230770000001"/>
    <n v="6.7046153850000003"/>
    <n v="0.25"/>
    <n v="2.7630769229999999"/>
  </r>
  <r>
    <s v="CB8"/>
    <d v="2022-08-10T00:00:00"/>
    <s v="Summer"/>
    <x v="8"/>
    <n v="22222"/>
    <n v="222"/>
    <s v="Y"/>
    <s v="N"/>
    <s v="Middle"/>
    <n v="9.1270000000000007"/>
    <n v="9.1270000000000014E-3"/>
    <s v="N"/>
    <m/>
    <n v="0.29499999999999998"/>
    <n v="3.3090000000000002"/>
    <n v="0.107"/>
    <n v="6.8570000000000002"/>
    <s v="N"/>
    <m/>
    <m/>
    <m/>
    <n v="1.1507936510000001"/>
    <s v="N"/>
    <m/>
    <n v="0.58851185407536233"/>
    <n v="5.885118540753623E-4"/>
    <s v="N"/>
    <m/>
    <n v="6.082607487587131"/>
    <n v="0.19392991629622955"/>
    <n v="5.304958126461055"/>
    <n v="21.147500000000001"/>
    <n v="8.91"/>
    <n v="100.3"/>
    <n v="7.9"/>
    <m/>
    <n v="187.32499999999999"/>
    <n v="105.47499999999999"/>
    <n v="7.7249999999999996"/>
    <n v="69.349999999999994"/>
    <n v="6.7175000000000002"/>
    <n v="0.28999999999999998"/>
    <n v="4.1375000000000002"/>
  </r>
  <r>
    <s v="CB9"/>
    <d v="2022-08-10T00:00:00"/>
    <s v="Summer"/>
    <x v="8"/>
    <n v="22222"/>
    <n v="222"/>
    <s v="Y"/>
    <s v="N"/>
    <s v="Outer"/>
    <n v="8.1069999999999993"/>
    <n v="8.1069999999999996E-3"/>
    <s v="N"/>
    <m/>
    <n v="0.26200000000000001"/>
    <n v="2.2599999999999998"/>
    <n v="7.2999999999999995E-2"/>
    <n v="0.876"/>
    <s v="N"/>
    <m/>
    <m/>
    <m/>
    <n v="1.158301158"/>
    <s v="N"/>
    <m/>
    <n v="1.1492649354617985"/>
    <n v="1.1492649354617986E-3"/>
    <s v="N"/>
    <m/>
    <n v="0.3401438191987225"/>
    <n v="0.26207954408490641"/>
    <n v="4.5563915901894942"/>
    <n v="18.550999999999998"/>
    <n v="9.0890000000000004"/>
    <n v="97.14"/>
    <n v="7.2009999999999996"/>
    <m/>
    <n v="194.14"/>
    <n v="101.86"/>
    <n v="0.72099999999999997"/>
    <n v="1518.92"/>
    <n v="0.90800000000000003"/>
    <n v="0.153"/>
    <n v="-0.752"/>
  </r>
  <r>
    <s v="CB10"/>
    <d v="2022-08-10T00:00:00"/>
    <s v="Summer"/>
    <x v="8"/>
    <n v="22222"/>
    <n v="222"/>
    <s v="Y"/>
    <s v="N"/>
    <s v="Outer"/>
    <n v="6.444"/>
    <n v="6.4440000000000001E-3"/>
    <s v="N"/>
    <m/>
    <n v="0.20799999999999999"/>
    <n v="2.09"/>
    <n v="6.7000000000000004E-2"/>
    <n v="1.0169999999999999"/>
    <s v="N"/>
    <m/>
    <m/>
    <m/>
    <n v="1.0424710420000001"/>
    <s v="N"/>
    <m/>
    <n v="1.0441979952675799"/>
    <n v="1.0441979952675799E-3"/>
    <s v="N"/>
    <m/>
    <n v="5.744349275765007"/>
    <n v="0.32884416674179434"/>
    <n v="4.1366537016884246"/>
    <n v="21.581111109999998"/>
    <n v="8.7477777779999997"/>
    <n v="99.3"/>
    <n v="8.0311111109999995"/>
    <m/>
    <n v="180.15555560000001"/>
    <n v="104.31111110000001"/>
    <n v="9.2322222220000008"/>
    <n v="335.16666670000001"/>
    <n v="4.2311111109999997"/>
    <n v="0.21"/>
    <n v="4.2088888889999998"/>
  </r>
  <r>
    <s v="CB11"/>
    <d v="2022-08-10T00:00:00"/>
    <s v="Summer"/>
    <x v="8"/>
    <n v="22222"/>
    <n v="222"/>
    <s v="Y"/>
    <s v="N"/>
    <s v="Outer"/>
    <n v="4.38"/>
    <n v="4.3800000000000002E-3"/>
    <s v="N"/>
    <m/>
    <n v="0.14099999999999999"/>
    <n v="1.1599999999999999"/>
    <n v="3.6999999999999998E-2"/>
    <n v="0.86799999999999999"/>
    <s v="N"/>
    <m/>
    <m/>
    <m/>
    <n v="0.5"/>
    <s v="Y"/>
    <m/>
    <n v="1.5966569994074906"/>
    <n v="1.5966569994074907E-3"/>
    <s v="N"/>
    <m/>
    <n v="3.1230513955970793"/>
    <n v="0.33810535959905968"/>
    <n v="5.8809239164015636"/>
    <n v="19.876666669999999"/>
    <n v="8.9466666670000006"/>
    <n v="98.216666669999995"/>
    <n v="7.4816666669999998"/>
    <m/>
    <n v="190.1"/>
    <n v="102.1166667"/>
    <n v="0.73833333300000004"/>
    <n v="1511.4333329999999"/>
    <n v="0.46333333300000001"/>
    <n v="0.14833333300000001"/>
    <n v="1.6766666670000001"/>
  </r>
  <r>
    <s v="CB12"/>
    <d v="2022-08-10T00:00:00"/>
    <s v="Summer"/>
    <x v="8"/>
    <n v="22222"/>
    <n v="222"/>
    <s v="Y"/>
    <s v="N"/>
    <s v="Middle"/>
    <n v="6.5629999999999997"/>
    <n v="6.5629999999999994E-3"/>
    <s v="N"/>
    <m/>
    <n v="0.21199999999999999"/>
    <n v="2.2759999999999998"/>
    <n v="7.2999999999999995E-2"/>
    <n v="0.745"/>
    <s v="N"/>
    <m/>
    <m/>
    <m/>
    <n v="1.162790698"/>
    <s v="N"/>
    <m/>
    <n v="0.75842628207257423"/>
    <n v="7.5842628207257426E-4"/>
    <s v="N"/>
    <m/>
    <n v="2.0192887281494878"/>
    <n v="0.32308145478488376"/>
    <n v="2.7681818311810065"/>
    <n v="21.74428571"/>
    <n v="8.667142857"/>
    <n v="98.671428570000003"/>
    <n v="7.9414285710000003"/>
    <m/>
    <n v="188.01428569999999"/>
    <n v="103.22857140000001"/>
    <n v="1.84"/>
    <n v="971.81428570000003"/>
    <n v="0.97142857100000002"/>
    <n v="0.19142857099999999"/>
    <n v="2.5071428569999998"/>
  </r>
  <r>
    <s v="CB1"/>
    <d v="2022-09-01T00:00:00"/>
    <s v="Fall"/>
    <x v="8"/>
    <n v="22244"/>
    <n v="244"/>
    <s v="Y"/>
    <s v="N"/>
    <s v="Inner"/>
    <n v="6.3949999999999996"/>
    <n v="6.3949999999999996E-3"/>
    <s v="N"/>
    <m/>
    <n v="0.20599999999999999"/>
    <n v="2.3860000000000001"/>
    <n v="7.6999999999999999E-2"/>
    <n v="0.57199999999999995"/>
    <s v="N"/>
    <m/>
    <m/>
    <m/>
    <n v="1.3253012049999999"/>
    <s v="N"/>
    <m/>
    <n v="1.2107111312178205"/>
    <n v="1.2107111312178204E-3"/>
    <s v="N"/>
    <m/>
    <n v="2.5890092382016991"/>
    <n v="0.33236921453791241"/>
    <n v="5.0254985954277247"/>
    <n v="20.89769231"/>
    <n v="8.9815384619999996"/>
    <n v="100.5769231"/>
    <n v="7.7415384620000003"/>
    <m/>
    <n v="186.93076919999999"/>
    <n v="102.6923077"/>
    <n v="1.2561538459999999"/>
    <n v="411.96153850000002"/>
    <n v="1.989230769"/>
    <n v="0.17076923099999999"/>
    <n v="0.58153846200000003"/>
  </r>
  <r>
    <s v="CB2"/>
    <d v="2022-09-01T00:00:00"/>
    <s v="Fall"/>
    <x v="8"/>
    <n v="22244"/>
    <n v="244"/>
    <s v="Y"/>
    <s v="N"/>
    <s v="Inner"/>
    <n v="6.87"/>
    <n v="6.8700000000000002E-3"/>
    <s v="N"/>
    <m/>
    <n v="0.222"/>
    <n v="5.4329999999999998"/>
    <n v="0.17499999999999999"/>
    <n v="1.5169999999999999"/>
    <s v="N"/>
    <m/>
    <m/>
    <m/>
    <n v="1.750972763"/>
    <s v="N"/>
    <m/>
    <n v="1.9319259545470511"/>
    <n v="1.9319259545470511E-3"/>
    <s v="N"/>
    <m/>
    <n v="3.1928972490973813"/>
    <n v="0.32577950645739584"/>
    <n v="2.1530833769143336"/>
    <n v="22.207777780000001"/>
    <n v="8.7955555560000001"/>
    <n v="100.9777778"/>
    <n v="7.9344444440000004"/>
    <m/>
    <n v="190.7777778"/>
    <n v="103.24444440000001"/>
    <n v="2.1211111109999998"/>
    <n v="545.20000000000005"/>
    <n v="1.0177777779999999"/>
    <n v="0.16777777799999999"/>
    <n v="0.83555555599999998"/>
  </r>
  <r>
    <s v="CB3"/>
    <d v="2022-09-01T00:00:00"/>
    <s v="Fall"/>
    <x v="8"/>
    <n v="22244"/>
    <n v="244"/>
    <s v="Y"/>
    <s v="N"/>
    <s v="Inner"/>
    <n v="9.2200000000000006"/>
    <n v="9.2200000000000008E-3"/>
    <s v="N"/>
    <m/>
    <n v="0.29799999999999999"/>
    <n v="1.351"/>
    <n v="4.3999999999999997E-2"/>
    <n v="0.61699999999999999"/>
    <s v="N"/>
    <m/>
    <m/>
    <m/>
    <n v="0.45248868799999997"/>
    <s v="Y"/>
    <m/>
    <n v="0.94733559203684603"/>
    <n v="9.4733559203684608E-4"/>
    <s v="N"/>
    <m/>
    <n v="2.3545208084390139"/>
    <n v="0.30904187730962479"/>
    <n v="2.419125090803361"/>
    <n v="21.35916667"/>
    <n v="8.7708333330000006"/>
    <n v="99.116666670000001"/>
    <n v="7.7424999999999997"/>
    <m/>
    <n v="189.55"/>
    <n v="103.1166667"/>
    <n v="1.1383333330000001"/>
    <n v="1551.7666670000001"/>
    <n v="0.70499999999999996"/>
    <n v="0.16166666699999999"/>
    <n v="0.96333333300000001"/>
  </r>
  <r>
    <s v="CB4"/>
    <d v="2022-09-01T00:00:00"/>
    <s v="Fall"/>
    <x v="8"/>
    <n v="22244"/>
    <n v="244"/>
    <s v="Y"/>
    <s v="N"/>
    <s v="Middle"/>
    <n v="7.3310000000000004"/>
    <n v="7.3310000000000007E-3"/>
    <s v="N"/>
    <m/>
    <n v="0.23699999999999999"/>
    <n v="2.3220000000000001"/>
    <n v="7.4999999999999997E-2"/>
    <n v="1.0980000000000001"/>
    <s v="N"/>
    <m/>
    <m/>
    <m/>
    <n v="1.608695652"/>
    <s v="N"/>
    <m/>
    <n v="1.2636018021394653"/>
    <n v="1.2636018021394654E-3"/>
    <s v="N"/>
    <m/>
    <n v="1.991545567847461"/>
    <n v="0.29346941324535131"/>
    <n v="4.5293726206350824"/>
    <n v="21.071428569999998"/>
    <n v="8.8942857140000005"/>
    <n v="99.928571430000005"/>
    <n v="7.6957142860000003"/>
    <m/>
    <n v="186.32857139999999"/>
    <n v="102.8857143"/>
    <n v="1.2314285709999999"/>
    <n v="1196.114286"/>
    <n v="0.57285714300000001"/>
    <n v="0.15428571399999999"/>
    <n v="0.29142857100000003"/>
  </r>
  <r>
    <s v="CB5"/>
    <d v="2022-09-01T00:00:00"/>
    <s v="Fall"/>
    <x v="8"/>
    <n v="22244"/>
    <n v="244"/>
    <s v="Y"/>
    <s v="N"/>
    <s v="Middle"/>
    <n v="3.4820000000000002"/>
    <n v="3.4820000000000003E-3"/>
    <s v="N"/>
    <m/>
    <n v="0.112"/>
    <n v="1.7190000000000001"/>
    <n v="5.5E-2"/>
    <n v="0.70499999999999996"/>
    <s v="N"/>
    <m/>
    <m/>
    <m/>
    <n v="0.53941908699999996"/>
    <s v="Y"/>
    <m/>
    <n v="1.2438751478129164"/>
    <n v="1.2438751478129164E-3"/>
    <s v="N"/>
    <m/>
    <n v="1.7988153516041585"/>
    <n v="0.27647424315075381"/>
    <n v="8.5991440394418603"/>
    <n v="18.83555556"/>
    <n v="9.193333333"/>
    <n v="98.766666670000006"/>
    <n v="7.7755555559999996"/>
    <m/>
    <n v="188.65555560000001"/>
    <n v="101.4333333"/>
    <n v="1.1655555559999999"/>
    <n v="354.62222220000001"/>
    <n v="0.51333333299999995"/>
    <n v="0.10555555599999999"/>
    <n v="0.251111111"/>
  </r>
  <r>
    <s v="CB6"/>
    <d v="2022-09-01T00:00:00"/>
    <s v="Fall"/>
    <x v="8"/>
    <n v="22244"/>
    <n v="244"/>
    <s v="Y"/>
    <s v="N"/>
    <s v="Middle"/>
    <n v="5.0890000000000004"/>
    <n v="5.0890000000000006E-3"/>
    <s v="N"/>
    <m/>
    <n v="0.16400000000000001"/>
    <n v="3.15"/>
    <n v="0.10199999999999999"/>
    <n v="0.63800000000000001"/>
    <s v="N"/>
    <m/>
    <m/>
    <m/>
    <n v="1.3991769549999999"/>
    <s v="N"/>
    <m/>
    <n v="1.0082512211346988"/>
    <n v="1.0082512211346988E-3"/>
    <s v="N"/>
    <m/>
    <n v="3.5462359788767688"/>
    <n v="0.22805355904703098"/>
    <n v="12.021552908774693"/>
    <n v="21.375"/>
    <n v="8.9489999999999998"/>
    <n v="101.13"/>
    <n v="7.8949999999999996"/>
    <m/>
    <n v="197.23"/>
    <n v="103.11"/>
    <n v="1.917"/>
    <n v="417.49"/>
    <n v="0.92"/>
    <n v="0.153"/>
    <n v="0.54500000000000004"/>
  </r>
  <r>
    <s v="CB7"/>
    <d v="2022-09-01T00:00:00"/>
    <s v="Fall"/>
    <x v="8"/>
    <n v="22244"/>
    <n v="244"/>
    <s v="Y"/>
    <s v="N"/>
    <s v="Middle"/>
    <n v="2.395"/>
    <n v="2.395E-3"/>
    <s v="N"/>
    <m/>
    <n v="7.6999999999999999E-2"/>
    <n v="1.4870000000000001"/>
    <n v="4.8000000000000001E-2"/>
    <n v="0.64600000000000002"/>
    <s v="N"/>
    <m/>
    <m/>
    <m/>
    <n v="0.54263565899999999"/>
    <s v="Y"/>
    <m/>
    <n v="0.93603912191128646"/>
    <n v="9.3603912191128646E-4"/>
    <s v="N"/>
    <m/>
    <n v="2.4155520435827267"/>
    <n v="0.34336013244063945"/>
    <n v="4.1144669810009589"/>
    <n v="4.7014285710000001"/>
    <n v="11.521428569999999"/>
    <n v="92.742857139999998"/>
    <n v="6.4957142860000001"/>
    <n v="20.514285709999999"/>
    <n v="220.3"/>
    <n v="103.8"/>
    <n v="2.2742857139999999"/>
    <n v="174.32857139999999"/>
    <n v="3.2257142860000001"/>
    <n v="1.9914285709999999"/>
    <n v="1.374285714"/>
  </r>
  <r>
    <s v="CB8"/>
    <d v="2022-09-01T00:00:00"/>
    <s v="Fall"/>
    <x v="8"/>
    <n v="22244"/>
    <n v="244"/>
    <s v="Y"/>
    <s v="N"/>
    <s v="Middle"/>
    <n v="6.6909999999999998"/>
    <n v="6.6909999999999999E-3"/>
    <s v="N"/>
    <m/>
    <n v="0.216"/>
    <n v="3.5449999999999999"/>
    <n v="0.114"/>
    <n v="1.361"/>
    <s v="N"/>
    <m/>
    <m/>
    <m/>
    <n v="1.5"/>
    <s v="N"/>
    <m/>
    <n v="0.82918474853562163"/>
    <n v="8.2918474853562168E-4"/>
    <s v="N"/>
    <m/>
    <n v="2.0353669550648568"/>
    <n v="0.20542247466432517"/>
    <n v="6.6639886361241283"/>
    <n v="4.226"/>
    <n v="11.842000000000001"/>
    <n v="94.14"/>
    <n v="7.26"/>
    <n v="-20.62"/>
    <n v="192.72"/>
    <n v="103.08"/>
    <n v="1.4359999999999999"/>
    <n v="189.42"/>
    <n v="2.57"/>
    <n v="1.986"/>
    <n v="2.1459999999999999"/>
  </r>
  <r>
    <s v="CB9"/>
    <d v="2022-09-01T00:00:00"/>
    <s v="Fall"/>
    <x v="8"/>
    <n v="22244"/>
    <n v="244"/>
    <s v="Y"/>
    <s v="N"/>
    <s v="Outer"/>
    <n v="6.6429999999999998"/>
    <n v="6.6429999999999996E-3"/>
    <s v="N"/>
    <m/>
    <n v="0.214"/>
    <n v="1.69"/>
    <n v="5.5E-2"/>
    <n v="1.0589999999999999"/>
    <s v="N"/>
    <m/>
    <m/>
    <m/>
    <n v="1.1666666670000001"/>
    <s v="N"/>
    <m/>
    <n v="1.7946798889824431"/>
    <n v="1.7946798889824432E-3"/>
    <s v="N"/>
    <m/>
    <n v="4.666081865164502"/>
    <n v="0.25564833741959853"/>
    <n v="4.6992636081107326"/>
    <n v="5.318333333"/>
    <n v="12.346666669999999"/>
    <n v="101"/>
    <n v="7.8049999999999997"/>
    <n v="-50.35"/>
    <n v="198.15"/>
    <n v="101.9666667"/>
    <n v="0.56666666700000001"/>
    <n v="1569.6"/>
    <n v="1.6366666670000001"/>
    <n v="1.675"/>
    <n v="-5.6066666669999998"/>
  </r>
  <r>
    <s v="CB10"/>
    <d v="2022-09-01T00:00:00"/>
    <s v="Fall"/>
    <x v="8"/>
    <n v="22244"/>
    <n v="244"/>
    <s v="Y"/>
    <s v="N"/>
    <s v="Outer"/>
    <n v="4.2160000000000002"/>
    <n v="4.2160000000000001E-3"/>
    <s v="N"/>
    <m/>
    <n v="0.13600000000000001"/>
    <n v="1.446"/>
    <n v="4.7E-2"/>
    <n v="0.76900000000000002"/>
    <s v="N"/>
    <m/>
    <m/>
    <m/>
    <n v="0.52631578899999998"/>
    <s v="Y"/>
    <m/>
    <n v="1.0214023240190644"/>
    <n v="1.0214023240190644E-3"/>
    <s v="N"/>
    <m/>
    <n v="2.8370790193588924"/>
    <n v="0.35494754509201326"/>
    <n v="4.7947158222555757"/>
    <n v="5.3816666670000002"/>
    <n v="12.06"/>
    <n v="98.766666670000006"/>
    <n v="7.5533333330000003"/>
    <n v="-36.583333330000002"/>
    <n v="192.85"/>
    <n v="101.9333333"/>
    <n v="0.91166666699999999"/>
    <n v="218.43333329999999"/>
    <n v="1.1983333329999999"/>
    <n v="1.7383333329999999"/>
    <n v="0.73"/>
  </r>
  <r>
    <s v="CB11"/>
    <d v="2022-09-01T00:00:00"/>
    <s v="Fall"/>
    <x v="8"/>
    <n v="22244"/>
    <n v="244"/>
    <s v="Y"/>
    <s v="N"/>
    <s v="Outer"/>
    <n v="5.2080000000000002"/>
    <n v="5.208E-3"/>
    <s v="N"/>
    <m/>
    <n v="0.16800000000000001"/>
    <n v="1.7549999999999999"/>
    <n v="5.7000000000000002E-2"/>
    <n v="0.86399999999999999"/>
    <s v="N"/>
    <m/>
    <m/>
    <m/>
    <n v="0.96774193500000005"/>
    <s v="Y"/>
    <m/>
    <n v="0.96660606200087429"/>
    <n v="9.6660606200087433E-4"/>
    <s v="N"/>
    <m/>
    <n v="3.7086000253057407"/>
    <n v="0.25656715770175681"/>
    <n v="6.4015311942277568"/>
    <n v="6.2480000000000002"/>
    <n v="12.092000000000001"/>
    <n v="101.3"/>
    <n v="7.8419999999999996"/>
    <n v="-52.44"/>
    <n v="199.24"/>
    <n v="100.68"/>
    <n v="0.20599999999999999"/>
    <n v="859.12"/>
    <n v="0.40200000000000002"/>
    <n v="1.48"/>
    <n v="1.6519999999999999"/>
  </r>
  <r>
    <s v="CB12"/>
    <d v="2022-09-01T00:00:00"/>
    <s v="Fall"/>
    <x v="8"/>
    <n v="22244"/>
    <n v="244"/>
    <s v="Y"/>
    <s v="N"/>
    <s v="Middle"/>
    <n v="4.3090000000000002"/>
    <n v="4.3090000000000003E-3"/>
    <s v="N"/>
    <m/>
    <n v="0.13900000000000001"/>
    <n v="1.9870000000000001"/>
    <n v="6.4000000000000001E-2"/>
    <n v="1.2929999999999999"/>
    <s v="N"/>
    <m/>
    <m/>
    <m/>
    <n v="0.99601593600000005"/>
    <s v="Y"/>
    <m/>
    <n v="0.9420134819692233"/>
    <n v="9.4201348196922333E-4"/>
    <s v="N"/>
    <m/>
    <n v="1.5936072461681436"/>
    <n v="0.26899913479080118"/>
    <n v="3.8109768694838424"/>
    <n v="5.8049999999999997"/>
    <n v="12.311666669999999"/>
    <n v="101.95"/>
    <n v="7.9366666669999999"/>
    <n v="-57.533333329999998"/>
    <n v="208.9"/>
    <n v="102.08333330000001"/>
    <n v="0.453333333"/>
    <n v="1303.083333"/>
    <n v="1.2549999999999999"/>
    <n v="1.6783333330000001"/>
    <n v="2.3166666669999998"/>
  </r>
  <r>
    <s v="CB1"/>
    <d v="2022-09-20T00:00:00"/>
    <s v="Fall"/>
    <x v="8"/>
    <n v="22263"/>
    <n v="263"/>
    <s v="Y"/>
    <s v="N"/>
    <s v="Inner"/>
    <n v="6.7910000000000004"/>
    <n v="6.7910000000000002E-3"/>
    <s v="N"/>
    <m/>
    <n v="0.219"/>
    <n v="4.8"/>
    <n v="0.155"/>
    <n v="2.5110000000000001"/>
    <s v="N"/>
    <m/>
    <m/>
    <m/>
    <n v="1.8656999999999999"/>
    <s v="N"/>
    <m/>
    <n v="1.4617628538751173"/>
    <n v="1.4617628538751172E-3"/>
    <s v="N"/>
    <m/>
    <n v="4.566871598468051"/>
    <n v="0.29154779304785827"/>
    <n v="3.4042129237200345"/>
    <n v="6.6219999999999999"/>
    <n v="12.226000000000001"/>
    <n v="103.38"/>
    <n v="7.8460000000000001"/>
    <n v="-52.66"/>
    <n v="202.24"/>
    <n v="100.64"/>
    <n v="0.13800000000000001"/>
    <n v="1273.32"/>
    <n v="0.496"/>
    <n v="1.3959999999999999"/>
    <n v="6.1740000000000004"/>
  </r>
  <r>
    <s v="CB2"/>
    <d v="2022-09-20T00:00:00"/>
    <s v="Fall"/>
    <x v="8"/>
    <n v="22263"/>
    <n v="263"/>
    <s v="Y"/>
    <s v="N"/>
    <s v="Inner"/>
    <n v="8.7390000000000008"/>
    <n v="8.7390000000000002E-3"/>
    <s v="N"/>
    <m/>
    <n v="0.28199999999999997"/>
    <n v="5.5519999999999996"/>
    <n v="0.17899999999999999"/>
    <n v="3.0310000000000001"/>
    <s v="N"/>
    <m/>
    <m/>
    <m/>
    <n v="1.7768595039999999"/>
    <s v="N"/>
    <m/>
    <n v="1.3946066270634141"/>
    <n v="1.3946066270634141E-3"/>
    <s v="N"/>
    <m/>
    <n v="6.7536241716986689"/>
    <n v="0.27837665182767141"/>
    <n v="1.7196262667972644"/>
    <n v="5.2366666669999997"/>
    <n v="13.141666669999999"/>
    <n v="107.2166667"/>
    <n v="7.96"/>
    <n v="-58.5"/>
    <n v="204.8"/>
    <n v="102.9666667"/>
    <n v="0.61333333300000004"/>
    <n v="2174.9333329999999"/>
    <n v="3.9350000000000001"/>
    <n v="1.893333333"/>
    <n v="0.27"/>
  </r>
  <r>
    <s v="CB3"/>
    <d v="2022-09-20T00:00:00"/>
    <s v="Fall"/>
    <x v="8"/>
    <n v="22263"/>
    <n v="263"/>
    <s v="Y"/>
    <s v="N"/>
    <s v="Inner"/>
    <n v="7.2389999999999999"/>
    <n v="7.2389999999999998E-3"/>
    <s v="N"/>
    <m/>
    <n v="0.23400000000000001"/>
    <n v="3.9119999999999999"/>
    <n v="0.126"/>
    <n v="1.901"/>
    <s v="N"/>
    <m/>
    <m/>
    <m/>
    <n v="1.832460733"/>
    <s v="N"/>
    <m/>
    <n v="1.0358977109677765"/>
    <n v="1.0358977109677764E-3"/>
    <s v="N"/>
    <m/>
    <n v="5.0105644431029273"/>
    <n v="0.27423285117402696"/>
    <n v="1.7818152176656992"/>
    <n v="5.88"/>
    <n v="12.256"/>
    <n v="101.7"/>
    <n v="7.8739999999999997"/>
    <n v="-54"/>
    <n v="206.92"/>
    <n v="101.92"/>
    <n v="1.91"/>
    <n v="0.29599999999999999"/>
    <n v="1496.64"/>
    <n v="2.008"/>
    <n v="1.1459999999999999"/>
  </r>
  <r>
    <s v="CB4"/>
    <d v="2022-09-20T00:00:00"/>
    <s v="Fall"/>
    <x v="8"/>
    <n v="22263"/>
    <n v="263"/>
    <s v="Y"/>
    <s v="N"/>
    <s v="Middle"/>
    <n v="4.1470000000000002"/>
    <n v="4.1470000000000005E-3"/>
    <s v="N"/>
    <m/>
    <n v="0.13400000000000001"/>
    <n v="2.9740000000000002"/>
    <n v="9.6000000000000002E-2"/>
    <n v="1.0369999999999999"/>
    <s v="N"/>
    <m/>
    <m/>
    <m/>
    <n v="1.709401709"/>
    <s v="N"/>
    <m/>
    <n v="1.113621214086"/>
    <n v="1.113621214086E-3"/>
    <s v="N"/>
    <m/>
    <n v="1.9653295706510787"/>
    <n v="0.26800879431456481"/>
    <n v="7.7337646435501597"/>
    <n v="6.4539999999999997"/>
    <n v="12.13"/>
    <n v="102.08"/>
    <n v="7.8719999999999999"/>
    <n v="-53.98"/>
    <n v="204.56"/>
    <n v="100.72"/>
    <n v="0.18"/>
    <n v="1471.44"/>
    <n v="4.7140000000000004"/>
    <n v="1.466"/>
    <n v="2.234"/>
  </r>
  <r>
    <s v="CB5"/>
    <d v="2022-09-20T00:00:00"/>
    <s v="Fall"/>
    <x v="8"/>
    <n v="22263"/>
    <n v="263"/>
    <s v="Y"/>
    <s v="N"/>
    <s v="Middle"/>
    <n v="5.4690000000000003"/>
    <n v="5.4689999999999999E-3"/>
    <s v="N"/>
    <m/>
    <n v="0.17699999999999999"/>
    <n v="3.9790000000000001"/>
    <n v="0.128"/>
    <n v="1.57"/>
    <s v="N"/>
    <m/>
    <m/>
    <m/>
    <n v="1.4018691590000001"/>
    <s v="N"/>
    <m/>
    <n v="1.2325927068207034"/>
    <n v="1.2325927068207033E-3"/>
    <s v="N"/>
    <m/>
    <n v="5.3826093529530334"/>
    <n v="0.24644372678591653"/>
    <n v="2.9103459704987684"/>
    <n v="6.5179999999999998"/>
    <n v="12.118"/>
    <n v="102.18"/>
    <n v="7.8920000000000003"/>
    <n v="-55.06"/>
    <n v="204.32"/>
    <n v="100.48"/>
    <n v="0.14199999999999999"/>
    <n v="1449.66"/>
    <n v="3.8079999999999998"/>
    <n v="1.3740000000000001"/>
    <n v="10.65"/>
  </r>
  <r>
    <s v="CB6"/>
    <d v="2022-09-20T00:00:00"/>
    <s v="Fall"/>
    <x v="8"/>
    <n v="22263"/>
    <n v="263"/>
    <s v="Y"/>
    <s v="N"/>
    <s v="Middle"/>
    <n v="5.37"/>
    <n v="5.3699999999999998E-3"/>
    <s v="N"/>
    <m/>
    <n v="0.17299999999999999"/>
    <n v="3.2549999999999999"/>
    <n v="0.105"/>
    <n v="1.6870000000000001"/>
    <s v="N"/>
    <m/>
    <m/>
    <m/>
    <n v="1.3114754099999999"/>
    <s v="N"/>
    <m/>
    <n v="1.0984762134642116"/>
    <n v="1.0984762134642117E-3"/>
    <s v="N"/>
    <m/>
    <n v="5.2807743628016368"/>
    <n v="0.27634521457578753"/>
    <n v="6.6721500008638523"/>
    <n v="6.6883333330000001"/>
    <n v="12.03333333"/>
    <n v="101.8666667"/>
    <n v="7.9183333329999996"/>
    <n v="-56.55"/>
    <n v="208"/>
    <n v="100.7166667"/>
    <n v="0.16"/>
    <n v="1180.0666670000001"/>
    <n v="0.44166666700000001"/>
    <n v="1.4283333330000001"/>
    <n v="4.5116666670000001"/>
  </r>
  <r>
    <s v="CB7"/>
    <d v="2022-09-20T00:00:00"/>
    <s v="Fall"/>
    <x v="8"/>
    <n v="22263"/>
    <n v="263"/>
    <s v="Y"/>
    <s v="N"/>
    <s v="Middle"/>
    <n v="6.2080000000000002"/>
    <n v="6.208E-3"/>
    <s v="N"/>
    <m/>
    <n v="0.2"/>
    <n v="2.8769999999999998"/>
    <n v="9.2999999999999999E-2"/>
    <n v="1.381"/>
    <s v="N"/>
    <m/>
    <m/>
    <m/>
    <n v="1.198347107"/>
    <s v="N"/>
    <m/>
    <n v="1.3683015394517561"/>
    <n v="1.3683015394517562E-3"/>
    <s v="N"/>
    <m/>
    <n v="6.3243297722233418"/>
    <n v="0.28624337355656931"/>
    <n v="4.0665268388866567"/>
    <m/>
    <m/>
    <m/>
    <m/>
    <m/>
    <m/>
    <m/>
    <m/>
    <m/>
    <m/>
    <m/>
    <m/>
  </r>
  <r>
    <s v="CB8"/>
    <d v="2022-09-20T00:00:00"/>
    <s v="Fall"/>
    <x v="8"/>
    <n v="22263"/>
    <n v="263"/>
    <s v="Y"/>
    <s v="N"/>
    <s v="Middle"/>
    <n v="3.8809999999999998"/>
    <n v="3.8809999999999999E-3"/>
    <s v="N"/>
    <m/>
    <n v="0.125"/>
    <n v="2.88"/>
    <n v="9.2999999999999999E-2"/>
    <n v="1.524"/>
    <s v="N"/>
    <m/>
    <m/>
    <m/>
    <n v="1.3524590160000001"/>
    <s v="N"/>
    <m/>
    <n v="0.94314743048198846"/>
    <n v="9.4314743048198846E-4"/>
    <s v="N"/>
    <m/>
    <n v="5.054617002510347"/>
    <n v="0.21296537360062487"/>
    <n v="8.2629456079362598"/>
    <m/>
    <m/>
    <m/>
    <m/>
    <m/>
    <m/>
    <m/>
    <m/>
    <m/>
    <m/>
    <m/>
    <m/>
  </r>
  <r>
    <s v="CB9"/>
    <d v="2022-09-20T00:00:00"/>
    <s v="Fall"/>
    <x v="8"/>
    <n v="22263"/>
    <n v="263"/>
    <s v="Y"/>
    <s v="N"/>
    <s v="Outer"/>
    <n v="3.762"/>
    <n v="3.7620000000000002E-3"/>
    <s v="N"/>
    <m/>
    <n v="0.121"/>
    <n v="2.87"/>
    <n v="9.2999999999999999E-2"/>
    <n v="1.44"/>
    <s v="N"/>
    <m/>
    <m/>
    <m/>
    <n v="1.2916666670000001"/>
    <s v="N"/>
    <m/>
    <n v="1.8957066146243544"/>
    <n v="1.8957066146243545E-3"/>
    <s v="N"/>
    <m/>
    <n v="5.9762621196924099"/>
    <n v="0.27367216368492303"/>
    <n v="7.0242697775275786"/>
    <n v="16"/>
    <n v="10.45333333"/>
    <n v="110.0666667"/>
    <n v="8.23"/>
    <m/>
    <m/>
    <n v="103.5"/>
    <m/>
    <m/>
    <m/>
    <m/>
    <m/>
  </r>
  <r>
    <s v="CB10"/>
    <d v="2022-09-20T00:00:00"/>
    <s v="Fall"/>
    <x v="8"/>
    <n v="22263"/>
    <n v="263"/>
    <s v="Y"/>
    <s v="N"/>
    <s v="Outer"/>
    <n v="3.7109999999999999"/>
    <n v="3.7109999999999999E-3"/>
    <s v="N"/>
    <m/>
    <n v="0.12"/>
    <n v="1.6120000000000001"/>
    <n v="5.1999999999999998E-2"/>
    <n v="1.1859999999999999"/>
    <s v="N"/>
    <m/>
    <m/>
    <m/>
    <n v="0.91954022999999996"/>
    <s v="Y"/>
    <m/>
    <n v="0.64758084543879912"/>
    <n v="6.4758084543879908E-4"/>
    <s v="N"/>
    <m/>
    <n v="0.84966683314857894"/>
    <n v="0.27050506385023593"/>
    <n v="4.116572696350179"/>
    <n v="16.100000000000001"/>
    <n v="10.50666667"/>
    <n v="106.9333333"/>
    <n v="8.3733333329999997"/>
    <m/>
    <m/>
    <n v="102.7"/>
    <m/>
    <m/>
    <m/>
    <m/>
    <m/>
  </r>
  <r>
    <s v="CB11"/>
    <d v="2022-09-20T00:00:00"/>
    <s v="Fall"/>
    <x v="8"/>
    <n v="22263"/>
    <n v="263"/>
    <s v="Y"/>
    <s v="N"/>
    <s v="Outer"/>
    <n v="4.0010000000000003"/>
    <n v="4.0010000000000002E-3"/>
    <s v="N"/>
    <m/>
    <n v="0.129"/>
    <n v="1.3640000000000001"/>
    <n v="4.3999999999999997E-2"/>
    <n v="0.98499999999999999"/>
    <s v="N"/>
    <m/>
    <m/>
    <m/>
    <n v="0.72033898299999999"/>
    <s v="Y"/>
    <m/>
    <n v="1.3789620014393051"/>
    <n v="1.3789620014393051E-3"/>
    <s v="N"/>
    <m/>
    <n v="4.1658185765655746"/>
    <n v="0.34324903758357389"/>
    <n v="3.6314096929508488"/>
    <n v="14.71666667"/>
    <n v="10.95"/>
    <n v="109.9"/>
    <n v="8.2266666669999999"/>
    <m/>
    <m/>
    <n v="100.9"/>
    <m/>
    <m/>
    <m/>
    <m/>
    <m/>
  </r>
  <r>
    <s v="CB12"/>
    <d v="2022-09-20T00:00:00"/>
    <s v="Fall"/>
    <x v="8"/>
    <n v="22263"/>
    <n v="263"/>
    <s v="Y"/>
    <s v="N"/>
    <s v="Middle"/>
    <n v="4.7089999999999996"/>
    <n v="4.7089999999999996E-3"/>
    <s v="N"/>
    <m/>
    <n v="0.152"/>
    <n v="1.849"/>
    <n v="0.06"/>
    <n v="1.375"/>
    <s v="N"/>
    <m/>
    <m/>
    <m/>
    <n v="1.09375"/>
    <s v="N"/>
    <m/>
    <n v="0.48620956680194638"/>
    <n v="4.8620956680194639E-4"/>
    <s v="N"/>
    <m/>
    <n v="2.5989777354240666"/>
    <n v="0.31178947579660649"/>
    <n v="5.0456706547044039"/>
    <m/>
    <m/>
    <m/>
    <m/>
    <m/>
    <m/>
    <m/>
    <m/>
    <m/>
    <m/>
    <m/>
    <m/>
  </r>
  <r>
    <s v="CB1"/>
    <d v="2022-10-20T00:00:00"/>
    <s v="Fall"/>
    <x v="8"/>
    <n v="22293"/>
    <n v="293"/>
    <s v="Y"/>
    <s v="N"/>
    <s v="Inner"/>
    <n v="16.146000000000001"/>
    <n v="1.6146000000000001E-2"/>
    <s v="N"/>
    <m/>
    <n v="0.52100000000000002"/>
    <n v="5.5890000000000004"/>
    <n v="0.18"/>
    <n v="2.7250000000000001"/>
    <s v="N"/>
    <m/>
    <m/>
    <m/>
    <n v="3.8889999999999998"/>
    <s v="N"/>
    <m/>
    <n v="5.2071524901620796"/>
    <n v="5.2071524901620798E-3"/>
    <s v="N"/>
    <m/>
    <n v="7.439234135113943"/>
    <n v="0.29228607703312343"/>
    <n v="2.8023876217881765"/>
    <n v="14.456666670000001"/>
    <n v="11.35333333"/>
    <n v="112"/>
    <n v="8.2466666669999995"/>
    <m/>
    <m/>
    <n v="100.1333333"/>
    <m/>
    <m/>
    <m/>
    <m/>
    <m/>
  </r>
  <r>
    <s v="CB2"/>
    <d v="2022-10-20T00:00:00"/>
    <s v="Fall"/>
    <x v="8"/>
    <n v="22293"/>
    <n v="293"/>
    <s v="Y"/>
    <s v="N"/>
    <s v="Inner"/>
    <n v="6.4370000000000003"/>
    <n v="6.437E-3"/>
    <s v="N"/>
    <m/>
    <n v="0.20799999999999999"/>
    <n v="4.5039999999999996"/>
    <n v="0.14499999999999999"/>
    <n v="2.4620000000000002"/>
    <s v="N"/>
    <m/>
    <m/>
    <m/>
    <n v="3.0256410260000002"/>
    <s v="N"/>
    <m/>
    <n v="1.655907942744878"/>
    <n v="1.6559079427448779E-3"/>
    <s v="N"/>
    <m/>
    <n v="2.367389213582896"/>
    <n v="0.28886785204697618"/>
    <n v="2.6917830667810589"/>
    <n v="13.7"/>
    <n v="11.053333329999999"/>
    <n v="107.0666667"/>
    <n v="8.1466666669999999"/>
    <m/>
    <m/>
    <n v="100.1"/>
    <m/>
    <m/>
    <m/>
    <m/>
    <m/>
  </r>
  <r>
    <s v="CB3"/>
    <d v="2022-10-20T00:00:00"/>
    <s v="Fall"/>
    <x v="8"/>
    <n v="22293"/>
    <n v="293"/>
    <s v="Y"/>
    <s v="N"/>
    <s v="Inner"/>
    <n v="7.1120000000000001"/>
    <n v="7.1120000000000003E-3"/>
    <s v="N"/>
    <m/>
    <n v="0.23"/>
    <n v="5.4489999999999998"/>
    <n v="0.17599999999999999"/>
    <n v="3.1440000000000001"/>
    <s v="N"/>
    <m/>
    <m/>
    <m/>
    <n v="3.6"/>
    <s v="N"/>
    <m/>
    <n v="0.8185985592665358"/>
    <n v="8.1859855926653578E-4"/>
    <s v="N"/>
    <m/>
    <n v="3.5960008032213402"/>
    <n v="0.30837027181668403"/>
    <n v="2.5028995408070061"/>
    <n v="13.46666667"/>
    <n v="11.623333329999999"/>
    <n v="116"/>
    <n v="8.1999999999999993"/>
    <m/>
    <m/>
    <n v="99.933333329999996"/>
    <m/>
    <m/>
    <m/>
    <m/>
    <m/>
  </r>
  <r>
    <s v="CB4"/>
    <d v="2022-10-20T00:00:00"/>
    <s v="Fall"/>
    <x v="8"/>
    <n v="22293"/>
    <n v="293"/>
    <s v="Y"/>
    <s v="N"/>
    <s v="Middle"/>
    <n v="5.2220000000000004"/>
    <n v="5.2220000000000001E-3"/>
    <s v="N"/>
    <m/>
    <n v="0.16900000000000001"/>
    <n v="2.8490000000000002"/>
    <n v="9.1999999999999998E-2"/>
    <n v="1.401"/>
    <s v="N"/>
    <m/>
    <m/>
    <m/>
    <n v="1.548672566"/>
    <s v="N"/>
    <m/>
    <n v="1.1093519445970255"/>
    <n v="1.1093519445970256E-3"/>
    <s v="N"/>
    <m/>
    <n v="4.5296144844790778"/>
    <n v="0.33210396545820958"/>
    <n v="9.867904221851024"/>
    <n v="13.8"/>
    <n v="11.38666667"/>
    <n v="111.3666667"/>
    <n v="8.1333333329999995"/>
    <m/>
    <m/>
    <n v="100.16666669999999"/>
    <m/>
    <m/>
    <m/>
    <m/>
    <m/>
  </r>
  <r>
    <s v="CB5"/>
    <d v="2022-10-20T00:00:00"/>
    <s v="Fall"/>
    <x v="8"/>
    <n v="22293"/>
    <n v="293"/>
    <s v="Y"/>
    <s v="N"/>
    <s v="Middle"/>
    <n v="6.5140000000000002"/>
    <n v="6.5139999999999998E-3"/>
    <s v="N"/>
    <m/>
    <n v="0.21"/>
    <n v="2.391"/>
    <n v="7.6999999999999999E-2"/>
    <n v="2.3170000000000002"/>
    <s v="N"/>
    <m/>
    <m/>
    <m/>
    <n v="1.5104166670000001"/>
    <s v="N"/>
    <m/>
    <n v="1.6220957099340791"/>
    <n v="1.6220957099340792E-3"/>
    <s v="N"/>
    <m/>
    <n v="4.0503831114251252"/>
    <n v="0.32696589710535567"/>
    <n v="2.4420792010604142"/>
    <n v="13.96666667"/>
    <n v="11.13"/>
    <n v="108.16666669999999"/>
    <n v="8.1266666670000003"/>
    <m/>
    <m/>
    <n v="100.3"/>
    <m/>
    <m/>
    <m/>
    <m/>
    <m/>
  </r>
  <r>
    <s v="CB6"/>
    <d v="2022-10-20T00:00:00"/>
    <s v="Fall"/>
    <x v="8"/>
    <n v="22293"/>
    <n v="293"/>
    <s v="Y"/>
    <s v="N"/>
    <s v="Middle"/>
    <n v="4.1109999999999998"/>
    <n v="4.1110000000000001E-3"/>
    <s v="N"/>
    <m/>
    <n v="0.13300000000000001"/>
    <n v="1.478"/>
    <n v="4.8000000000000001E-2"/>
    <n v="1.2450000000000001"/>
    <s v="N"/>
    <m/>
    <m/>
    <m/>
    <n v="0.85106382999999997"/>
    <s v="Y"/>
    <m/>
    <n v="0.48620956680194638"/>
    <n v="4.8620956680194639E-4"/>
    <s v="N"/>
    <m/>
    <n v="3.0610182217216786"/>
    <n v="0.32150038029978195"/>
    <n v="3.0068724570328613"/>
    <n v="13.46666667"/>
    <n v="11.45"/>
    <n v="109.83333330000001"/>
    <n v="8.1033333330000001"/>
    <m/>
    <m/>
    <n v="100.2"/>
    <m/>
    <m/>
    <m/>
    <m/>
    <m/>
  </r>
  <r>
    <s v="CB7"/>
    <d v="2022-10-20T00:00:00"/>
    <s v="Fall"/>
    <x v="8"/>
    <n v="22293"/>
    <n v="293"/>
    <s v="Y"/>
    <s v="N"/>
    <s v="Middle"/>
    <n v="5.5730000000000004"/>
    <n v="5.5730000000000007E-3"/>
    <s v="N"/>
    <m/>
    <n v="0.18"/>
    <n v="1.952"/>
    <n v="6.3E-2"/>
    <n v="1.6739999999999999"/>
    <s v="N"/>
    <m/>
    <m/>
    <m/>
    <n v="0.94736842099999996"/>
    <s v="Y"/>
    <m/>
    <n v="2.8323802997104752"/>
    <n v="2.8323802997104754E-3"/>
    <s v="N"/>
    <m/>
    <n v="8.0489944086440648"/>
    <n v="0.32896590331161207"/>
    <n v="3.7505210945955398"/>
    <n v="16.733333330000001"/>
    <n v="9.9499999999999993"/>
    <n v="102.4333333"/>
    <n v="8.02"/>
    <m/>
    <m/>
    <n v="99.7"/>
    <m/>
    <m/>
    <m/>
    <m/>
    <m/>
  </r>
  <r>
    <s v="CB8"/>
    <d v="2022-10-20T00:00:00"/>
    <s v="Fall"/>
    <x v="8"/>
    <n v="22293"/>
    <n v="293"/>
    <s v="Y"/>
    <s v="N"/>
    <s v="Middle"/>
    <n v="7.3209999999999997"/>
    <n v="7.3209999999999994E-3"/>
    <s v="N"/>
    <m/>
    <n v="0.23599999999999999"/>
    <n v="1.69"/>
    <n v="5.5E-2"/>
    <n v="1.07"/>
    <s v="N"/>
    <m/>
    <m/>
    <m/>
    <n v="0.57291666699999999"/>
    <s v="Y"/>
    <m/>
    <n v="0.33112548083925675"/>
    <n v="3.3112548083925674E-4"/>
    <s v="N"/>
    <m/>
    <n v="2.7785495971103082"/>
    <n v="0.34798209121964846"/>
    <n v="5.7824489334707971"/>
    <n v="18.06666667"/>
    <n v="10.196666670000001"/>
    <n v="107.33333330000001"/>
    <n v="7.983333333"/>
    <m/>
    <m/>
    <n v="99.966666669999995"/>
    <m/>
    <m/>
    <m/>
    <m/>
    <m/>
  </r>
  <r>
    <s v="CB9"/>
    <d v="2022-10-20T00:00:00"/>
    <s v="Fall"/>
    <x v="8"/>
    <n v="22293"/>
    <n v="293"/>
    <s v="Y"/>
    <s v="N"/>
    <s v="Outer"/>
    <n v="6.4320000000000004"/>
    <n v="6.4320000000000002E-3"/>
    <s v="N"/>
    <m/>
    <n v="0.20799999999999999"/>
    <n v="1.462"/>
    <n v="4.7E-2"/>
    <n v="1.635"/>
    <s v="N"/>
    <m/>
    <m/>
    <m/>
    <n v="0.83832335300000005"/>
    <s v="Y"/>
    <m/>
    <n v="1.1416631662843175"/>
    <n v="1.1416631662843175E-3"/>
    <s v="N"/>
    <m/>
    <n v="6.0040832598427096"/>
    <n v="0.33946983223149801"/>
    <n v="2.8763938619401928"/>
    <n v="14.866666670000001"/>
    <n v="10.436666669999999"/>
    <n v="104.7333333"/>
    <n v="8.0133333330000003"/>
    <m/>
    <m/>
    <n v="110.8"/>
    <m/>
    <m/>
    <m/>
    <m/>
    <m/>
  </r>
  <r>
    <s v="CB10"/>
    <d v="2022-10-20T00:00:00"/>
    <s v="Fall"/>
    <x v="8"/>
    <n v="22293"/>
    <n v="293"/>
    <s v="Y"/>
    <s v="N"/>
    <s v="Outer"/>
    <n v="2.8530000000000002"/>
    <n v="2.8530000000000001E-3"/>
    <s v="N"/>
    <m/>
    <n v="9.1999999999999998E-2"/>
    <n v="1.873"/>
    <n v="0.06"/>
    <n v="1.6870000000000001"/>
    <s v="N"/>
    <m/>
    <m/>
    <m/>
    <n v="0.80459770100000005"/>
    <s v="Y"/>
    <m/>
    <n v="1.9713095690474596"/>
    <n v="1.9713095690474594E-3"/>
    <s v="N"/>
    <m/>
    <n v="2.51030680122417"/>
    <n v="0.3283292659278258"/>
    <n v="3.3095250693869529"/>
    <n v="17.600000000000001"/>
    <n v="9.3033333329999994"/>
    <n v="97.333333330000002"/>
    <n v="8.0033333330000005"/>
    <m/>
    <m/>
    <n v="98.4"/>
    <m/>
    <m/>
    <m/>
    <m/>
    <m/>
  </r>
  <r>
    <s v="CB11"/>
    <d v="2022-10-20T00:00:00"/>
    <s v="Fall"/>
    <x v="8"/>
    <n v="22293"/>
    <n v="293"/>
    <s v="Y"/>
    <s v="N"/>
    <s v="Outer"/>
    <n v="4.5720000000000001"/>
    <n v="4.5719999999999997E-3"/>
    <s v="N"/>
    <m/>
    <n v="0.14799999999999999"/>
    <n v="1.7130000000000001"/>
    <n v="5.5E-2"/>
    <n v="1.284"/>
    <s v="N"/>
    <m/>
    <m/>
    <m/>
    <n v="0.74766355100000004"/>
    <s v="Y"/>
    <m/>
    <m/>
    <m/>
    <m/>
    <m/>
    <m/>
    <n v="0.37474005188621801"/>
    <n v="45.811"/>
    <n v="17.06666667"/>
    <n v="10.14"/>
    <n v="105.1"/>
    <n v="7.99"/>
    <m/>
    <m/>
    <n v="107.4"/>
    <m/>
    <m/>
    <m/>
    <m/>
    <m/>
  </r>
  <r>
    <s v="CB12"/>
    <d v="2022-10-20T00:00:00"/>
    <s v="Fall"/>
    <x v="8"/>
    <n v="22293"/>
    <n v="293"/>
    <s v="Y"/>
    <s v="N"/>
    <s v="Middle"/>
    <n v="8.1549999999999994"/>
    <n v="8.1549999999999991E-3"/>
    <s v="N"/>
    <m/>
    <n v="0.26300000000000001"/>
    <n v="2.335"/>
    <n v="7.4999999999999997E-2"/>
    <n v="1.7969999999999999"/>
    <s v="N"/>
    <m/>
    <m/>
    <m/>
    <n v="1.2048192769999999"/>
    <s v="N"/>
    <m/>
    <n v="0.52183699195553723"/>
    <n v="5.2183699195553726E-4"/>
    <s v="N"/>
    <m/>
    <n v="4.6782318760042045"/>
    <n v="0.32827420151465264"/>
    <n v="3.899"/>
    <n v="10.336"/>
    <n v="10.826000000000001"/>
    <n v="99.9"/>
    <n v="7.5880000000000001"/>
    <n v="-54.4"/>
    <n v="237.24"/>
    <n v="100.94"/>
    <n v="0"/>
    <n v="186.38"/>
    <n v="0"/>
    <n v="7.0000000000000007E-2"/>
    <n v="0"/>
  </r>
  <r>
    <s v="CB1"/>
    <d v="2023-06-07T00:00:00"/>
    <s v="Summer"/>
    <x v="9"/>
    <n v="23158"/>
    <n v="158"/>
    <s v="Y"/>
    <s v="N"/>
    <s v="Inner"/>
    <n v="25.578781211135556"/>
    <n v="2.5578781211135559E-2"/>
    <s v="N"/>
    <m/>
    <n v="0.82592125318487442"/>
    <m/>
    <m/>
    <n v="1.46"/>
    <s v="N"/>
    <m/>
    <m/>
    <m/>
    <n v="9.69"/>
    <s v="N"/>
    <m/>
    <m/>
    <m/>
    <m/>
    <m/>
    <m/>
    <m/>
    <m/>
    <m/>
    <m/>
    <m/>
    <m/>
    <m/>
    <m/>
    <m/>
    <m/>
    <m/>
    <m/>
    <m/>
    <m/>
  </r>
  <r>
    <s v="CB2"/>
    <d v="2023-06-07T00:00:00"/>
    <s v="Summer"/>
    <x v="9"/>
    <n v="23158"/>
    <n v="158"/>
    <s v="Y"/>
    <s v="N"/>
    <s v="Inner"/>
    <n v="7.4551052139277596"/>
    <n v="7.4551052139277601E-3"/>
    <s v="N"/>
    <m/>
    <n v="0.24072022001704099"/>
    <m/>
    <m/>
    <n v="0.46"/>
    <s v="N"/>
    <m/>
    <m/>
    <m/>
    <n v="3.4687809712587301"/>
    <s v="N"/>
    <m/>
    <m/>
    <m/>
    <m/>
    <m/>
    <m/>
    <m/>
    <m/>
    <m/>
    <m/>
    <m/>
    <m/>
    <m/>
    <m/>
    <m/>
    <m/>
    <m/>
    <m/>
    <m/>
    <m/>
  </r>
  <r>
    <s v="CB3"/>
    <d v="2023-06-07T00:00:00"/>
    <s v="Summer"/>
    <x v="9"/>
    <n v="23158"/>
    <n v="158"/>
    <s v="Y"/>
    <s v="N"/>
    <s v="Inner"/>
    <n v="14.23789387152282"/>
    <n v="1.4237893871522821E-2"/>
    <s v="N"/>
    <m/>
    <n v="0.45973180082411425"/>
    <m/>
    <m/>
    <n v="0.35"/>
    <s v="N"/>
    <m/>
    <m/>
    <m/>
    <n v="2.9054054054053857"/>
    <s v="N"/>
    <m/>
    <m/>
    <m/>
    <m/>
    <m/>
    <m/>
    <m/>
    <m/>
    <m/>
    <m/>
    <m/>
    <m/>
    <m/>
    <m/>
    <m/>
    <m/>
    <m/>
    <m/>
    <m/>
    <m/>
  </r>
  <r>
    <s v="CB4"/>
    <d v="2023-06-07T00:00:00"/>
    <s v="Summer"/>
    <x v="9"/>
    <n v="23158"/>
    <n v="158"/>
    <s v="Y"/>
    <s v="N"/>
    <s v="Middle"/>
    <n v="2.9765077419182902"/>
    <n v="2.9765077419182896E-3"/>
    <s v="N"/>
    <m/>
    <n v="9.6109387856580242E-2"/>
    <m/>
    <m/>
    <n v="0.57999999999999996"/>
    <s v="N"/>
    <m/>
    <m/>
    <m/>
    <n v="2.1262002743484931"/>
    <s v="N"/>
    <m/>
    <m/>
    <m/>
    <m/>
    <m/>
    <m/>
    <m/>
    <m/>
    <m/>
    <m/>
    <m/>
    <m/>
    <m/>
    <m/>
    <m/>
    <m/>
    <m/>
    <m/>
    <m/>
    <m/>
  </r>
  <r>
    <s v="CB5"/>
    <d v="2023-06-07T00:00:00"/>
    <s v="Summer"/>
    <x v="9"/>
    <n v="23158"/>
    <n v="158"/>
    <s v="Y"/>
    <s v="N"/>
    <s v="Middle"/>
    <n v="3.3791108385522168"/>
    <n v="3.3791108385522167E-3"/>
    <s v="N"/>
    <m/>
    <n v="0.10910916495163761"/>
    <m/>
    <m/>
    <n v="0.43"/>
    <s v="N"/>
    <m/>
    <m/>
    <m/>
    <n v="1.6969696969696446"/>
    <s v="N"/>
    <m/>
    <m/>
    <m/>
    <m/>
    <m/>
    <m/>
    <m/>
    <m/>
    <m/>
    <m/>
    <m/>
    <m/>
    <m/>
    <m/>
    <m/>
    <m/>
    <m/>
    <m/>
    <m/>
    <m/>
  </r>
  <r>
    <s v="CB6"/>
    <d v="2023-06-07T00:00:00"/>
    <s v="Summer"/>
    <x v="9"/>
    <n v="23158"/>
    <n v="158"/>
    <s v="Y"/>
    <s v="N"/>
    <s v="Middle"/>
    <n v="7.4600593131158517"/>
    <n v="7.4600593131158525E-3"/>
    <s v="N"/>
    <m/>
    <n v="0.24088018447258158"/>
    <m/>
    <m/>
    <n v="0.84"/>
    <s v="N"/>
    <m/>
    <m/>
    <m/>
    <n v="2.2696011004127099"/>
    <s v="N"/>
    <m/>
    <m/>
    <m/>
    <m/>
    <m/>
    <m/>
    <m/>
    <m/>
    <m/>
    <m/>
    <m/>
    <m/>
    <m/>
    <m/>
    <m/>
    <m/>
    <m/>
    <m/>
    <m/>
    <m/>
  </r>
  <r>
    <s v="CB7"/>
    <d v="2023-06-07T00:00:00"/>
    <s v="Summer"/>
    <x v="9"/>
    <n v="23158"/>
    <n v="158"/>
    <s v="Y"/>
    <s v="N"/>
    <s v="Middle"/>
    <n v="5.3056538792691095"/>
    <n v="5.3056538792691094E-3"/>
    <s v="N"/>
    <m/>
    <n v="0.17131591473261576"/>
    <m/>
    <m/>
    <n v="0.27"/>
    <s v="N"/>
    <m/>
    <m/>
    <m/>
    <n v="1.3872135102532983"/>
    <s v="N"/>
    <m/>
    <m/>
    <m/>
    <m/>
    <m/>
    <m/>
    <m/>
    <m/>
    <m/>
    <m/>
    <m/>
    <m/>
    <m/>
    <m/>
    <m/>
    <m/>
    <m/>
    <m/>
    <m/>
    <m/>
  </r>
  <r>
    <s v="CB8"/>
    <d v="2023-06-07T00:00:00"/>
    <s v="Summer"/>
    <x v="9"/>
    <n v="23158"/>
    <n v="158"/>
    <s v="Y"/>
    <s v="N"/>
    <s v="Middle"/>
    <n v="7.6700468764947853"/>
    <n v="7.6700468764947845E-3"/>
    <s v="N"/>
    <m/>
    <n v="0.24766053847254715"/>
    <m/>
    <m/>
    <n v="0.2"/>
    <s v="N"/>
    <m/>
    <m/>
    <m/>
    <n v="1.9710906701709026"/>
    <s v="N"/>
    <m/>
    <m/>
    <m/>
    <m/>
    <m/>
    <m/>
    <m/>
    <m/>
    <m/>
    <m/>
    <m/>
    <m/>
    <m/>
    <m/>
    <m/>
    <m/>
    <m/>
    <m/>
    <m/>
    <m/>
  </r>
  <r>
    <s v="CB9"/>
    <d v="2023-06-07T00:00:00"/>
    <s v="Summer"/>
    <x v="9"/>
    <n v="23158"/>
    <n v="158"/>
    <s v="Y"/>
    <s v="N"/>
    <s v="Outer"/>
    <n v="7.1773653496603842"/>
    <n v="7.1773653496603838E-3"/>
    <s v="N"/>
    <m/>
    <n v="0.23175219081886939"/>
    <m/>
    <m/>
    <n v="0.32"/>
    <s v="N"/>
    <m/>
    <m/>
    <m/>
    <n v="1.668726823238657"/>
    <s v="N"/>
    <m/>
    <m/>
    <m/>
    <m/>
    <m/>
    <m/>
    <m/>
    <m/>
    <m/>
    <m/>
    <m/>
    <m/>
    <m/>
    <m/>
    <m/>
    <m/>
    <m/>
    <m/>
    <m/>
    <m/>
  </r>
  <r>
    <s v="CB10"/>
    <d v="2023-06-07T00:00:00"/>
    <s v="Summer"/>
    <x v="9"/>
    <n v="23158"/>
    <n v="158"/>
    <s v="Y"/>
    <s v="N"/>
    <s v="Outer"/>
    <n v="5.4666471230978333"/>
    <n v="5.4666471230978321E-3"/>
    <s v="N"/>
    <m/>
    <n v="0.17651427585075341"/>
    <m/>
    <m/>
    <n v="0.21"/>
    <s v="N"/>
    <m/>
    <m/>
    <m/>
    <n v="1.0520487264673382"/>
    <s v="N"/>
    <m/>
    <m/>
    <m/>
    <m/>
    <m/>
    <m/>
    <m/>
    <m/>
    <m/>
    <m/>
    <m/>
    <m/>
    <m/>
    <m/>
    <m/>
    <m/>
    <m/>
    <m/>
    <m/>
    <m/>
  </r>
  <r>
    <s v="CB11"/>
    <d v="2023-06-07T00:00:00"/>
    <s v="Summer"/>
    <x v="9"/>
    <n v="23158"/>
    <n v="158"/>
    <s v="Y"/>
    <s v="N"/>
    <s v="Outer"/>
    <n v="5.5629962690136789"/>
    <n v="5.5629962690136791E-3"/>
    <s v="N"/>
    <m/>
    <n v="0.17962532350706101"/>
    <m/>
    <m/>
    <n v="0.23"/>
    <s v="N"/>
    <m/>
    <m/>
    <m/>
    <n v="1.029748283752874"/>
    <s v="N"/>
    <m/>
    <m/>
    <m/>
    <m/>
    <m/>
    <m/>
    <m/>
    <m/>
    <m/>
    <m/>
    <m/>
    <m/>
    <m/>
    <m/>
    <m/>
    <m/>
    <m/>
    <m/>
    <m/>
    <m/>
  </r>
  <r>
    <s v="CB12"/>
    <d v="2023-06-07T00:00:00"/>
    <s v="Summer"/>
    <x v="9"/>
    <n v="23158"/>
    <n v="158"/>
    <s v="Y"/>
    <s v="N"/>
    <s v="Middle"/>
    <n v="7.1558404285850958"/>
    <n v="7.1558404285850946E-3"/>
    <s v="N"/>
    <m/>
    <n v="0.23105716592137862"/>
    <m/>
    <m/>
    <n v="1.02"/>
    <s v="N"/>
    <m/>
    <m/>
    <m/>
    <n v="1.6029593094945487"/>
    <s v="N"/>
    <m/>
    <m/>
    <m/>
    <m/>
    <m/>
    <m/>
    <m/>
    <m/>
    <m/>
    <m/>
    <m/>
    <m/>
    <m/>
    <m/>
    <m/>
    <m/>
    <m/>
    <m/>
    <m/>
    <m/>
  </r>
  <r>
    <s v="CB1"/>
    <d v="2023-06-21T00:00:00"/>
    <s v="Summer"/>
    <x v="9"/>
    <n v="23172"/>
    <n v="172"/>
    <s v="Y"/>
    <s v="N"/>
    <s v="Inner"/>
    <n v="11.590486429941302"/>
    <n v="1.1590486429941304E-2"/>
    <s v="N"/>
    <m/>
    <n v="0.37424883532261233"/>
    <m/>
    <m/>
    <n v="3.8724999999999996"/>
    <s v="N"/>
    <m/>
    <m/>
    <m/>
    <n v="2.33"/>
    <s v="N"/>
    <m/>
    <m/>
    <m/>
    <m/>
    <m/>
    <m/>
    <m/>
    <m/>
    <m/>
    <m/>
    <m/>
    <m/>
    <m/>
    <m/>
    <m/>
    <m/>
    <m/>
    <m/>
    <m/>
    <m/>
  </r>
  <r>
    <s v="CB2"/>
    <d v="2023-06-21T00:00:00"/>
    <s v="Summer"/>
    <x v="9"/>
    <n v="23172"/>
    <n v="172"/>
    <s v="Y"/>
    <s v="N"/>
    <s v="Inner"/>
    <n v="8.7646016156215492"/>
    <n v="8.7646016156215506E-3"/>
    <s v="N"/>
    <m/>
    <n v="0.2830029582054101"/>
    <m/>
    <m/>
    <n v="6.27"/>
    <s v="N"/>
    <m/>
    <m/>
    <m/>
    <n v="3.1669865642995014"/>
    <s v="N"/>
    <m/>
    <m/>
    <m/>
    <m/>
    <m/>
    <m/>
    <m/>
    <m/>
    <m/>
    <m/>
    <m/>
    <m/>
    <m/>
    <m/>
    <m/>
    <m/>
    <m/>
    <m/>
    <m/>
    <m/>
  </r>
  <r>
    <s v="CB3"/>
    <d v="2023-06-21T00:00:00"/>
    <s v="Summer"/>
    <x v="9"/>
    <n v="23172"/>
    <n v="172"/>
    <s v="Y"/>
    <s v="N"/>
    <s v="Inner"/>
    <n v="7.4706936715817589"/>
    <n v="7.4706936715817603E-3"/>
    <s v="N"/>
    <m/>
    <n v="0.24122356059353445"/>
    <m/>
    <m/>
    <n v="5.17"/>
    <s v="N"/>
    <m/>
    <m/>
    <m/>
    <n v="2.0698576972833713"/>
    <s v="N"/>
    <m/>
    <n v="1.1199879310231733"/>
    <n v="1.1199879310231735E-3"/>
    <s v="N"/>
    <m/>
    <m/>
    <m/>
    <m/>
    <m/>
    <m/>
    <m/>
    <m/>
    <m/>
    <m/>
    <m/>
    <m/>
    <m/>
    <m/>
    <m/>
    <m/>
  </r>
  <r>
    <s v="CB4"/>
    <d v="2023-06-21T00:00:00"/>
    <s v="Summer"/>
    <x v="9"/>
    <n v="23172"/>
    <n v="172"/>
    <s v="Y"/>
    <s v="N"/>
    <s v="Middle"/>
    <n v="5.3630063346312546"/>
    <n v="5.3630063346312542E-3"/>
    <s v="N"/>
    <m/>
    <n v="0.17316778607139988"/>
    <m/>
    <m/>
    <n v="1.72"/>
    <s v="N"/>
    <m/>
    <m/>
    <m/>
    <n v="1.5222482435596814"/>
    <s v="N"/>
    <m/>
    <n v="1.7869406283009515"/>
    <n v="1.7869406283009513E-3"/>
    <s v="N"/>
    <m/>
    <m/>
    <m/>
    <m/>
    <m/>
    <m/>
    <m/>
    <m/>
    <m/>
    <m/>
    <m/>
    <m/>
    <m/>
    <m/>
    <m/>
    <m/>
  </r>
  <r>
    <s v="CB5"/>
    <d v="2023-06-21T00:00:00"/>
    <s v="Summer"/>
    <x v="9"/>
    <n v="23172"/>
    <n v="172"/>
    <s v="Y"/>
    <s v="N"/>
    <s v="Middle"/>
    <n v="3.5052055034068408"/>
    <n v="3.5052055034068405E-3"/>
    <s v="N"/>
    <m/>
    <n v="0.11318067495663031"/>
    <m/>
    <m/>
    <n v="2.5099999999999998"/>
    <s v="N"/>
    <m/>
    <m/>
    <m/>
    <n v="1.3977635782746951"/>
    <s v="N"/>
    <m/>
    <n v="1.8747093623062543"/>
    <n v="1.8747093623062547E-3"/>
    <s v="N"/>
    <m/>
    <m/>
    <m/>
    <m/>
    <m/>
    <m/>
    <m/>
    <m/>
    <m/>
    <m/>
    <m/>
    <m/>
    <m/>
    <m/>
    <m/>
    <m/>
  </r>
  <r>
    <s v="CB6"/>
    <d v="2023-06-21T00:00:00"/>
    <s v="Summer"/>
    <x v="9"/>
    <n v="23172"/>
    <n v="172"/>
    <s v="Y"/>
    <s v="N"/>
    <s v="Middle"/>
    <n v="5.6645370006057991"/>
    <n v="5.6645370006057991E-3"/>
    <s v="N"/>
    <m/>
    <n v="0.18290400389427833"/>
    <m/>
    <m/>
    <n v="2.2999999999999998"/>
    <s v="N"/>
    <m/>
    <m/>
    <m/>
    <n v="1.8855218855218274"/>
    <s v="N"/>
    <m/>
    <n v="1.2327884655491235"/>
    <n v="1.2327884655491236E-3"/>
    <s v="N"/>
    <m/>
    <m/>
    <m/>
    <m/>
    <m/>
    <m/>
    <m/>
    <m/>
    <m/>
    <m/>
    <m/>
    <m/>
    <m/>
    <m/>
    <m/>
    <m/>
  </r>
  <r>
    <s v="CB7"/>
    <d v="2023-06-21T00:00:00"/>
    <s v="Summer"/>
    <x v="9"/>
    <n v="23172"/>
    <n v="172"/>
    <s v="Y"/>
    <s v="N"/>
    <s v="Middle"/>
    <n v="5.0909513570058698"/>
    <n v="5.09095135700587E-3"/>
    <s v="N"/>
    <m/>
    <n v="0.16438331795304711"/>
    <m/>
    <m/>
    <n v="1.1266666666666667"/>
    <s v="N"/>
    <m/>
    <m/>
    <m/>
    <n v="0.96446700507614858"/>
    <s v="Y"/>
    <m/>
    <n v="0.91091258518795437"/>
    <n v="9.1091258518795446E-4"/>
    <s v="N"/>
    <m/>
    <m/>
    <m/>
    <m/>
    <m/>
    <m/>
    <m/>
    <m/>
    <m/>
    <m/>
    <m/>
    <m/>
    <m/>
    <m/>
    <m/>
    <m/>
  </r>
  <r>
    <s v="CB8"/>
    <d v="2023-06-21T00:00:00"/>
    <s v="Summer"/>
    <x v="9"/>
    <n v="23172"/>
    <n v="172"/>
    <s v="Y"/>
    <s v="N"/>
    <s v="Middle"/>
    <n v="2.9952722662519755"/>
    <n v="2.9952722662519755E-3"/>
    <s v="N"/>
    <m/>
    <n v="9.671528144178157E-2"/>
    <m/>
    <m/>
    <n v="1.1299999999999999"/>
    <s v="N"/>
    <m/>
    <m/>
    <m/>
    <n v="1.4935505770536182"/>
    <s v="N"/>
    <m/>
    <n v="0.64075444223617117"/>
    <n v="6.4075444223617118E-4"/>
    <s v="N"/>
    <m/>
    <m/>
    <m/>
    <m/>
    <m/>
    <m/>
    <m/>
    <m/>
    <m/>
    <m/>
    <m/>
    <m/>
    <m/>
    <m/>
    <m/>
    <m/>
  </r>
  <r>
    <s v="CB9"/>
    <d v="2023-06-21T00:00:00"/>
    <s v="Summer"/>
    <x v="9"/>
    <n v="23172"/>
    <n v="172"/>
    <s v="Y"/>
    <s v="N"/>
    <s v="Outer"/>
    <n v="2.8806700016862457"/>
    <n v="2.8806700016862459E-3"/>
    <s v="N"/>
    <m/>
    <n v="9.3014853138077044E-2"/>
    <m/>
    <m/>
    <n v="0.86"/>
    <s v="N"/>
    <m/>
    <m/>
    <m/>
    <n v="0.17079419299751408"/>
    <s v="Y"/>
    <m/>
    <n v="1.2634078289710733"/>
    <n v="1.2634078289710732E-3"/>
    <s v="N"/>
    <m/>
    <m/>
    <m/>
    <m/>
    <m/>
    <m/>
    <m/>
    <m/>
    <m/>
    <m/>
    <m/>
    <m/>
    <m/>
    <m/>
    <m/>
    <m/>
  </r>
  <r>
    <s v="CB10"/>
    <d v="2023-06-21T00:00:00"/>
    <s v="Summer"/>
    <x v="9"/>
    <n v="23172"/>
    <n v="172"/>
    <s v="Y"/>
    <s v="N"/>
    <s v="Outer"/>
    <n v="3.2850567390503307"/>
    <n v="3.2850567390503311E-3"/>
    <s v="N"/>
    <m/>
    <n v="0.10607222276559028"/>
    <m/>
    <m/>
    <n v="1.1600000000000001"/>
    <s v="N"/>
    <m/>
    <m/>
    <m/>
    <n v="1.0938157341186099"/>
    <s v="N"/>
    <m/>
    <n v="1.4100597392606051"/>
    <n v="1.410059739260605E-3"/>
    <s v="N"/>
    <m/>
    <m/>
    <m/>
    <m/>
    <m/>
    <m/>
    <m/>
    <m/>
    <m/>
    <m/>
    <m/>
    <m/>
    <m/>
    <m/>
    <m/>
    <m/>
  </r>
  <r>
    <s v="CB11"/>
    <d v="2023-06-21T00:00:00"/>
    <s v="Summer"/>
    <x v="9"/>
    <n v="23172"/>
    <n v="172"/>
    <s v="Y"/>
    <s v="N"/>
    <s v="Outer"/>
    <n v="2.7167294324845899"/>
    <n v="2.71672943248459E-3"/>
    <s v="N"/>
    <m/>
    <n v="8.7721324910706805E-2"/>
    <m/>
    <m/>
    <n v="0.91999999999999993"/>
    <s v="N"/>
    <m/>
    <m/>
    <m/>
    <n v="0.86032388663969372"/>
    <s v="Y"/>
    <m/>
    <n v="0.92080180588019722"/>
    <n v="9.2080180588019727E-4"/>
    <s v="N"/>
    <m/>
    <m/>
    <m/>
    <m/>
    <m/>
    <m/>
    <m/>
    <m/>
    <m/>
    <m/>
    <m/>
    <m/>
    <m/>
    <m/>
    <m/>
    <m/>
  </r>
  <r>
    <s v="CB12"/>
    <d v="2023-06-21T00:00:00"/>
    <s v="Summer"/>
    <x v="9"/>
    <n v="23172"/>
    <n v="172"/>
    <s v="Y"/>
    <s v="N"/>
    <s v="Middle"/>
    <n v="3.2653861800430053"/>
    <n v="3.2653861800430051E-3"/>
    <s v="N"/>
    <m/>
    <n v="0.10543707394391363"/>
    <m/>
    <m/>
    <n v="0.84333333333333338"/>
    <s v="N"/>
    <m/>
    <m/>
    <m/>
    <n v="1.0227272727272863"/>
    <s v="N"/>
    <m/>
    <n v="0.94466874232023601"/>
    <n v="9.4466874232023584E-4"/>
    <s v="N"/>
    <m/>
    <m/>
    <m/>
    <m/>
    <m/>
    <m/>
    <m/>
    <m/>
    <m/>
    <m/>
    <m/>
    <m/>
    <m/>
    <m/>
    <m/>
    <m/>
  </r>
  <r>
    <s v="CB1"/>
    <d v="2023-07-12T00:00:00"/>
    <s v="Summer"/>
    <x v="9"/>
    <n v="23193"/>
    <n v="193"/>
    <s v="Y"/>
    <s v="N"/>
    <s v="Inner"/>
    <n v="12.29572449215746"/>
    <n v="1.229572449215746E-2"/>
    <s v="N"/>
    <m/>
    <n v="0.39702048731538458"/>
    <m/>
    <m/>
    <n v="2.2524999999999999"/>
    <s v="N"/>
    <m/>
    <m/>
    <m/>
    <n v="3"/>
    <s v="N"/>
    <m/>
    <n v="2.2534206601387714"/>
    <n v="2.2534206601387717E-3"/>
    <s v="N"/>
    <m/>
    <m/>
    <m/>
    <m/>
    <m/>
    <m/>
    <m/>
    <m/>
    <m/>
    <m/>
    <m/>
    <m/>
    <m/>
    <m/>
    <m/>
    <m/>
  </r>
  <r>
    <s v="CB2"/>
    <d v="2023-07-12T00:00:00"/>
    <s v="Summer"/>
    <x v="9"/>
    <n v="23193"/>
    <n v="193"/>
    <s v="Y"/>
    <s v="N"/>
    <s v="Inner"/>
    <n v="7.1818378636645299"/>
    <n v="7.1818378636645287E-3"/>
    <s v="N"/>
    <m/>
    <n v="0.23189660522003647"/>
    <m/>
    <m/>
    <n v="1.645"/>
    <s v="N"/>
    <m/>
    <m/>
    <m/>
    <n v="2.0486555697823889"/>
    <s v="N"/>
    <m/>
    <n v="1.7369635098705842"/>
    <n v="1.7369635098705843E-3"/>
    <s v="N"/>
    <m/>
    <m/>
    <m/>
    <m/>
    <m/>
    <m/>
    <m/>
    <m/>
    <m/>
    <m/>
    <m/>
    <m/>
    <m/>
    <m/>
    <m/>
    <m/>
  </r>
  <r>
    <s v="CB3"/>
    <d v="2023-07-12T00:00:00"/>
    <s v="Summer"/>
    <x v="9"/>
    <n v="23193"/>
    <n v="193"/>
    <s v="Y"/>
    <s v="N"/>
    <s v="Inner"/>
    <n v="6.5487610956408773"/>
    <n v="6.5487610956408773E-3"/>
    <s v="N"/>
    <m/>
    <n v="0.2114549917869189"/>
    <m/>
    <m/>
    <n v="1.0899999999999999"/>
    <s v="N"/>
    <m/>
    <m/>
    <m/>
    <n v="1.4438502673797577"/>
    <s v="N"/>
    <m/>
    <n v="1.2216643352756447"/>
    <n v="1.2216643352756444E-3"/>
    <s v="N"/>
    <m/>
    <m/>
    <m/>
    <m/>
    <m/>
    <m/>
    <m/>
    <m/>
    <m/>
    <m/>
    <m/>
    <m/>
    <m/>
    <m/>
    <m/>
    <m/>
  </r>
  <r>
    <s v="CB4"/>
    <d v="2023-07-12T00:00:00"/>
    <s v="Summer"/>
    <x v="9"/>
    <n v="23193"/>
    <n v="193"/>
    <s v="Y"/>
    <s v="N"/>
    <s v="Middle"/>
    <n v="5.2352014572710512"/>
    <n v="5.235201457271051E-3"/>
    <s v="N"/>
    <m/>
    <n v="0.16904105448082182"/>
    <m/>
    <m/>
    <n v="1.2000000000000002"/>
    <s v="N"/>
    <m/>
    <m/>
    <m/>
    <n v="1.5905383360522083"/>
    <s v="N"/>
    <m/>
    <n v="1.1656955110687035"/>
    <n v="1.1656955110687036E-3"/>
    <s v="N"/>
    <m/>
    <m/>
    <m/>
    <m/>
    <m/>
    <m/>
    <m/>
    <m/>
    <m/>
    <m/>
    <m/>
    <m/>
    <m/>
    <m/>
    <m/>
    <m/>
  </r>
  <r>
    <s v="CB5"/>
    <d v="2023-07-12T00:00:00"/>
    <s v="Summer"/>
    <x v="9"/>
    <n v="23193"/>
    <n v="193"/>
    <s v="Y"/>
    <s v="N"/>
    <s v="Middle"/>
    <n v="4.1471825810255289"/>
    <n v="4.147182581025529E-3"/>
    <s v="N"/>
    <m/>
    <n v="0.13390967326527378"/>
    <m/>
    <m/>
    <n v="0.23499999999999999"/>
    <s v="N"/>
    <m/>
    <m/>
    <m/>
    <n v="1.1379153390987469"/>
    <s v="N"/>
    <m/>
    <n v="1.5670582219767075"/>
    <n v="1.5670582219767075E-3"/>
    <s v="N"/>
    <m/>
    <m/>
    <m/>
    <m/>
    <m/>
    <m/>
    <m/>
    <m/>
    <m/>
    <m/>
    <m/>
    <m/>
    <m/>
    <m/>
    <m/>
    <m/>
  </r>
  <r>
    <s v="CB6"/>
    <d v="2023-07-12T00:00:00"/>
    <s v="Summer"/>
    <x v="9"/>
    <n v="23193"/>
    <n v="193"/>
    <s v="Y"/>
    <s v="N"/>
    <s v="Middle"/>
    <n v="6.7954967935557562"/>
    <n v="6.7954967935557557E-3"/>
    <s v="N"/>
    <m/>
    <n v="0.21942191777706671"/>
    <m/>
    <m/>
    <n v="1.1099999999999999"/>
    <s v="N"/>
    <m/>
    <m/>
    <m/>
    <n v="1.726929303831674"/>
    <s v="N"/>
    <m/>
    <n v="1.3924333800521365"/>
    <n v="1.3924333800521365E-3"/>
    <s v="N"/>
    <m/>
    <m/>
    <m/>
    <m/>
    <m/>
    <m/>
    <m/>
    <m/>
    <m/>
    <m/>
    <m/>
    <m/>
    <m/>
    <m/>
    <m/>
    <m/>
  </r>
  <r>
    <s v="CB7"/>
    <d v="2023-07-12T00:00:00"/>
    <s v="Summer"/>
    <x v="9"/>
    <n v="23193"/>
    <n v="193"/>
    <s v="Y"/>
    <s v="N"/>
    <s v="Middle"/>
    <n v="3.0366034834153299"/>
    <n v="3.0366034834153296E-3"/>
    <s v="N"/>
    <m/>
    <n v="9.8049838017931226E-2"/>
    <m/>
    <m/>
    <n v="0.65500000000000003"/>
    <s v="N"/>
    <m/>
    <m/>
    <m/>
    <n v="0.41336548398211842"/>
    <s v="Y"/>
    <m/>
    <n v="0.89974709811296272"/>
    <n v="8.9974709811296274E-4"/>
    <s v="N"/>
    <m/>
    <m/>
    <m/>
    <m/>
    <m/>
    <m/>
    <m/>
    <m/>
    <m/>
    <m/>
    <m/>
    <m/>
    <m/>
    <m/>
    <m/>
    <m/>
  </r>
  <r>
    <s v="CB8"/>
    <d v="2023-07-12T00:00:00"/>
    <s v="Summer"/>
    <x v="9"/>
    <n v="23193"/>
    <n v="193"/>
    <s v="Y"/>
    <s v="N"/>
    <s v="Middle"/>
    <n v="10.275078945880679"/>
    <n v="1.0275078945880679E-2"/>
    <s v="N"/>
    <m/>
    <n v="0.33177523235003814"/>
    <m/>
    <m/>
    <n v="2.0649999999999999"/>
    <s v="N"/>
    <m/>
    <m/>
    <m/>
    <n v="3.2733224222585955"/>
    <s v="N"/>
    <m/>
    <n v="1.3273770663939628"/>
    <n v="1.3273770663939628E-3"/>
    <s v="N"/>
    <m/>
    <m/>
    <m/>
    <m/>
    <m/>
    <m/>
    <m/>
    <m/>
    <m/>
    <m/>
    <m/>
    <m/>
    <m/>
    <m/>
    <m/>
    <m/>
  </r>
  <r>
    <s v="CB9"/>
    <d v="2023-07-12T00:00:00"/>
    <s v="Summer"/>
    <x v="9"/>
    <n v="23193"/>
    <n v="193"/>
    <s v="Y"/>
    <s v="N"/>
    <s v="Outer"/>
    <n v="6.2429837100929575"/>
    <n v="6.2429837100929572E-3"/>
    <s v="N"/>
    <m/>
    <n v="0.20158165030975"/>
    <m/>
    <m/>
    <n v="0.81499999999999995"/>
    <s v="N"/>
    <m/>
    <m/>
    <m/>
    <n v="1.2352032938754285"/>
    <s v="N"/>
    <m/>
    <n v="0.85690199820282176"/>
    <n v="8.569019982028217E-4"/>
    <s v="N"/>
    <m/>
    <m/>
    <m/>
    <m/>
    <m/>
    <m/>
    <m/>
    <m/>
    <m/>
    <m/>
    <m/>
    <m/>
    <m/>
    <m/>
    <m/>
    <m/>
  </r>
  <r>
    <s v="CB10"/>
    <d v="2023-07-12T00:00:00"/>
    <s v="Summer"/>
    <x v="9"/>
    <n v="23193"/>
    <n v="193"/>
    <s v="Y"/>
    <s v="N"/>
    <s v="Outer"/>
    <n v="2.9938130325000358"/>
    <n v="2.9938130325000362E-3"/>
    <s v="N"/>
    <m/>
    <n v="9.6668163787537481E-2"/>
    <m/>
    <m/>
    <n v="0.66999999999999993"/>
    <s v="N"/>
    <m/>
    <m/>
    <m/>
    <n v="0.65189048239895753"/>
    <s v="Y"/>
    <m/>
    <n v="1.3916724874947308"/>
    <n v="1.391672487494731E-3"/>
    <s v="N"/>
    <m/>
    <m/>
    <m/>
    <m/>
    <m/>
    <m/>
    <m/>
    <m/>
    <m/>
    <m/>
    <m/>
    <m/>
    <m/>
    <m/>
    <m/>
    <m/>
  </r>
  <r>
    <s v="CB11"/>
    <d v="2023-07-12T00:00:00"/>
    <s v="Summer"/>
    <x v="9"/>
    <n v="23193"/>
    <n v="193"/>
    <s v="Y"/>
    <s v="N"/>
    <s v="Outer"/>
    <n v="3.7159665245727846"/>
    <n v="3.7159665245727848E-3"/>
    <s v="N"/>
    <m/>
    <n v="0.1199860033765833"/>
    <m/>
    <m/>
    <n v="0.39500000000000002"/>
    <s v="N"/>
    <m/>
    <m/>
    <m/>
    <n v="0.36593479707248133"/>
    <s v="Y"/>
    <m/>
    <n v="3.1543257339249813"/>
    <n v="3.1543257339249815E-3"/>
    <s v="N"/>
    <m/>
    <m/>
    <m/>
    <m/>
    <m/>
    <m/>
    <m/>
    <m/>
    <m/>
    <m/>
    <m/>
    <m/>
    <m/>
    <m/>
    <m/>
    <m/>
  </r>
  <r>
    <s v="CB12"/>
    <d v="2023-07-12T00:00:00"/>
    <s v="Summer"/>
    <x v="9"/>
    <n v="23193"/>
    <n v="193"/>
    <s v="Y"/>
    <s v="N"/>
    <s v="Middle"/>
    <n v="3.6618414471179328"/>
    <n v="3.6618414471179328E-3"/>
    <s v="N"/>
    <m/>
    <n v="0.11823834185075663"/>
    <m/>
    <m/>
    <n v="0.80666666666666664"/>
    <s v="N"/>
    <m/>
    <m/>
    <m/>
    <n v="1.1286681715576383"/>
    <s v="N"/>
    <m/>
    <n v="0.75171213796531988"/>
    <n v="7.5171213796531992E-4"/>
    <s v="N"/>
    <m/>
    <m/>
    <m/>
    <m/>
    <m/>
    <m/>
    <m/>
    <m/>
    <m/>
    <m/>
    <m/>
    <m/>
    <m/>
    <m/>
    <m/>
    <m/>
  </r>
  <r>
    <s v="CB1"/>
    <d v="2023-07-25T00:00:00"/>
    <s v="Summer"/>
    <x v="9"/>
    <n v="23206"/>
    <n v="206"/>
    <s v="Y"/>
    <s v="N"/>
    <s v="Inner"/>
    <n v="14.269243362616081"/>
    <n v="1.426924336261608E-2"/>
    <s v="N"/>
    <m/>
    <n v="0.46074405433051596"/>
    <m/>
    <m/>
    <n v="1.665"/>
    <s v="N"/>
    <m/>
    <m/>
    <m/>
    <n v="1.7048794826572031"/>
    <s v="N"/>
    <m/>
    <n v="1.4297064828758579"/>
    <n v="1.429706482875858E-3"/>
    <s v="N"/>
    <m/>
    <m/>
    <m/>
    <m/>
    <m/>
    <m/>
    <m/>
    <m/>
    <m/>
    <m/>
    <m/>
    <m/>
    <m/>
    <m/>
    <m/>
    <m/>
  </r>
  <r>
    <s v="CB2"/>
    <d v="2023-07-25T00:00:00"/>
    <s v="Summer"/>
    <x v="9"/>
    <n v="23206"/>
    <n v="206"/>
    <s v="Y"/>
    <s v="N"/>
    <s v="Inner"/>
    <n v="9.0007872205541197"/>
    <n v="9.0007872205541198E-3"/>
    <s v="N"/>
    <m/>
    <n v="0.29062922894911591"/>
    <m/>
    <m/>
    <n v="0.86"/>
    <s v="N"/>
    <m/>
    <m/>
    <m/>
    <n v="1.3184584178498662"/>
    <s v="N"/>
    <m/>
    <n v="1.8643408339277607"/>
    <n v="1.8643408339277608E-3"/>
    <s v="N"/>
    <m/>
    <m/>
    <m/>
    <m/>
    <m/>
    <m/>
    <m/>
    <m/>
    <m/>
    <m/>
    <m/>
    <m/>
    <m/>
    <m/>
    <m/>
    <m/>
  </r>
  <r>
    <s v="CB3"/>
    <d v="2023-07-25T00:00:00"/>
    <s v="Summer"/>
    <x v="9"/>
    <n v="23206"/>
    <n v="206"/>
    <s v="Y"/>
    <s v="N"/>
    <s v="Inner"/>
    <n v="8.2692990950446887"/>
    <n v="8.2692990950446899E-3"/>
    <s v="N"/>
    <m/>
    <n v="0.26700998046640917"/>
    <m/>
    <m/>
    <n v="1.605"/>
    <s v="N"/>
    <m/>
    <m/>
    <m/>
    <n v="1.306363253265858"/>
    <s v="N"/>
    <m/>
    <n v="1.3435675898068862"/>
    <n v="1.343567589806886E-3"/>
    <s v="N"/>
    <m/>
    <m/>
    <m/>
    <m/>
    <m/>
    <m/>
    <m/>
    <m/>
    <m/>
    <m/>
    <m/>
    <m/>
    <m/>
    <m/>
    <m/>
    <m/>
  </r>
  <r>
    <s v="CB4"/>
    <d v="2023-07-25T00:00:00"/>
    <s v="Summer"/>
    <x v="9"/>
    <n v="23206"/>
    <n v="206"/>
    <s v="Y"/>
    <s v="N"/>
    <s v="Middle"/>
    <n v="3.7743517309383572"/>
    <n v="3.7743517309383576E-3"/>
    <s v="N"/>
    <m/>
    <n v="0.12187122153498085"/>
    <m/>
    <m/>
    <n v="0.49"/>
    <s v="N"/>
    <m/>
    <m/>
    <m/>
    <n v="1.0554089709763044"/>
    <s v="N"/>
    <m/>
    <n v="1.0522138950904918"/>
    <n v="1.0522138950904917E-3"/>
    <s v="N"/>
    <m/>
    <m/>
    <m/>
    <m/>
    <m/>
    <m/>
    <m/>
    <m/>
    <m/>
    <m/>
    <m/>
    <m/>
    <m/>
    <m/>
    <m/>
    <m/>
  </r>
  <r>
    <s v="CB5"/>
    <d v="2023-07-25T00:00:00"/>
    <s v="Summer"/>
    <x v="9"/>
    <n v="23206"/>
    <n v="206"/>
    <s v="Y"/>
    <s v="N"/>
    <s v="Middle"/>
    <n v="8.9973039437659796"/>
    <n v="8.9973039437659785E-3"/>
    <s v="N"/>
    <m/>
    <n v="0.29051675633729351"/>
    <m/>
    <m/>
    <n v="0.72"/>
    <s v="N"/>
    <m/>
    <m/>
    <m/>
    <n v="0.74738415545590497"/>
    <s v="Y"/>
    <m/>
    <n v="1.0421781059223507"/>
    <n v="1.0421781059223507E-3"/>
    <s v="N"/>
    <m/>
    <m/>
    <m/>
    <m/>
    <m/>
    <m/>
    <m/>
    <m/>
    <m/>
    <m/>
    <m/>
    <m/>
    <m/>
    <m/>
    <m/>
    <m/>
  </r>
  <r>
    <s v="CB6"/>
    <d v="2023-07-25T00:00:00"/>
    <s v="Summer"/>
    <x v="9"/>
    <n v="23206"/>
    <n v="206"/>
    <s v="Y"/>
    <s v="N"/>
    <s v="Middle"/>
    <n v="8.4277881889050672"/>
    <n v="8.4277881889050672E-3"/>
    <s v="N"/>
    <m/>
    <n v="0.27212748430432893"/>
    <m/>
    <m/>
    <n v="0.89"/>
    <s v="N"/>
    <m/>
    <m/>
    <m/>
    <n v="1.0819808572617295"/>
    <s v="N"/>
    <m/>
    <n v="1.1448519489502562"/>
    <n v="1.1448519489502564E-3"/>
    <s v="N"/>
    <m/>
    <m/>
    <m/>
    <m/>
    <m/>
    <m/>
    <m/>
    <m/>
    <m/>
    <m/>
    <m/>
    <m/>
    <m/>
    <m/>
    <m/>
    <m/>
  </r>
  <r>
    <s v="CB7"/>
    <d v="2023-07-25T00:00:00"/>
    <s v="Summer"/>
    <x v="9"/>
    <n v="23206"/>
    <n v="206"/>
    <s v="Y"/>
    <s v="N"/>
    <s v="Middle"/>
    <n v="3.5356092707583788"/>
    <n v="3.5356092707583791E-3"/>
    <s v="N"/>
    <m/>
    <n v="0.11416239169384497"/>
    <m/>
    <m/>
    <n v="0.94500000000000006"/>
    <s v="N"/>
    <m/>
    <m/>
    <m/>
    <n v="0.91568103777182663"/>
    <s v="Y"/>
    <m/>
    <n v="0.93619982938989954"/>
    <n v="9.361998293898995E-4"/>
    <s v="N"/>
    <m/>
    <m/>
    <m/>
    <m/>
    <m/>
    <m/>
    <m/>
    <m/>
    <m/>
    <m/>
    <m/>
    <m/>
    <m/>
    <m/>
    <m/>
    <m/>
  </r>
  <r>
    <s v="CB8"/>
    <d v="2023-07-25T00:00:00"/>
    <s v="Summer"/>
    <x v="9"/>
    <n v="23206"/>
    <n v="206"/>
    <s v="Y"/>
    <s v="N"/>
    <s v="Middle"/>
    <n v="6.5435760068879745"/>
    <n v="6.5435760068879743E-3"/>
    <s v="N"/>
    <m/>
    <n v="0.21128756883719646"/>
    <m/>
    <m/>
    <n v="1.1949999999999998"/>
    <s v="N"/>
    <m/>
    <m/>
    <m/>
    <n v="1.407172038129769"/>
    <s v="N"/>
    <m/>
    <n v="1.0918808198769483"/>
    <n v="1.0918808198769484E-3"/>
    <s v="N"/>
    <m/>
    <m/>
    <m/>
    <m/>
    <m/>
    <m/>
    <m/>
    <m/>
    <m/>
    <m/>
    <m/>
    <m/>
    <m/>
    <m/>
    <m/>
    <m/>
  </r>
  <r>
    <s v="CB9"/>
    <d v="2023-07-25T00:00:00"/>
    <s v="Summer"/>
    <x v="9"/>
    <n v="23206"/>
    <n v="206"/>
    <s v="Y"/>
    <s v="N"/>
    <s v="Outer"/>
    <n v="13.385536041464926"/>
    <n v="1.3385536041464927E-2"/>
    <s v="N"/>
    <m/>
    <n v="0.43220975271116979"/>
    <m/>
    <m/>
    <n v="1.02"/>
    <s v="N"/>
    <m/>
    <m/>
    <m/>
    <n v="1.1325503355705313"/>
    <s v="N"/>
    <m/>
    <m/>
    <m/>
    <s v="N"/>
    <m/>
    <m/>
    <m/>
    <m/>
    <m/>
    <m/>
    <m/>
    <m/>
    <m/>
    <m/>
    <m/>
    <m/>
    <m/>
    <m/>
    <m/>
    <m/>
  </r>
  <r>
    <s v="CB10"/>
    <d v="2023-07-25T00:00:00"/>
    <s v="Summer"/>
    <x v="9"/>
    <n v="23206"/>
    <n v="206"/>
    <s v="Y"/>
    <s v="N"/>
    <s v="Outer"/>
    <n v="7.1250426701406546"/>
    <n v="7.1250426701406537E-3"/>
    <s v="N"/>
    <m/>
    <n v="0.23006272748274639"/>
    <m/>
    <m/>
    <n v="0.79"/>
    <s v="N"/>
    <m/>
    <m/>
    <m/>
    <n v="0.88183421516752969"/>
    <s v="Y"/>
    <m/>
    <n v="0.80363511723345704"/>
    <n v="8.0363511723345713E-4"/>
    <s v="N"/>
    <m/>
    <m/>
    <m/>
    <m/>
    <m/>
    <m/>
    <m/>
    <m/>
    <m/>
    <m/>
    <m/>
    <m/>
    <m/>
    <m/>
    <m/>
    <m/>
  </r>
  <r>
    <s v="CB11"/>
    <d v="2023-07-25T00:00:00"/>
    <s v="Summer"/>
    <x v="9"/>
    <n v="23206"/>
    <n v="206"/>
    <s v="Y"/>
    <s v="N"/>
    <s v="Outer"/>
    <n v="3.1136458527658593"/>
    <n v="3.1136458527658592E-3"/>
    <s v="N"/>
    <m/>
    <n v="0.10053748313741877"/>
    <m/>
    <m/>
    <n v="0.73499999999999999"/>
    <s v="N"/>
    <m/>
    <m/>
    <m/>
    <n v="0.66494274104175244"/>
    <s v="Y"/>
    <m/>
    <n v="0.84918216038117478"/>
    <n v="8.4918216038117479E-4"/>
    <s v="N"/>
    <m/>
    <m/>
    <m/>
    <m/>
    <m/>
    <m/>
    <m/>
    <m/>
    <m/>
    <m/>
    <m/>
    <m/>
    <m/>
    <m/>
    <m/>
    <m/>
  </r>
  <r>
    <s v="CB12"/>
    <d v="2023-07-25T00:00:00"/>
    <s v="Summer"/>
    <x v="9"/>
    <n v="23206"/>
    <n v="206"/>
    <s v="Y"/>
    <s v="N"/>
    <s v="Middle"/>
    <n v="4.8553553820323536"/>
    <n v="4.8553553820323541E-3"/>
    <s v="N"/>
    <m/>
    <n v="0.15677608595519385"/>
    <m/>
    <m/>
    <n v="0.84333333333333327"/>
    <s v="N"/>
    <m/>
    <m/>
    <m/>
    <n v="1.0172939979654505"/>
    <s v="N"/>
    <m/>
    <n v="1.1314665774611856"/>
    <n v="1.1314665774611857E-3"/>
    <s v="N"/>
    <m/>
    <m/>
    <m/>
    <m/>
    <m/>
    <m/>
    <m/>
    <m/>
    <m/>
    <m/>
    <m/>
    <m/>
    <m/>
    <m/>
    <m/>
    <m/>
  </r>
  <r>
    <s v="CB1"/>
    <d v="2023-08-08T00:00:00"/>
    <s v="Summer"/>
    <x v="9"/>
    <n v="23220"/>
    <n v="220"/>
    <s v="Y"/>
    <s v="N"/>
    <s v="Inner"/>
    <n v="7.012776313121071"/>
    <n v="7.0127763131210708E-3"/>
    <s v="N"/>
    <m/>
    <n v="0.22643772402715762"/>
    <m/>
    <m/>
    <n v="2.4474999999999998"/>
    <s v="N"/>
    <m/>
    <m/>
    <m/>
    <n v="1.92"/>
    <s v="N"/>
    <m/>
    <n v="1.2207102119513487"/>
    <n v="1.2207102119513485E-3"/>
    <s v="N"/>
    <m/>
    <m/>
    <m/>
    <m/>
    <m/>
    <m/>
    <m/>
    <m/>
    <m/>
    <m/>
    <m/>
    <m/>
    <m/>
    <m/>
    <m/>
    <m/>
  </r>
  <r>
    <s v="CB2"/>
    <d v="2023-08-08T00:00:00"/>
    <s v="Summer"/>
    <x v="9"/>
    <n v="23220"/>
    <n v="220"/>
    <s v="Y"/>
    <s v="N"/>
    <s v="Inner"/>
    <n v="4.3522354396873748"/>
    <n v="4.3522354396873754E-3"/>
    <s v="N"/>
    <m/>
    <n v="0.14053068904382873"/>
    <m/>
    <m/>
    <n v="1.7650000000000001"/>
    <s v="N"/>
    <m/>
    <m/>
    <m/>
    <n v="1.792336217552611"/>
    <s v="N"/>
    <m/>
    <n v="1.4183938552198017"/>
    <n v="1.4183938552198017E-3"/>
    <s v="N"/>
    <m/>
    <m/>
    <m/>
    <m/>
    <m/>
    <m/>
    <m/>
    <m/>
    <m/>
    <m/>
    <m/>
    <m/>
    <m/>
    <m/>
    <m/>
    <m/>
  </r>
  <r>
    <s v="CB3"/>
    <d v="2023-08-08T00:00:00"/>
    <s v="Summer"/>
    <x v="9"/>
    <n v="23220"/>
    <n v="220"/>
    <s v="Y"/>
    <s v="N"/>
    <s v="Inner"/>
    <n v="4.8299436930763626"/>
    <n v="4.8299436930763625E-3"/>
    <s v="N"/>
    <m/>
    <n v="0.15595555999600783"/>
    <m/>
    <m/>
    <n v="0.99"/>
    <s v="N"/>
    <m/>
    <m/>
    <m/>
    <n v="1.1434511434511327"/>
    <s v="N"/>
    <m/>
    <n v="0.69856943265876359"/>
    <n v="6.9856943265876376E-4"/>
    <s v="N"/>
    <m/>
    <m/>
    <m/>
    <m/>
    <m/>
    <m/>
    <m/>
    <m/>
    <m/>
    <m/>
    <m/>
    <m/>
    <m/>
    <m/>
    <m/>
    <m/>
  </r>
  <r>
    <s v="CB4"/>
    <d v="2023-08-08T00:00:00"/>
    <s v="Summer"/>
    <x v="9"/>
    <n v="23220"/>
    <n v="220"/>
    <s v="Y"/>
    <s v="N"/>
    <s v="Middle"/>
    <n v="4.9082291097559176"/>
    <n v="4.908229109755918E-3"/>
    <s v="N"/>
    <m/>
    <n v="0.15848334225882849"/>
    <m/>
    <m/>
    <n v="1.52"/>
    <s v="N"/>
    <m/>
    <m/>
    <m/>
    <n v="1.2272950417280053"/>
    <s v="N"/>
    <m/>
    <n v="0.82896988276119821"/>
    <n v="8.2896988276119805E-4"/>
    <s v="N"/>
    <m/>
    <m/>
    <m/>
    <m/>
    <m/>
    <m/>
    <m/>
    <m/>
    <m/>
    <m/>
    <m/>
    <m/>
    <m/>
    <m/>
    <m/>
    <m/>
  </r>
  <r>
    <s v="CB5"/>
    <d v="2023-08-08T00:00:00"/>
    <s v="Summer"/>
    <x v="9"/>
    <n v="23220"/>
    <n v="220"/>
    <s v="Y"/>
    <s v="N"/>
    <s v="Middle"/>
    <n v="5.5505982559318605"/>
    <n v="5.5505982559318602E-3"/>
    <s v="N"/>
    <m/>
    <n v="0.1792250001915357"/>
    <m/>
    <m/>
    <n v="1.07"/>
    <s v="N"/>
    <m/>
    <m/>
    <m/>
    <n v="1.0652463382156936"/>
    <s v="N"/>
    <m/>
    <n v="0.93955635109231972"/>
    <n v="9.3955635109231963E-4"/>
    <s v="N"/>
    <m/>
    <m/>
    <m/>
    <m/>
    <m/>
    <m/>
    <m/>
    <m/>
    <m/>
    <m/>
    <m/>
    <m/>
    <m/>
    <m/>
    <m/>
    <m/>
  </r>
  <r>
    <s v="CB6"/>
    <d v="2023-08-08T00:00:00"/>
    <s v="Summer"/>
    <x v="9"/>
    <n v="23220"/>
    <n v="220"/>
    <s v="Y"/>
    <s v="N"/>
    <s v="Middle"/>
    <n v="5.8953559115798013"/>
    <n v="5.8953559115798018E-3"/>
    <s v="N"/>
    <m/>
    <n v="0.19035698778107207"/>
    <m/>
    <m/>
    <n v="1.325"/>
    <s v="N"/>
    <m/>
    <m/>
    <m/>
    <n v="1.1467889908256637"/>
    <s v="N"/>
    <m/>
    <n v="1.2294950476443653"/>
    <n v="1.2294950476443652E-3"/>
    <s v="N"/>
    <m/>
    <m/>
    <m/>
    <m/>
    <m/>
    <m/>
    <m/>
    <m/>
    <m/>
    <m/>
    <m/>
    <m/>
    <m/>
    <m/>
    <m/>
    <m/>
  </r>
  <r>
    <s v="CB7"/>
    <d v="2023-08-08T00:00:00"/>
    <s v="Summer"/>
    <x v="9"/>
    <n v="23220"/>
    <n v="220"/>
    <s v="Y"/>
    <s v="N"/>
    <s v="Middle"/>
    <n v="3.8020878200057946"/>
    <n v="3.8020878200057946E-3"/>
    <s v="N"/>
    <m/>
    <n v="0.12276680077513061"/>
    <m/>
    <m/>
    <n v="0.435"/>
    <s v="N"/>
    <m/>
    <m/>
    <m/>
    <n v="0.8433734939759"/>
    <s v="Y"/>
    <m/>
    <n v="0.89498918515686177"/>
    <n v="8.9498918515686175E-4"/>
    <s v="N"/>
    <m/>
    <m/>
    <m/>
    <m/>
    <m/>
    <m/>
    <m/>
    <m/>
    <m/>
    <m/>
    <m/>
    <m/>
    <m/>
    <m/>
    <m/>
    <m/>
  </r>
  <r>
    <s v="CB8"/>
    <d v="2023-08-08T00:00:00"/>
    <s v="Summer"/>
    <x v="9"/>
    <n v="23220"/>
    <n v="220"/>
    <s v="Y"/>
    <s v="N"/>
    <s v="Middle"/>
    <n v="5.9115798012573517"/>
    <n v="5.9115798012573523E-3"/>
    <s v="N"/>
    <m/>
    <n v="0.19088084602057967"/>
    <m/>
    <m/>
    <n v="0.91500000000000004"/>
    <s v="N"/>
    <m/>
    <m/>
    <m/>
    <n v="1.1538461538461335"/>
    <s v="N"/>
    <m/>
    <n v="1.072431564978551"/>
    <n v="1.0724315649785511E-3"/>
    <s v="N"/>
    <m/>
    <m/>
    <m/>
    <m/>
    <m/>
    <m/>
    <m/>
    <m/>
    <m/>
    <m/>
    <m/>
    <m/>
    <m/>
    <m/>
    <m/>
    <m/>
  </r>
  <r>
    <s v="CB9"/>
    <d v="2023-08-08T00:00:00"/>
    <s v="Summer"/>
    <x v="9"/>
    <n v="23220"/>
    <n v="220"/>
    <s v="Y"/>
    <s v="N"/>
    <s v="Outer"/>
    <n v="2.7540052727641458"/>
    <n v="2.7540052727641454E-3"/>
    <s v="N"/>
    <m/>
    <n v="8.8924936156414128E-2"/>
    <m/>
    <m/>
    <n v="0.73499999999999999"/>
    <s v="N"/>
    <m/>
    <m/>
    <m/>
    <n v="0.94728171334430333"/>
    <s v="Y"/>
    <m/>
    <n v="1.579071896635085"/>
    <n v="1.579071896635085E-3"/>
    <s v="N"/>
    <m/>
    <m/>
    <m/>
    <m/>
    <m/>
    <m/>
    <m/>
    <m/>
    <m/>
    <m/>
    <m/>
    <m/>
    <m/>
    <m/>
    <m/>
    <m/>
  </r>
  <r>
    <s v="CB10"/>
    <d v="2023-08-08T00:00:00"/>
    <s v="Summer"/>
    <x v="9"/>
    <n v="23220"/>
    <n v="220"/>
    <s v="Y"/>
    <s v="N"/>
    <s v="Outer"/>
    <n v="3.1859663354289198"/>
    <n v="3.1859663354289196E-3"/>
    <s v="N"/>
    <m/>
    <n v="0.10287266178330384"/>
    <m/>
    <m/>
    <n v="0.83333333333333337"/>
    <s v="N"/>
    <m/>
    <m/>
    <m/>
    <n v="0.88224012274643981"/>
    <s v="Y"/>
    <m/>
    <n v="1.2300244036841688"/>
    <n v="1.2300244036841687E-3"/>
    <s v="N"/>
    <m/>
    <m/>
    <m/>
    <m/>
    <m/>
    <m/>
    <m/>
    <m/>
    <m/>
    <m/>
    <m/>
    <m/>
    <m/>
    <m/>
    <m/>
    <m/>
  </r>
  <r>
    <s v="CB11"/>
    <d v="2023-08-08T00:00:00"/>
    <s v="Summer"/>
    <x v="9"/>
    <n v="23220"/>
    <n v="220"/>
    <s v="Y"/>
    <s v="N"/>
    <s v="Outer"/>
    <n v="2.8956168309930854"/>
    <n v="2.8956168309930853E-3"/>
    <s v="N"/>
    <m/>
    <n v="9.3497475976528424E-2"/>
    <m/>
    <m/>
    <n v="0.2"/>
    <s v="N"/>
    <m/>
    <m/>
    <m/>
    <n v="0.4749725977347749"/>
    <s v="Y"/>
    <m/>
    <n v="1.5173492166363192"/>
    <n v="1.5173492166363194E-3"/>
    <s v="N"/>
    <m/>
    <m/>
    <m/>
    <m/>
    <m/>
    <m/>
    <m/>
    <m/>
    <m/>
    <m/>
    <m/>
    <m/>
    <m/>
    <m/>
    <m/>
    <m/>
  </r>
  <r>
    <s v="CB12"/>
    <d v="2023-08-08T00:00:00"/>
    <s v="Summer"/>
    <x v="9"/>
    <n v="23220"/>
    <n v="220"/>
    <s v="Y"/>
    <s v="N"/>
    <s v="Middle"/>
    <n v="5.2464003244777944"/>
    <n v="5.2464003244777945E-3"/>
    <s v="N"/>
    <m/>
    <n v="0.16940265820076833"/>
    <m/>
    <m/>
    <n v="0.42666666666666658"/>
    <s v="N"/>
    <m/>
    <m/>
    <m/>
    <n v="0.80338266384778556"/>
    <s v="Y"/>
    <m/>
    <n v="1.3287521388623136"/>
    <n v="1.3287521388623137E-3"/>
    <s v="N"/>
    <m/>
    <m/>
    <m/>
    <m/>
    <m/>
    <m/>
    <m/>
    <m/>
    <m/>
    <m/>
    <m/>
    <m/>
    <m/>
    <m/>
    <m/>
    <m/>
  </r>
  <r>
    <s v="CB1"/>
    <d v="2023-08-23T00:00:00"/>
    <s v="Summer"/>
    <x v="9"/>
    <n v="23235"/>
    <n v="235"/>
    <s v="Y"/>
    <s v="N"/>
    <s v="Inner"/>
    <n v="6.8951453331071964"/>
    <n v="6.8951453331071964E-3"/>
    <s v="N"/>
    <m/>
    <n v="0.22263950058466894"/>
    <m/>
    <m/>
    <n v="1.77"/>
    <s v="N"/>
    <m/>
    <m/>
    <m/>
    <n v="1.8"/>
    <s v="N"/>
    <m/>
    <n v="1.3486520431383271"/>
    <n v="1.3486520431383272E-3"/>
    <s v="N"/>
    <m/>
    <m/>
    <m/>
    <m/>
    <m/>
    <m/>
    <m/>
    <m/>
    <m/>
    <m/>
    <m/>
    <m/>
    <m/>
    <m/>
    <m/>
    <m/>
  </r>
  <r>
    <s v="CB2"/>
    <d v="2023-08-23T00:00:00"/>
    <s v="Summer"/>
    <x v="9"/>
    <n v="23235"/>
    <n v="235"/>
    <s v="Y"/>
    <s v="N"/>
    <s v="Inner"/>
    <n v="5.0927966309191524"/>
    <n v="5.0927966309191521E-3"/>
    <s v="N"/>
    <m/>
    <n v="0.16444290057859709"/>
    <m/>
    <m/>
    <n v="1.115"/>
    <s v="N"/>
    <m/>
    <m/>
    <m/>
    <n v="1.2062726176115812"/>
    <s v="N"/>
    <m/>
    <n v="1.2640716314982088"/>
    <n v="1.2640716314982086E-3"/>
    <s v="N"/>
    <m/>
    <m/>
    <m/>
    <m/>
    <m/>
    <m/>
    <m/>
    <m/>
    <m/>
    <m/>
    <m/>
    <m/>
    <m/>
    <m/>
    <m/>
    <m/>
  </r>
  <r>
    <s v="CB3"/>
    <d v="2023-08-23T00:00:00"/>
    <s v="Summer"/>
    <x v="9"/>
    <n v="23235"/>
    <n v="235"/>
    <s v="Y"/>
    <s v="N"/>
    <s v="Inner"/>
    <n v="4.6357990292281475"/>
    <n v="4.6357990292281472E-3"/>
    <s v="N"/>
    <m/>
    <n v="0.14968676232573933"/>
    <m/>
    <m/>
    <n v="1.2250000000000001"/>
    <s v="N"/>
    <m/>
    <m/>
    <m/>
    <n v="1.053864168618281"/>
    <s v="N"/>
    <m/>
    <n v="1.0687439737106199"/>
    <n v="1.06874397371062E-3"/>
    <s v="N"/>
    <m/>
    <m/>
    <m/>
    <m/>
    <m/>
    <m/>
    <m/>
    <m/>
    <m/>
    <m/>
    <m/>
    <m/>
    <m/>
    <m/>
    <m/>
    <m/>
  </r>
  <r>
    <s v="CB4"/>
    <d v="2023-08-23T00:00:00"/>
    <s v="Summer"/>
    <x v="9"/>
    <n v="23235"/>
    <n v="235"/>
    <s v="Y"/>
    <s v="N"/>
    <s v="Middle"/>
    <n v="2.7585981750812074"/>
    <n v="2.7585981750812075E-3"/>
    <s v="N"/>
    <m/>
    <n v="8.9073237813406772E-2"/>
    <m/>
    <m/>
    <n v="2.13"/>
    <s v="N"/>
    <m/>
    <m/>
    <m/>
    <n v="1.1543134872418059"/>
    <s v="N"/>
    <m/>
    <n v="1.0724335386371238"/>
    <n v="1.0724335386371239E-3"/>
    <s v="N"/>
    <m/>
    <m/>
    <m/>
    <m/>
    <m/>
    <m/>
    <m/>
    <m/>
    <m/>
    <m/>
    <m/>
    <m/>
    <m/>
    <m/>
    <m/>
    <m/>
  </r>
  <r>
    <s v="CB5"/>
    <d v="2023-08-23T00:00:00"/>
    <s v="Summer"/>
    <x v="9"/>
    <n v="23235"/>
    <n v="235"/>
    <s v="Y"/>
    <s v="N"/>
    <s v="Middle"/>
    <n v="7.2101212253369837"/>
    <n v="7.2101212253369842E-3"/>
    <s v="N"/>
    <m/>
    <n v="0.23280985551620875"/>
    <m/>
    <m/>
    <n v="1.77"/>
    <s v="N"/>
    <m/>
    <m/>
    <m/>
    <n v="1.2677484787017985"/>
    <s v="N"/>
    <m/>
    <n v="1.2011190876747417"/>
    <n v="1.2011190876747417E-3"/>
    <s v="N"/>
    <m/>
    <m/>
    <m/>
    <m/>
    <m/>
    <m/>
    <m/>
    <m/>
    <m/>
    <m/>
    <m/>
    <m/>
    <m/>
    <m/>
    <m/>
    <m/>
  </r>
  <r>
    <s v="CB6"/>
    <d v="2023-08-23T00:00:00"/>
    <s v="Summer"/>
    <x v="9"/>
    <n v="23235"/>
    <n v="235"/>
    <s v="Y"/>
    <s v="N"/>
    <s v="Middle"/>
    <n v="5.1145607190854738"/>
    <n v="5.1145607190854741E-3"/>
    <s v="N"/>
    <m/>
    <n v="0.16514564801696718"/>
    <m/>
    <m/>
    <n v="2.2599999999999998"/>
    <s v="N"/>
    <m/>
    <m/>
    <m/>
    <n v="1.5410958904109158"/>
    <s v="N"/>
    <m/>
    <n v="1.5236873462045917"/>
    <n v="1.5236873462045916E-3"/>
    <s v="N"/>
    <m/>
    <m/>
    <m/>
    <m/>
    <m/>
    <m/>
    <m/>
    <m/>
    <m/>
    <m/>
    <m/>
    <m/>
    <m/>
    <m/>
    <m/>
    <m/>
  </r>
  <r>
    <s v="CB7"/>
    <d v="2023-08-23T00:00:00"/>
    <s v="Summer"/>
    <x v="9"/>
    <n v="23235"/>
    <n v="235"/>
    <s v="Y"/>
    <s v="N"/>
    <s v="Middle"/>
    <n v="5.1098390190038945"/>
    <n v="5.1098390190038928E-3"/>
    <s v="N"/>
    <m/>
    <n v="0.16499318756874051"/>
    <m/>
    <m/>
    <n v="1.645"/>
    <s v="N"/>
    <m/>
    <m/>
    <m/>
    <n v="0.84937712344284078"/>
    <s v="Y"/>
    <m/>
    <n v="0.669041106672701"/>
    <n v="6.6904110667270105E-4"/>
    <s v="N"/>
    <m/>
    <m/>
    <m/>
    <m/>
    <m/>
    <m/>
    <m/>
    <m/>
    <m/>
    <m/>
    <m/>
    <m/>
    <m/>
    <m/>
    <m/>
    <m/>
  </r>
  <r>
    <s v="CB8"/>
    <d v="2023-08-23T00:00:00"/>
    <s v="Summer"/>
    <x v="9"/>
    <n v="23235"/>
    <n v="235"/>
    <s v="Y"/>
    <s v="N"/>
    <s v="Middle"/>
    <n v="3.7804221144899857"/>
    <n v="3.7804221144899864E-3"/>
    <s v="N"/>
    <m/>
    <n v="0.12206723004488169"/>
    <m/>
    <m/>
    <n v="1.6600000000000001"/>
    <s v="N"/>
    <m/>
    <m/>
    <m/>
    <n v="1.0348583877995712"/>
    <s v="N"/>
    <m/>
    <n v="1.1276427700750089"/>
    <n v="1.1276427700750088E-3"/>
    <s v="N"/>
    <m/>
    <m/>
    <m/>
    <m/>
    <m/>
    <m/>
    <m/>
    <m/>
    <m/>
    <m/>
    <m/>
    <m/>
    <m/>
    <m/>
    <m/>
    <m/>
  </r>
  <r>
    <s v="CB9"/>
    <d v="2023-08-23T00:00:00"/>
    <s v="Summer"/>
    <x v="9"/>
    <n v="23235"/>
    <n v="235"/>
    <s v="Y"/>
    <s v="N"/>
    <s v="Outer"/>
    <n v="2.5382367823972056"/>
    <n v="2.5382367823972058E-3"/>
    <s v="N"/>
    <m/>
    <n v="8.1957919999909784E-2"/>
    <m/>
    <m/>
    <n v="0.9"/>
    <s v="N"/>
    <m/>
    <m/>
    <m/>
    <n v="0.79207920792079278"/>
    <s v="Y"/>
    <m/>
    <n v="0.87245273924670119"/>
    <n v="8.7245273924670109E-4"/>
    <s v="N"/>
    <m/>
    <m/>
    <m/>
    <m/>
    <m/>
    <m/>
    <m/>
    <m/>
    <m/>
    <m/>
    <m/>
    <m/>
    <m/>
    <m/>
    <m/>
    <m/>
  </r>
  <r>
    <s v="CB10"/>
    <d v="2023-08-23T00:00:00"/>
    <s v="Summer"/>
    <x v="9"/>
    <n v="23235"/>
    <n v="235"/>
    <s v="Y"/>
    <s v="N"/>
    <s v="Outer"/>
    <n v="2.2913504072605"/>
    <n v="2.2913504072605002E-3"/>
    <s v="N"/>
    <m/>
    <n v="7.3986128745899271E-2"/>
    <m/>
    <m/>
    <n v="0.90500000000000003"/>
    <s v="N"/>
    <m/>
    <m/>
    <m/>
    <n v="0.69090909090909558"/>
    <s v="Y"/>
    <m/>
    <n v="1.4966756604166953"/>
    <n v="1.4966756604166949E-3"/>
    <s v="N"/>
    <m/>
    <m/>
    <m/>
    <m/>
    <m/>
    <m/>
    <m/>
    <m/>
    <m/>
    <m/>
    <m/>
    <m/>
    <m/>
    <m/>
    <m/>
    <m/>
  </r>
  <r>
    <s v="CB11"/>
    <d v="2023-08-23T00:00:00"/>
    <s v="Summer"/>
    <x v="9"/>
    <n v="23235"/>
    <n v="235"/>
    <s v="Y"/>
    <s v="N"/>
    <s v="Outer"/>
    <n v="5.715113526924898"/>
    <n v="5.7151135269248986E-3"/>
    <s v="N"/>
    <m/>
    <n v="0.18453708514449141"/>
    <m/>
    <m/>
    <n v="0.505"/>
    <s v="N"/>
    <m/>
    <m/>
    <m/>
    <n v="0.27406646111679067"/>
    <s v="Y"/>
    <m/>
    <n v="1.1933948491687945"/>
    <n v="1.1933948491687947E-3"/>
    <s v="N"/>
    <m/>
    <m/>
    <m/>
    <m/>
    <m/>
    <m/>
    <m/>
    <m/>
    <m/>
    <m/>
    <m/>
    <m/>
    <m/>
    <m/>
    <m/>
    <m/>
  </r>
  <r>
    <s v="CB12"/>
    <d v="2023-08-23T00:00:00"/>
    <s v="Summer"/>
    <x v="9"/>
    <n v="23235"/>
    <n v="235"/>
    <s v="Y"/>
    <s v="N"/>
    <s v="Middle"/>
    <n v="3.2870574408696931"/>
    <n v="3.2870574408696935E-3"/>
    <s v="N"/>
    <m/>
    <n v="0.1061368240513301"/>
    <m/>
    <m/>
    <n v="1"/>
    <s v="N"/>
    <m/>
    <m/>
    <m/>
    <n v="0.94806265457541983"/>
    <s v="Y"/>
    <m/>
    <n v="1.3061059839823688"/>
    <n v="1.3061059839823688E-3"/>
    <s v="N"/>
    <m/>
    <m/>
    <m/>
    <m/>
    <m/>
    <m/>
    <m/>
    <m/>
    <m/>
    <m/>
    <m/>
    <m/>
    <m/>
    <m/>
    <m/>
    <m/>
  </r>
  <r>
    <s v="CB1"/>
    <d v="2023-09-18T00:00:00"/>
    <s v="Fall"/>
    <x v="9"/>
    <n v="23262"/>
    <n v="262"/>
    <s v="Y"/>
    <s v="N"/>
    <s v="Inner"/>
    <n v="5.6435665897248892"/>
    <n v="5.6435665897248879E-3"/>
    <s v="N"/>
    <m/>
    <n v="0.18222688374959278"/>
    <m/>
    <m/>
    <n v="1.67"/>
    <s v="N"/>
    <m/>
    <m/>
    <m/>
    <n v="1.98"/>
    <s v="N"/>
    <m/>
    <n v="1.1162293817139257"/>
    <n v="1.1162293817139259E-3"/>
    <s v="N"/>
    <m/>
    <m/>
    <m/>
    <m/>
    <m/>
    <m/>
    <m/>
    <m/>
    <m/>
    <m/>
    <m/>
    <m/>
    <m/>
    <m/>
    <m/>
    <m/>
  </r>
  <r>
    <s v="CB2"/>
    <d v="2023-09-18T00:00:00"/>
    <s v="Fall"/>
    <x v="9"/>
    <n v="23262"/>
    <n v="262"/>
    <s v="Y"/>
    <s v="N"/>
    <s v="Inner"/>
    <n v="6.2377793965418089"/>
    <n v="6.2377793965418087E-3"/>
    <s v="N"/>
    <m/>
    <n v="0.20141360660451435"/>
    <m/>
    <m/>
    <n v="2.15"/>
    <s v="N"/>
    <m/>
    <m/>
    <m/>
    <n v="1.9583843329252568"/>
    <s v="N"/>
    <m/>
    <n v="1.3266379633963785"/>
    <n v="1.3266379633963786E-3"/>
    <s v="N"/>
    <m/>
    <m/>
    <m/>
    <m/>
    <m/>
    <m/>
    <m/>
    <m/>
    <m/>
    <m/>
    <m/>
    <m/>
    <m/>
    <m/>
    <m/>
    <m/>
  </r>
  <r>
    <s v="CB3"/>
    <d v="2023-09-18T00:00:00"/>
    <s v="Fall"/>
    <x v="9"/>
    <n v="23262"/>
    <n v="262"/>
    <s v="Y"/>
    <s v="N"/>
    <s v="Inner"/>
    <n v="6.2041275326242129"/>
    <n v="6.2041275326242123E-3"/>
    <s v="N"/>
    <m/>
    <n v="0.20032701106310022"/>
    <m/>
    <m/>
    <n v="1.57"/>
    <s v="N"/>
    <m/>
    <m/>
    <m/>
    <n v="1.8702513150203797"/>
    <s v="N"/>
    <m/>
    <n v="1.1915577448970742"/>
    <n v="1.1915577448970744E-3"/>
    <s v="N"/>
    <m/>
    <m/>
    <m/>
    <m/>
    <m/>
    <m/>
    <m/>
    <m/>
    <m/>
    <m/>
    <m/>
    <m/>
    <m/>
    <m/>
    <m/>
    <m/>
  </r>
  <r>
    <s v="CB4"/>
    <d v="2023-09-18T00:00:00"/>
    <s v="Fall"/>
    <x v="9"/>
    <n v="23262"/>
    <n v="262"/>
    <s v="Y"/>
    <s v="N"/>
    <s v="Middle"/>
    <n v="4.4627138213113016"/>
    <n v="4.4627138213113012E-3"/>
    <s v="N"/>
    <m/>
    <n v="0.14409796000359384"/>
    <m/>
    <m/>
    <n v="1.31"/>
    <s v="N"/>
    <m/>
    <m/>
    <m/>
    <n v="1.5995872033023122"/>
    <s v="N"/>
    <m/>
    <n v="0.91648089873059846"/>
    <n v="9.1648089873059852E-4"/>
    <s v="N"/>
    <m/>
    <m/>
    <m/>
    <m/>
    <m/>
    <m/>
    <m/>
    <m/>
    <m/>
    <m/>
    <m/>
    <m/>
    <m/>
    <m/>
    <m/>
    <m/>
  </r>
  <r>
    <s v="CB5"/>
    <d v="2023-09-18T00:00:00"/>
    <s v="Fall"/>
    <x v="9"/>
    <n v="23262"/>
    <n v="262"/>
    <s v="Y"/>
    <s v="N"/>
    <s v="Middle"/>
    <n v="6.2345395899278948"/>
    <n v="6.2345395899278955E-3"/>
    <s v="N"/>
    <m/>
    <n v="0.20130899547716807"/>
    <m/>
    <m/>
    <n v="1.31"/>
    <s v="N"/>
    <m/>
    <m/>
    <m/>
    <n v="1.5004055150040698"/>
    <s v="N"/>
    <m/>
    <n v="0.97904723062876831"/>
    <n v="9.7904723062876829E-4"/>
    <s v="N"/>
    <m/>
    <m/>
    <m/>
    <m/>
    <m/>
    <m/>
    <m/>
    <m/>
    <m/>
    <m/>
    <m/>
    <m/>
    <m/>
    <m/>
    <m/>
    <m/>
  </r>
  <r>
    <s v="CB6"/>
    <d v="2023-09-18T00:00:00"/>
    <s v="Fall"/>
    <x v="9"/>
    <n v="23262"/>
    <n v="262"/>
    <s v="Y"/>
    <s v="N"/>
    <s v="Middle"/>
    <n v="4.3337454861082669"/>
    <n v="4.3337454861082673E-3"/>
    <s v="N"/>
    <m/>
    <n v="0.13993366115945327"/>
    <m/>
    <m/>
    <n v="0.95"/>
    <s v="N"/>
    <m/>
    <m/>
    <m/>
    <n v="1.2734082397003175"/>
    <s v="N"/>
    <m/>
    <n v="0.96707466094455086"/>
    <n v="9.6707466094455088E-4"/>
    <s v="N"/>
    <m/>
    <m/>
    <m/>
    <m/>
    <m/>
    <m/>
    <m/>
    <m/>
    <m/>
    <m/>
    <m/>
    <m/>
    <m/>
    <m/>
    <m/>
    <m/>
  </r>
  <r>
    <s v="CB7"/>
    <d v="2023-09-18T00:00:00"/>
    <s v="Fall"/>
    <x v="9"/>
    <n v="23262"/>
    <n v="262"/>
    <s v="Y"/>
    <s v="N"/>
    <s v="Middle"/>
    <n v="4.3439810682672393"/>
    <n v="4.3439810682672393E-3"/>
    <s v="N"/>
    <m/>
    <n v="0.14026416106771841"/>
    <m/>
    <m/>
    <n v="0.91"/>
    <s v="N"/>
    <m/>
    <m/>
    <m/>
    <n v="1.0865755345250196"/>
    <s v="N"/>
    <m/>
    <n v="1.0523144068918606"/>
    <n v="1.0523144068918609E-3"/>
    <s v="N"/>
    <m/>
    <m/>
    <m/>
    <m/>
    <m/>
    <m/>
    <m/>
    <m/>
    <m/>
    <m/>
    <m/>
    <m/>
    <m/>
    <m/>
    <m/>
    <m/>
  </r>
  <r>
    <s v="CB8"/>
    <d v="2023-09-18T00:00:00"/>
    <s v="Fall"/>
    <x v="9"/>
    <n v="23262"/>
    <n v="262"/>
    <s v="Y"/>
    <s v="N"/>
    <s v="Middle"/>
    <n v="5.6202584942970351"/>
    <n v="5.6202584942970351E-3"/>
    <s v="N"/>
    <m/>
    <n v="0.1814742813786579"/>
    <m/>
    <m/>
    <n v="0.88"/>
    <s v="N"/>
    <m/>
    <m/>
    <m/>
    <n v="1.4663951120163128"/>
    <s v="N"/>
    <m/>
    <n v="1.0439445887603995"/>
    <n v="1.0439445887603996E-3"/>
    <s v="N"/>
    <m/>
    <m/>
    <m/>
    <m/>
    <m/>
    <m/>
    <m/>
    <m/>
    <m/>
    <m/>
    <m/>
    <m/>
    <m/>
    <m/>
    <m/>
    <m/>
  </r>
  <r>
    <s v="CB9"/>
    <d v="2023-09-18T00:00:00"/>
    <s v="Fall"/>
    <x v="9"/>
    <n v="23262"/>
    <n v="262"/>
    <s v="Y"/>
    <s v="N"/>
    <s v="Outer"/>
    <n v="2.8864341688297861"/>
    <n v="2.8864341688297859E-3"/>
    <s v="N"/>
    <m/>
    <n v="9.3200974130764808E-2"/>
    <m/>
    <m/>
    <n v="0.55000000000000004"/>
    <s v="N"/>
    <m/>
    <m/>
    <m/>
    <n v="0.92592592592598844"/>
    <s v="Y"/>
    <m/>
    <n v="0.86781819614313305"/>
    <n v="8.6781819614313311E-4"/>
    <s v="N"/>
    <m/>
    <m/>
    <m/>
    <m/>
    <m/>
    <m/>
    <m/>
    <m/>
    <m/>
    <m/>
    <m/>
    <m/>
    <m/>
    <m/>
    <m/>
    <m/>
  </r>
  <r>
    <s v="CB10"/>
    <d v="2023-09-18T00:00:00"/>
    <s v="Fall"/>
    <x v="9"/>
    <n v="23262"/>
    <n v="262"/>
    <s v="Y"/>
    <s v="N"/>
    <s v="Outer"/>
    <n v="3.2048631213299146"/>
    <n v="3.2048631213299145E-3"/>
    <s v="N"/>
    <m/>
    <n v="0.10348282600354906"/>
    <m/>
    <m/>
    <n v="0.71"/>
    <s v="N"/>
    <m/>
    <m/>
    <m/>
    <n v="0.54237288135587247"/>
    <s v="Y"/>
    <m/>
    <n v="1.1551598685643576"/>
    <n v="1.1551598685643578E-3"/>
    <s v="N"/>
    <m/>
    <m/>
    <m/>
    <m/>
    <m/>
    <m/>
    <m/>
    <m/>
    <m/>
    <m/>
    <m/>
    <m/>
    <m/>
    <m/>
    <m/>
    <m/>
  </r>
  <r>
    <s v="CB11"/>
    <d v="2023-09-18T00:00:00"/>
    <s v="Fall"/>
    <x v="9"/>
    <n v="23262"/>
    <n v="262"/>
    <s v="Y"/>
    <s v="N"/>
    <s v="Outer"/>
    <n v="1.6192690975491923"/>
    <n v="1.619269097549192E-3"/>
    <s v="N"/>
    <m/>
    <n v="5.2285085487542529E-2"/>
    <m/>
    <m/>
    <n v="0.61"/>
    <s v="N"/>
    <m/>
    <m/>
    <m/>
    <n v="0.68212824010914119"/>
    <s v="Y"/>
    <m/>
    <n v="0.78903096338247503"/>
    <n v="7.8903096338247495E-4"/>
    <s v="N"/>
    <m/>
    <m/>
    <m/>
    <m/>
    <m/>
    <m/>
    <m/>
    <m/>
    <m/>
    <m/>
    <m/>
    <m/>
    <m/>
    <m/>
    <m/>
    <m/>
  </r>
  <r>
    <s v="CB12"/>
    <d v="2023-09-18T00:00:00"/>
    <s v="Fall"/>
    <x v="9"/>
    <n v="23262"/>
    <n v="262"/>
    <s v="Y"/>
    <s v="N"/>
    <s v="Middle"/>
    <n v="3.9345577819084037"/>
    <n v="3.9345577819084035E-3"/>
    <s v="N"/>
    <m/>
    <n v="0.12704416473711344"/>
    <m/>
    <m/>
    <n v="0.85"/>
    <s v="N"/>
    <m/>
    <m/>
    <m/>
    <n v="1.0940032414910552"/>
    <s v="N"/>
    <m/>
    <n v="0.7559978400061711"/>
    <n v="7.5599784000617107E-4"/>
    <s v="N"/>
    <m/>
    <m/>
    <m/>
    <m/>
    <m/>
    <m/>
    <m/>
    <m/>
    <m/>
    <m/>
    <m/>
    <m/>
    <m/>
    <m/>
    <m/>
    <m/>
  </r>
  <r>
    <s v="CB1"/>
    <d v="2024-06-10T00:00:00"/>
    <s v="Summer"/>
    <x v="10"/>
    <n v="24161"/>
    <n v="161"/>
    <s v="Y"/>
    <s v="N"/>
    <s v="Inner"/>
    <n v="6.3969656579618563"/>
    <n v="6.3969656579618561E-3"/>
    <s v="N"/>
    <m/>
    <n v="0.2065536215034503"/>
    <m/>
    <m/>
    <n v="1.585"/>
    <s v="N"/>
    <m/>
    <m/>
    <m/>
    <n v="4.1399999999999997"/>
    <s v="N"/>
    <m/>
    <n v="1.2938074342273558"/>
    <n v="1.2938074342273558E-3"/>
    <s v="N"/>
    <m/>
    <m/>
    <m/>
    <m/>
    <m/>
    <m/>
    <m/>
    <m/>
    <m/>
    <m/>
    <m/>
    <m/>
    <m/>
    <m/>
    <m/>
    <m/>
  </r>
  <r>
    <s v="CB2"/>
    <d v="2024-06-10T00:00:00"/>
    <s v="Summer"/>
    <x v="10"/>
    <n v="24161"/>
    <n v="161"/>
    <s v="Y"/>
    <s v="N"/>
    <s v="Inner"/>
    <n v="18.716765993437384"/>
    <n v="1.8716765993437384E-2"/>
    <s v="N"/>
    <m/>
    <n v="0.6043515012411167"/>
    <m/>
    <m/>
    <n v="3.05"/>
    <s v="N"/>
    <m/>
    <m/>
    <m/>
    <n v="8.9743589743592054"/>
    <s v="N"/>
    <m/>
    <n v="1.5323992994746058"/>
    <n v="1.5323992994746057E-3"/>
    <s v="N"/>
    <m/>
    <m/>
    <m/>
    <m/>
    <m/>
    <m/>
    <m/>
    <m/>
    <m/>
    <m/>
    <m/>
    <m/>
    <m/>
    <m/>
    <m/>
    <m/>
  </r>
  <r>
    <s v="CB3"/>
    <d v="2024-06-10T00:00:00"/>
    <s v="Summer"/>
    <x v="10"/>
    <n v="24161"/>
    <n v="161"/>
    <s v="Y"/>
    <s v="N"/>
    <s v="Inner"/>
    <n v="12.365595608216584"/>
    <n v="1.2365595608216581E-2"/>
    <s v="N"/>
    <m/>
    <n v="0.39927657759821061"/>
    <m/>
    <m/>
    <n v="3.2749999999999999"/>
    <s v="N"/>
    <m/>
    <m/>
    <m/>
    <n v="7.807807807807948"/>
    <s v="N"/>
    <m/>
    <n v="1.4772814934814469"/>
    <n v="1.4772814934814469E-3"/>
    <s v="N"/>
    <m/>
    <m/>
    <m/>
    <m/>
    <m/>
    <m/>
    <m/>
    <m/>
    <m/>
    <m/>
    <m/>
    <m/>
    <m/>
    <m/>
    <m/>
    <m/>
  </r>
  <r>
    <s v="CB4"/>
    <d v="2024-06-10T00:00:00"/>
    <s v="Summer"/>
    <x v="10"/>
    <n v="24161"/>
    <n v="161"/>
    <s v="Y"/>
    <s v="N"/>
    <s v="Middle"/>
    <n v="16.484836517417847"/>
    <n v="1.6484836517417847E-2"/>
    <s v="N"/>
    <m/>
    <n v="0.53228403349750886"/>
    <m/>
    <m/>
    <n v="6.8650000000000002"/>
    <s v="N"/>
    <m/>
    <m/>
    <m/>
    <n v="10.091743119265962"/>
    <s v="N"/>
    <m/>
    <n v="1.1219967942948734"/>
    <n v="1.1219967942948733E-3"/>
    <s v="N"/>
    <m/>
    <m/>
    <m/>
    <m/>
    <m/>
    <m/>
    <m/>
    <m/>
    <m/>
    <m/>
    <m/>
    <m/>
    <m/>
    <m/>
    <m/>
    <m/>
  </r>
  <r>
    <s v="CB5"/>
    <d v="2024-06-10T00:00:00"/>
    <s v="Summer"/>
    <x v="10"/>
    <n v="24161"/>
    <n v="161"/>
    <s v="Y"/>
    <s v="N"/>
    <s v="Middle"/>
    <n v="9.3712461535929972"/>
    <n v="9.3712461535929974E-3"/>
    <s v="N"/>
    <m/>
    <n v="0.30259109310923465"/>
    <m/>
    <m/>
    <n v="3.5649999999999999"/>
    <s v="N"/>
    <m/>
    <m/>
    <m/>
    <n v="4.7461368653421312"/>
    <s v="N"/>
    <m/>
    <n v="1.0028542775592069"/>
    <n v="1.0028542775592068E-3"/>
    <s v="N"/>
    <m/>
    <m/>
    <m/>
    <m/>
    <m/>
    <m/>
    <m/>
    <m/>
    <m/>
    <m/>
    <m/>
    <m/>
    <m/>
    <m/>
    <m/>
    <m/>
  </r>
  <r>
    <s v="CB6"/>
    <d v="2024-06-10T00:00:00"/>
    <s v="Summer"/>
    <x v="10"/>
    <n v="24161"/>
    <n v="161"/>
    <s v="Y"/>
    <s v="N"/>
    <s v="Middle"/>
    <n v="11.596563633088735"/>
    <n v="1.1596563633088735E-2"/>
    <s v="N"/>
    <m/>
    <n v="0.37444506403257144"/>
    <m/>
    <m/>
    <n v="5.32"/>
    <s v="N"/>
    <m/>
    <m/>
    <m/>
    <n v="7.3529411764704316"/>
    <s v="N"/>
    <m/>
    <n v="1.0748932485881262"/>
    <n v="1.0748932485881264E-3"/>
    <s v="N"/>
    <m/>
    <m/>
    <m/>
    <m/>
    <m/>
    <m/>
    <m/>
    <m/>
    <m/>
    <m/>
    <m/>
    <m/>
    <m/>
    <m/>
    <m/>
    <m/>
  </r>
  <r>
    <s v="CB7"/>
    <d v="2024-06-10T00:00:00"/>
    <s v="Summer"/>
    <x v="10"/>
    <n v="24161"/>
    <n v="161"/>
    <s v="Y"/>
    <s v="N"/>
    <s v="Middle"/>
    <n v="8.684240838557864"/>
    <n v="8.6842408385578648E-3"/>
    <s v="N"/>
    <m/>
    <n v="0.28040816398314061"/>
    <m/>
    <m/>
    <n v="3.0999999999999996"/>
    <s v="N"/>
    <m/>
    <m/>
    <m/>
    <n v="4.9653579676674031"/>
    <s v="N"/>
    <m/>
    <n v="1.5119956800123429"/>
    <n v="1.5119956800123426E-3"/>
    <s v="N"/>
    <m/>
    <m/>
    <m/>
    <m/>
    <m/>
    <m/>
    <m/>
    <m/>
    <m/>
    <m/>
    <m/>
    <m/>
    <m/>
    <m/>
    <m/>
    <m/>
  </r>
  <r>
    <s v="CB8"/>
    <d v="2024-06-10T00:00:00"/>
    <s v="Summer"/>
    <x v="10"/>
    <n v="24161"/>
    <n v="161"/>
    <s v="Y"/>
    <s v="N"/>
    <s v="Middle"/>
    <n v="7.0469467344621606"/>
    <n v="7.0469467344621613E-3"/>
    <s v="N"/>
    <m/>
    <n v="0.22754106343113212"/>
    <m/>
    <m/>
    <n v="5.6749999999999998"/>
    <s v="N"/>
    <m/>
    <m/>
    <m/>
    <n v="4.768392370572287"/>
    <s v="N"/>
    <m/>
    <n v="2.2153787625363215"/>
    <n v="2.2153787625363215E-3"/>
    <s v="N"/>
    <m/>
    <m/>
    <m/>
    <m/>
    <m/>
    <m/>
    <m/>
    <m/>
    <m/>
    <m/>
    <m/>
    <m/>
    <m/>
    <m/>
    <m/>
    <m/>
  </r>
  <r>
    <s v="CB9"/>
    <d v="2024-06-10T00:00:00"/>
    <s v="Summer"/>
    <x v="10"/>
    <n v="24161"/>
    <n v="161"/>
    <s v="Y"/>
    <s v="N"/>
    <s v="Outer"/>
    <n v="5.6404814672691526"/>
    <n v="5.6404814672691541E-3"/>
    <s v="N"/>
    <m/>
    <n v="0.18212726726732814"/>
    <m/>
    <m/>
    <n v="2.75"/>
    <s v="N"/>
    <m/>
    <m/>
    <m/>
    <n v="1.8575851393186809"/>
    <s v="N"/>
    <m/>
    <n v="0.88971174368073214"/>
    <n v="8.8971174368073207E-4"/>
    <s v="N"/>
    <m/>
    <m/>
    <m/>
    <m/>
    <m/>
    <m/>
    <m/>
    <m/>
    <m/>
    <m/>
    <m/>
    <m/>
    <m/>
    <m/>
    <m/>
    <m/>
  </r>
  <r>
    <s v="CB10"/>
    <d v="2024-06-10T00:00:00"/>
    <s v="Summer"/>
    <x v="10"/>
    <n v="24161"/>
    <n v="161"/>
    <s v="Y"/>
    <s v="N"/>
    <s v="Outer"/>
    <n v="6.0678613154300578"/>
    <n v="6.067861315430057E-3"/>
    <s v="N"/>
    <m/>
    <n v="0.19592706862867476"/>
    <m/>
    <m/>
    <n v="1.7749999999999999"/>
    <s v="N"/>
    <m/>
    <m/>
    <m/>
    <n v="-0.37243947858468895"/>
    <s v="Y"/>
    <s v="check "/>
    <n v="2.3262790677740921"/>
    <n v="2.326279067774092E-3"/>
    <s v="N"/>
    <m/>
    <m/>
    <m/>
    <m/>
    <m/>
    <m/>
    <m/>
    <m/>
    <m/>
    <m/>
    <m/>
    <m/>
    <m/>
    <m/>
    <m/>
    <m/>
  </r>
  <r>
    <s v="CB11"/>
    <d v="2024-06-10T00:00:00"/>
    <s v="Summer"/>
    <x v="10"/>
    <n v="24161"/>
    <n v="161"/>
    <s v="Y"/>
    <s v="N"/>
    <s v="Outer"/>
    <n v="3.9615935232265391"/>
    <n v="3.9615935232265387E-3"/>
    <s v="N"/>
    <m/>
    <n v="0.12791713023011106"/>
    <m/>
    <m/>
    <n v="1.0449999999999999"/>
    <s v="N"/>
    <m/>
    <m/>
    <m/>
    <n v="3.9574468085106749"/>
    <s v="N"/>
    <m/>
    <n v="0.59656972408650233"/>
    <n v="5.9656972408650226E-4"/>
    <s v="N"/>
    <m/>
    <m/>
    <m/>
    <m/>
    <m/>
    <m/>
    <m/>
    <m/>
    <m/>
    <m/>
    <m/>
    <m/>
    <m/>
    <m/>
    <m/>
    <m/>
  </r>
  <r>
    <s v="CB1"/>
    <d v="2024-07-09T00:00:00"/>
    <s v="Summer"/>
    <x v="10"/>
    <n v="24190"/>
    <n v="190"/>
    <s v="Y"/>
    <s v="N"/>
    <s v="Inner"/>
    <n v="4.9138032496453636"/>
    <n v="4.9138032496453647E-3"/>
    <s v="N"/>
    <m/>
    <n v="0.15866332740217515"/>
    <m/>
    <m/>
    <n v="1.77"/>
    <s v="N"/>
    <m/>
    <m/>
    <m/>
    <n v="1.83"/>
    <s v="N"/>
    <m/>
    <n v="0.87783367109355426"/>
    <n v="8.7783367109355416E-4"/>
    <s v="N"/>
    <m/>
    <m/>
    <m/>
    <m/>
    <m/>
    <m/>
    <m/>
    <m/>
    <m/>
    <m/>
    <m/>
    <m/>
    <m/>
    <m/>
    <m/>
    <m/>
  </r>
  <r>
    <s v="CB2"/>
    <d v="2024-07-09T00:00:00"/>
    <s v="Summer"/>
    <x v="10"/>
    <n v="24190"/>
    <n v="190"/>
    <s v="Y"/>
    <s v="N"/>
    <s v="Inner"/>
    <n v="4.1894960652705882"/>
    <n v="4.1894960652705884E-3"/>
    <s v="N"/>
    <m/>
    <n v="0.13527594656992536"/>
    <m/>
    <m/>
    <n v="2.13"/>
    <s v="N"/>
    <m/>
    <m/>
    <m/>
    <n v="1.5276145710927942"/>
    <s v="N"/>
    <m/>
    <n v="1.4066094476113045"/>
    <n v="1.4066094476113044E-3"/>
    <s v="N"/>
    <m/>
    <m/>
    <m/>
    <m/>
    <m/>
    <m/>
    <m/>
    <m/>
    <m/>
    <m/>
    <m/>
    <m/>
    <m/>
    <m/>
    <m/>
    <m/>
  </r>
  <r>
    <s v="CB3"/>
    <d v="2024-07-09T00:00:00"/>
    <s v="Summer"/>
    <x v="10"/>
    <n v="24190"/>
    <n v="190"/>
    <s v="Y"/>
    <s v="N"/>
    <s v="Inner"/>
    <n v="3.2915222464757288"/>
    <n v="3.2915222464757286E-3"/>
    <s v="N"/>
    <m/>
    <n v="0.10628098955362378"/>
    <m/>
    <m/>
    <n v="1.83"/>
    <s v="N"/>
    <m/>
    <m/>
    <m/>
    <n v="1.5704154002026862"/>
    <s v="N"/>
    <m/>
    <n v="1.5251238661832713"/>
    <n v="1.5251238661832713E-3"/>
    <s v="N"/>
    <m/>
    <m/>
    <m/>
    <m/>
    <m/>
    <m/>
    <m/>
    <m/>
    <m/>
    <m/>
    <m/>
    <m/>
    <m/>
    <m/>
    <m/>
    <m/>
  </r>
  <r>
    <s v="CB4"/>
    <d v="2024-07-09T00:00:00"/>
    <s v="Summer"/>
    <x v="10"/>
    <n v="24190"/>
    <n v="190"/>
    <s v="Y"/>
    <s v="N"/>
    <s v="Middle"/>
    <n v="7.9166378350495998"/>
    <n v="7.9166378350495996E-3"/>
    <s v="N"/>
    <m/>
    <n v="0.25562279092830487"/>
    <m/>
    <m/>
    <n v="1.5550000000000002"/>
    <s v="N"/>
    <m/>
    <m/>
    <m/>
    <n v="1.7745302713987836"/>
    <s v="N"/>
    <m/>
    <n v="1.2145990219040328"/>
    <n v="1.2145990219040329E-3"/>
    <s v="N"/>
    <m/>
    <m/>
    <m/>
    <m/>
    <m/>
    <m/>
    <m/>
    <m/>
    <m/>
    <m/>
    <m/>
    <m/>
    <m/>
    <m/>
    <m/>
    <m/>
  </r>
  <r>
    <s v="CB5"/>
    <d v="2024-07-09T00:00:00"/>
    <s v="Summer"/>
    <x v="10"/>
    <n v="24190"/>
    <n v="190"/>
    <s v="Y"/>
    <s v="N"/>
    <s v="Middle"/>
    <n v="3.9960621253200306"/>
    <n v="3.9960621253200311E-3"/>
    <s v="N"/>
    <m/>
    <n v="0.12903009768550308"/>
    <m/>
    <m/>
    <n v="1.665"/>
    <s v="N"/>
    <m/>
    <m/>
    <m/>
    <n v="1.3412816691505394"/>
    <s v="N"/>
    <m/>
    <n v="1.0758606027562603"/>
    <n v="1.0758606027562604E-3"/>
    <s v="N"/>
    <m/>
    <m/>
    <m/>
    <m/>
    <m/>
    <m/>
    <m/>
    <m/>
    <m/>
    <m/>
    <m/>
    <m/>
    <m/>
    <m/>
    <m/>
    <m/>
  </r>
  <r>
    <s v="CB6"/>
    <d v="2024-07-09T00:00:00"/>
    <s v="Summer"/>
    <x v="10"/>
    <n v="24190"/>
    <n v="190"/>
    <s v="Y"/>
    <s v="N"/>
    <s v="Middle"/>
    <n v="3.9881989570293581"/>
    <n v="3.9881989570293578E-3"/>
    <s v="N"/>
    <m/>
    <n v="0.12877620138938839"/>
    <m/>
    <m/>
    <n v="1.0899999999999999"/>
    <s v="N"/>
    <m/>
    <m/>
    <m/>
    <n v="1.3846153846154599"/>
    <s v="N"/>
    <m/>
    <n v="1.1836611222894959"/>
    <n v="1.1836611222894959E-3"/>
    <s v="N"/>
    <m/>
    <m/>
    <m/>
    <m/>
    <m/>
    <m/>
    <m/>
    <m/>
    <m/>
    <m/>
    <m/>
    <m/>
    <m/>
    <m/>
    <m/>
    <m/>
  </r>
  <r>
    <s v="CB7"/>
    <d v="2024-07-09T00:00:00"/>
    <s v="Summer"/>
    <x v="10"/>
    <n v="24190"/>
    <n v="190"/>
    <s v="Y"/>
    <s v="N"/>
    <s v="Middle"/>
    <n v="3.8906956702250124"/>
    <n v="3.8906956702250122E-3"/>
    <s v="N"/>
    <m/>
    <n v="0.1256278873175658"/>
    <m/>
    <m/>
    <n v="1.6749999999999998"/>
    <s v="N"/>
    <m/>
    <m/>
    <m/>
    <n v="0.75757575757575824"/>
    <s v="Y"/>
    <m/>
    <n v="1.1515773745410878"/>
    <n v="1.1515773745410878E-3"/>
    <s v="N"/>
    <m/>
    <m/>
    <m/>
    <m/>
    <m/>
    <m/>
    <m/>
    <m/>
    <m/>
    <m/>
    <m/>
    <m/>
    <m/>
    <m/>
    <m/>
    <m/>
  </r>
  <r>
    <s v="CB8"/>
    <d v="2024-07-09T00:00:00"/>
    <s v="Summer"/>
    <x v="10"/>
    <n v="24190"/>
    <n v="190"/>
    <s v="Y"/>
    <s v="N"/>
    <s v="Middle"/>
    <n v="4.5328402495152798"/>
    <n v="4.5328402495152798E-3"/>
    <s v="N"/>
    <m/>
    <n v="0.1463622941399832"/>
    <m/>
    <m/>
    <n v="2.13"/>
    <s v="N"/>
    <m/>
    <m/>
    <m/>
    <n v="1.9583843329253927"/>
    <s v="N"/>
    <m/>
    <n v="1.4436249044155716"/>
    <n v="1.4436249044155719E-3"/>
    <s v="N"/>
    <m/>
    <m/>
    <m/>
    <m/>
    <m/>
    <m/>
    <m/>
    <m/>
    <m/>
    <m/>
    <m/>
    <m/>
    <m/>
    <m/>
    <m/>
    <m/>
  </r>
  <r>
    <s v="CB9"/>
    <d v="2024-07-09T00:00:00"/>
    <s v="Summer"/>
    <x v="10"/>
    <n v="24190"/>
    <n v="190"/>
    <s v="Y"/>
    <s v="N"/>
    <s v="Outer"/>
    <n v="4.7288968178749089"/>
    <n v="4.7288968178749082E-3"/>
    <s v="N"/>
    <m/>
    <n v="0.15269282589198932"/>
    <m/>
    <m/>
    <n v="1.01"/>
    <s v="N"/>
    <m/>
    <m/>
    <m/>
    <n v="0.87209302325581017"/>
    <s v="Y"/>
    <m/>
    <n v="4.8172495665746435"/>
    <n v="4.8172495665746431E-3"/>
    <s v="N"/>
    <m/>
    <m/>
    <m/>
    <m/>
    <m/>
    <m/>
    <m/>
    <m/>
    <m/>
    <m/>
    <m/>
    <m/>
    <m/>
    <m/>
    <m/>
    <m/>
  </r>
  <r>
    <s v="CB10"/>
    <d v="2024-07-09T00:00:00"/>
    <s v="Summer"/>
    <x v="10"/>
    <n v="24190"/>
    <n v="190"/>
    <s v="Y"/>
    <s v="N"/>
    <s v="Outer"/>
    <n v="11.604463763375248"/>
    <n v="1.1604463763375247E-2"/>
    <s v="N"/>
    <m/>
    <n v="0.37470015380611077"/>
    <m/>
    <m/>
    <n v="0.91"/>
    <s v="N"/>
    <m/>
    <m/>
    <m/>
    <n v="0.77101002313030143"/>
    <s v="Y"/>
    <m/>
    <n v="0.72952778720763123"/>
    <n v="7.2952778720763122E-4"/>
    <s v="N"/>
    <m/>
    <m/>
    <m/>
    <m/>
    <m/>
    <m/>
    <m/>
    <m/>
    <m/>
    <m/>
    <m/>
    <m/>
    <m/>
    <m/>
    <m/>
    <m/>
  </r>
  <r>
    <s v="CB11"/>
    <d v="2024-07-09T00:00:00"/>
    <s v="Summer"/>
    <x v="10"/>
    <n v="24190"/>
    <n v="190"/>
    <s v="Y"/>
    <s v="N"/>
    <s v="Outer"/>
    <n v="2.5010375821548263"/>
    <n v="2.5010375821548263E-3"/>
    <s v="N"/>
    <m/>
    <n v="8.0756783408292759E-2"/>
    <m/>
    <m/>
    <n v="1.02"/>
    <s v="N"/>
    <m/>
    <m/>
    <m/>
    <n v="0.84905660377359615"/>
    <s v="Y"/>
    <m/>
    <n v="0.84907346719895138"/>
    <n v="8.4907346719895139E-4"/>
    <s v="N"/>
    <m/>
    <m/>
    <m/>
    <m/>
    <m/>
    <m/>
    <m/>
    <m/>
    <m/>
    <m/>
    <m/>
    <m/>
    <m/>
    <m/>
    <m/>
    <m/>
  </r>
  <r>
    <s v="CB12"/>
    <d v="2024-07-09T00:00:00"/>
    <s v="Summer"/>
    <x v="10"/>
    <n v="24190"/>
    <n v="190"/>
    <s v="Y"/>
    <s v="N"/>
    <s v="Middle"/>
    <n v="3.7198094565547315"/>
    <n v="3.7198094565547321E-3"/>
    <s v="N"/>
    <m/>
    <n v="0.12011008900725645"/>
    <m/>
    <m/>
    <n v="1.1949999999999998"/>
    <s v="N"/>
    <m/>
    <m/>
    <m/>
    <n v="0.7911392405064176"/>
    <s v="Y"/>
    <m/>
    <n v="0.97127495053613"/>
    <n v="9.7127495053613011E-4"/>
    <s v="N"/>
    <m/>
    <m/>
    <m/>
    <m/>
    <m/>
    <m/>
    <m/>
    <m/>
    <m/>
    <m/>
    <m/>
    <m/>
    <m/>
    <m/>
    <m/>
    <m/>
  </r>
  <r>
    <s v="CB1"/>
    <d v="2024-07-25T00:00:00"/>
    <s v="Summer"/>
    <x v="10"/>
    <n v="24206"/>
    <n v="206"/>
    <s v="Y"/>
    <s v="N"/>
    <s v="Inner"/>
    <n v="9.51040484298146"/>
    <n v="9.510404842981459E-3"/>
    <s v="N"/>
    <m/>
    <n v="0.30708443148148079"/>
    <m/>
    <m/>
    <n v="3.1274999999999999"/>
    <s v="N"/>
    <m/>
    <m/>
    <m/>
    <n v="5.05"/>
    <s v="N"/>
    <m/>
    <n v="0.9593504224386038"/>
    <n v="9.5935042243860383E-4"/>
    <s v="N"/>
    <m/>
    <m/>
    <m/>
    <m/>
    <m/>
    <m/>
    <m/>
    <m/>
    <m/>
    <m/>
    <m/>
    <m/>
    <m/>
    <m/>
    <m/>
    <m/>
  </r>
  <r>
    <s v="CB2"/>
    <d v="2024-07-25T00:00:00"/>
    <s v="Summer"/>
    <x v="10"/>
    <n v="24206"/>
    <n v="206"/>
    <s v="Y"/>
    <s v="N"/>
    <s v="Inner"/>
    <n v="6.9093967796202831"/>
    <n v="6.9093967796202832E-3"/>
    <s v="N"/>
    <m/>
    <n v="0.22309966999096814"/>
    <m/>
    <m/>
    <n v="1.76"/>
    <s v="N"/>
    <m/>
    <m/>
    <m/>
    <n v="1.6574585635360357"/>
    <s v="N"/>
    <m/>
    <n v="0.82615650452151679"/>
    <n v="8.2615650452151678E-4"/>
    <s v="N"/>
    <m/>
    <m/>
    <m/>
    <m/>
    <m/>
    <m/>
    <m/>
    <m/>
    <m/>
    <m/>
    <m/>
    <m/>
    <m/>
    <m/>
    <m/>
    <m/>
  </r>
  <r>
    <s v="CB3"/>
    <d v="2024-07-25T00:00:00"/>
    <s v="Summer"/>
    <x v="10"/>
    <n v="24206"/>
    <n v="206"/>
    <s v="Y"/>
    <s v="N"/>
    <s v="Inner"/>
    <n v="7.1096691500440601"/>
    <n v="7.1096691500440595E-3"/>
    <s v="N"/>
    <m/>
    <n v="0.22956632709215563"/>
    <m/>
    <m/>
    <n v="1.9350000000000001"/>
    <s v="N"/>
    <m/>
    <m/>
    <m/>
    <n v="1.5695067264574751"/>
    <s v="N"/>
    <m/>
    <n v="0.59993187214333299"/>
    <n v="5.9993187214333287E-4"/>
    <s v="N"/>
    <m/>
    <m/>
    <m/>
    <m/>
    <m/>
    <m/>
    <m/>
    <m/>
    <m/>
    <m/>
    <m/>
    <m/>
    <m/>
    <m/>
    <m/>
    <m/>
  </r>
  <r>
    <s v="CB6"/>
    <d v="2024-07-25T00:00:00"/>
    <s v="Summer"/>
    <x v="10"/>
    <n v="24206"/>
    <n v="206"/>
    <s v="Y"/>
    <s v="N"/>
    <s v="Middle"/>
    <n v="6.8359635771315652"/>
    <n v="6.8359635771315652E-3"/>
    <s v="N"/>
    <m/>
    <n v="0.22072856238719943"/>
    <m/>
    <m/>
    <n v="0.99"/>
    <s v="N"/>
    <m/>
    <m/>
    <m/>
    <n v="0.97751710654936552"/>
    <s v="Y"/>
    <m/>
    <n v="0.60120291424533157"/>
    <n v="6.0120291424533158E-4"/>
    <s v="N"/>
    <m/>
    <m/>
    <m/>
    <m/>
    <m/>
    <m/>
    <m/>
    <m/>
    <m/>
    <m/>
    <m/>
    <m/>
    <m/>
    <m/>
    <m/>
    <m/>
  </r>
  <r>
    <s v="CB7"/>
    <d v="2024-07-25T00:00:00"/>
    <s v="Summer"/>
    <x v="10"/>
    <n v="24206"/>
    <n v="206"/>
    <s v="Y"/>
    <s v="N"/>
    <s v="Middle"/>
    <n v="8.4233075501200148"/>
    <n v="8.4233075501200152E-3"/>
    <s v="N"/>
    <m/>
    <n v="0.27198280755957427"/>
    <m/>
    <m/>
    <n v="1.24"/>
    <s v="N"/>
    <m/>
    <m/>
    <m/>
    <n v="1.3358778625954846"/>
    <s v="N"/>
    <m/>
    <n v="1.1560066149908996"/>
    <n v="1.1560066149908996E-3"/>
    <s v="N"/>
    <m/>
    <m/>
    <m/>
    <m/>
    <m/>
    <m/>
    <m/>
    <m/>
    <m/>
    <m/>
    <m/>
    <m/>
    <m/>
    <m/>
    <m/>
    <m/>
  </r>
  <r>
    <s v="CB8"/>
    <d v="2024-07-25T00:00:00"/>
    <s v="Summer"/>
    <x v="10"/>
    <n v="24206"/>
    <n v="206"/>
    <s v="Y"/>
    <s v="N"/>
    <s v="Middle"/>
    <n v="5.3405965446340353"/>
    <n v="5.3405965446340353E-3"/>
    <s v="N"/>
    <m/>
    <n v="0.17244418936499953"/>
    <m/>
    <m/>
    <n v="1.3599999999999999"/>
    <s v="N"/>
    <m/>
    <m/>
    <m/>
    <n v="1.348651348651422"/>
    <s v="N"/>
    <m/>
    <n v="1.7057385008821031"/>
    <n v="1.7057385008821032E-3"/>
    <s v="N"/>
    <m/>
    <m/>
    <m/>
    <m/>
    <m/>
    <m/>
    <m/>
    <m/>
    <m/>
    <m/>
    <m/>
    <m/>
    <m/>
    <m/>
    <m/>
    <m/>
  </r>
  <r>
    <s v="CB9"/>
    <d v="2024-07-25T00:00:00"/>
    <s v="Summer"/>
    <x v="10"/>
    <n v="24206"/>
    <n v="206"/>
    <s v="Y"/>
    <s v="N"/>
    <s v="Outer"/>
    <n v="4.8443661156951237"/>
    <n v="4.8443661156951229E-3"/>
    <s v="N"/>
    <m/>
    <n v="0.15642125010316832"/>
    <m/>
    <m/>
    <n v="1.18"/>
    <s v="N"/>
    <m/>
    <m/>
    <m/>
    <n v="1.3013013013013803"/>
    <s v="N"/>
    <m/>
    <n v="0.77721523665222325"/>
    <n v="7.7721523665222325E-4"/>
    <s v="N"/>
    <m/>
    <m/>
    <m/>
    <m/>
    <m/>
    <m/>
    <m/>
    <m/>
    <m/>
    <m/>
    <m/>
    <m/>
    <m/>
    <m/>
    <m/>
    <m/>
  </r>
  <r>
    <s v="CB10"/>
    <d v="2024-07-25T00:00:00"/>
    <s v="Summer"/>
    <x v="10"/>
    <n v="24206"/>
    <n v="206"/>
    <s v="Y"/>
    <s v="N"/>
    <s v="Outer"/>
    <n v="5.4273812384843385"/>
    <n v="5.4273812384843384E-3"/>
    <s v="N"/>
    <m/>
    <n v="0.17524640744218078"/>
    <m/>
    <m/>
    <n v="1.3299999999999998"/>
    <s v="N"/>
    <m/>
    <m/>
    <m/>
    <n v="1.3875598086124998"/>
    <s v="N"/>
    <m/>
    <n v="0.61264229316331853"/>
    <n v="6.1264229316331865E-4"/>
    <s v="N"/>
    <m/>
    <m/>
    <m/>
    <m/>
    <m/>
    <m/>
    <m/>
    <m/>
    <m/>
    <m/>
    <m/>
    <m/>
    <m/>
    <m/>
    <m/>
    <m/>
  </r>
  <r>
    <s v="CB1"/>
    <d v="2024-08-13T00:00:00"/>
    <s v="Summer"/>
    <x v="10"/>
    <n v="24225"/>
    <n v="225"/>
    <s v="Y"/>
    <s v="N"/>
    <s v="Inner"/>
    <n v="8.4621794278307547"/>
    <n v="8.4621794278307554E-3"/>
    <s v="N"/>
    <m/>
    <n v="0.2732379537562401"/>
    <m/>
    <m/>
    <n v="2.2150000000000003"/>
    <s v="N"/>
    <m/>
    <m/>
    <m/>
    <n v="1.59"/>
    <s v="N"/>
    <m/>
    <n v="0.88295058018835137"/>
    <n v="8.8295058018835143E-4"/>
    <s v="N"/>
    <m/>
    <m/>
    <m/>
    <m/>
    <m/>
    <m/>
    <m/>
    <m/>
    <m/>
    <m/>
    <m/>
    <m/>
    <m/>
    <m/>
    <m/>
    <m/>
  </r>
  <r>
    <s v="CB2"/>
    <d v="2024-08-13T00:00:00"/>
    <s v="Summer"/>
    <x v="10"/>
    <n v="24225"/>
    <n v="225"/>
    <s v="Y"/>
    <s v="N"/>
    <s v="Inner"/>
    <n v="10.291069915178792"/>
    <n v="1.0291069915178792E-2"/>
    <s v="N"/>
    <m/>
    <n v="0.33229156975068752"/>
    <m/>
    <m/>
    <n v="2.85"/>
    <s v="N"/>
    <m/>
    <m/>
    <m/>
    <n v="2.1367521367522175"/>
    <s v="N"/>
    <m/>
    <n v="0.74144122616584207"/>
    <n v="7.4144122616584204E-4"/>
    <s v="N"/>
    <m/>
    <m/>
    <m/>
    <m/>
    <m/>
    <m/>
    <m/>
    <m/>
    <m/>
    <m/>
    <m/>
    <m/>
    <m/>
    <m/>
    <m/>
    <m/>
  </r>
  <r>
    <s v="CB3"/>
    <d v="2024-08-13T00:00:00"/>
    <s v="Summer"/>
    <x v="10"/>
    <n v="24225"/>
    <n v="225"/>
    <s v="Y"/>
    <s v="N"/>
    <s v="Inner"/>
    <n v="6.9637426733991861"/>
    <n v="6.9637426733991873E-3"/>
    <s v="N"/>
    <m/>
    <n v="0.22485446152402924"/>
    <m/>
    <m/>
    <n v="1.79"/>
    <s v="N"/>
    <m/>
    <m/>
    <m/>
    <n v="0.82028337061901635"/>
    <s v="Y"/>
    <m/>
    <n v="0.74144122616584218"/>
    <n v="7.4144122616584226E-4"/>
    <s v="N"/>
    <m/>
    <m/>
    <m/>
    <m/>
    <m/>
    <m/>
    <m/>
    <m/>
    <m/>
    <m/>
    <m/>
    <m/>
    <m/>
    <m/>
    <m/>
    <m/>
  </r>
  <r>
    <s v="CB4"/>
    <d v="2024-08-13T00:00:00"/>
    <s v="Summer"/>
    <x v="10"/>
    <n v="24225"/>
    <n v="225"/>
    <s v="Y"/>
    <s v="N"/>
    <s v="Middle"/>
    <n v="8.1901248459900433"/>
    <n v="8.1901248459900437E-3"/>
    <s v="N"/>
    <m/>
    <n v="0.26445349841750221"/>
    <m/>
    <m/>
    <n v="2.8899999999999997"/>
    <s v="N"/>
    <m/>
    <m/>
    <m/>
    <n v="2.2302158273380437"/>
    <s v="N"/>
    <m/>
    <n v="0.7937757485108502"/>
    <n v="7.9377574851085013E-4"/>
    <s v="N"/>
    <m/>
    <m/>
    <m/>
    <m/>
    <m/>
    <m/>
    <m/>
    <m/>
    <m/>
    <m/>
    <m/>
    <m/>
    <m/>
    <m/>
    <m/>
    <m/>
  </r>
  <r>
    <s v="CB5"/>
    <d v="2024-08-13T00:00:00"/>
    <s v="Summer"/>
    <x v="10"/>
    <n v="24225"/>
    <n v="225"/>
    <s v="Y"/>
    <s v="N"/>
    <s v="Middle"/>
    <n v="4.5036398269421021"/>
    <n v="4.5036398269421019E-3"/>
    <s v="N"/>
    <m/>
    <n v="0.14541943257804657"/>
    <m/>
    <m/>
    <n v="1.63"/>
    <s v="N"/>
    <m/>
    <m/>
    <m/>
    <n v="0.76495132127954779"/>
    <s v="Y"/>
    <m/>
    <n v="0.82095343057320525"/>
    <n v="8.2095343057320526E-4"/>
    <s v="N"/>
    <m/>
    <m/>
    <m/>
    <m/>
    <m/>
    <m/>
    <m/>
    <m/>
    <m/>
    <m/>
    <m/>
    <m/>
    <m/>
    <m/>
    <m/>
    <m/>
  </r>
  <r>
    <s v="CB6"/>
    <d v="2024-08-13T00:00:00"/>
    <s v="Summer"/>
    <x v="10"/>
    <n v="24225"/>
    <n v="225"/>
    <s v="Y"/>
    <s v="N"/>
    <s v="Middle"/>
    <n v="5.4309466503255903"/>
    <n v="5.4309466503255901E-3"/>
    <s v="N"/>
    <m/>
    <n v="0.17536153213837882"/>
    <m/>
    <m/>
    <n v="2.2599999999999998"/>
    <s v="N"/>
    <m/>
    <m/>
    <m/>
    <n v="1.4736842105262704"/>
    <s v="N"/>
    <m/>
    <n v="1.35926052531897"/>
    <n v="1.3592605253189701E-3"/>
    <s v="N"/>
    <m/>
    <m/>
    <m/>
    <m/>
    <m/>
    <m/>
    <m/>
    <m/>
    <m/>
    <m/>
    <m/>
    <m/>
    <m/>
    <m/>
    <m/>
    <m/>
  </r>
  <r>
    <s v="CB7"/>
    <d v="2024-08-13T00:00:00"/>
    <s v="Summer"/>
    <x v="10"/>
    <n v="24225"/>
    <n v="225"/>
    <s v="Y"/>
    <s v="N"/>
    <s v="Middle"/>
    <n v="5.998376218726186"/>
    <n v="5.9983762187261853E-3"/>
    <s v="N"/>
    <m/>
    <n v="0.19368344264534018"/>
    <m/>
    <m/>
    <n v="1.65"/>
    <s v="N"/>
    <m/>
    <m/>
    <m/>
    <n v="0.73119777158774057"/>
    <s v="Y"/>
    <m/>
    <n v="0.68763377718123531"/>
    <n v="6.8763377718123538E-4"/>
    <s v="N"/>
    <m/>
    <m/>
    <m/>
    <m/>
    <m/>
    <m/>
    <m/>
    <m/>
    <m/>
    <m/>
    <m/>
    <m/>
    <m/>
    <m/>
    <m/>
    <m/>
  </r>
  <r>
    <s v="CB8"/>
    <d v="2024-08-13T00:00:00"/>
    <s v="Summer"/>
    <x v="10"/>
    <n v="24225"/>
    <n v="225"/>
    <s v="Y"/>
    <s v="N"/>
    <s v="Middle"/>
    <n v="5.1503920381554265"/>
    <n v="5.1503920381554278E-3"/>
    <s v="N"/>
    <m/>
    <n v="0.16630261666630375"/>
    <m/>
    <m/>
    <n v="2.2549999999999999"/>
    <s v="N"/>
    <m/>
    <m/>
    <m/>
    <n v="1.3800424628450945"/>
    <s v="N"/>
    <m/>
    <n v="0.97997346064091029"/>
    <n v="9.7997346064091027E-4"/>
    <s v="N"/>
    <m/>
    <m/>
    <m/>
    <m/>
    <m/>
    <m/>
    <m/>
    <m/>
    <m/>
    <m/>
    <m/>
    <m/>
    <m/>
    <m/>
    <m/>
    <m/>
  </r>
  <r>
    <s v="CB9"/>
    <d v="2024-08-13T00:00:00"/>
    <s v="Summer"/>
    <x v="10"/>
    <n v="24225"/>
    <n v="225"/>
    <s v="Y"/>
    <s v="N"/>
    <s v="Outer"/>
    <n v="7.0452878294744785"/>
    <n v="7.0452878294744786E-3"/>
    <s v="N"/>
    <m/>
    <n v="0.22748749853001221"/>
    <m/>
    <m/>
    <n v="1.585"/>
    <s v="N"/>
    <m/>
    <m/>
    <m/>
    <n v="1.4356435643563874"/>
    <s v="N"/>
    <m/>
    <n v="0.80838277687110105"/>
    <n v="8.0838277687110115E-4"/>
    <s v="N"/>
    <m/>
    <m/>
    <m/>
    <m/>
    <m/>
    <m/>
    <m/>
    <m/>
    <m/>
    <m/>
    <m/>
    <m/>
    <m/>
    <m/>
    <m/>
    <m/>
  </r>
  <r>
    <s v="CB10"/>
    <d v="2024-08-13T00:00:00"/>
    <s v="Summer"/>
    <x v="10"/>
    <n v="24225"/>
    <n v="225"/>
    <s v="Y"/>
    <s v="N"/>
    <s v="Outer"/>
    <n v="3.9277645703822923"/>
    <n v="3.927764570382292E-3"/>
    <s v="N"/>
    <m/>
    <n v="0.12682481660905046"/>
    <m/>
    <m/>
    <n v="1.2694999999999999"/>
    <s v="N"/>
    <m/>
    <m/>
    <m/>
    <n v="0.63441712926242022"/>
    <s v="Y"/>
    <m/>
    <n v="0.78550401903512646"/>
    <n v="7.8550401903512658E-4"/>
    <s v="N"/>
    <m/>
    <m/>
    <m/>
    <m/>
    <m/>
    <m/>
    <m/>
    <m/>
    <m/>
    <m/>
    <m/>
    <m/>
    <m/>
    <m/>
    <m/>
    <m/>
  </r>
  <r>
    <s v="CB11"/>
    <d v="2024-08-13T00:00:00"/>
    <s v="Summer"/>
    <x v="10"/>
    <n v="24225"/>
    <n v="225"/>
    <s v="Y"/>
    <s v="N"/>
    <s v="Outer"/>
    <n v="4.5663954638749029"/>
    <n v="4.5663954638749029E-3"/>
    <s v="N"/>
    <m/>
    <n v="0.14744576893364231"/>
    <m/>
    <m/>
    <n v="1.335"/>
    <s v="N"/>
    <m/>
    <m/>
    <m/>
    <n v="1.0546500479386287"/>
    <s v="N"/>
    <m/>
    <n v="0.73889914196184492"/>
    <n v="7.3889914196184495E-4"/>
    <s v="N"/>
    <m/>
    <m/>
    <m/>
    <m/>
    <m/>
    <m/>
    <m/>
    <m/>
    <m/>
    <m/>
    <m/>
    <m/>
    <m/>
    <m/>
    <m/>
    <m/>
  </r>
  <r>
    <s v="CB12"/>
    <d v="2024-08-13T00:00:00"/>
    <s v="Summer"/>
    <x v="10"/>
    <n v="24225"/>
    <n v="225"/>
    <s v="Y"/>
    <s v="N"/>
    <s v="Middle"/>
    <n v="6.995078803244712"/>
    <n v="6.995078803244713E-3"/>
    <s v="N"/>
    <m/>
    <n v="0.225866283604931"/>
    <m/>
    <m/>
    <n v="1.0350000000000001"/>
    <s v="N"/>
    <m/>
    <m/>
    <m/>
    <n v="1.1541325390916242"/>
    <s v="N"/>
    <m/>
    <n v="2.503105579535883"/>
    <n v="2.5031055795358831E-3"/>
    <s v="N"/>
    <m/>
    <m/>
    <m/>
    <m/>
    <m/>
    <m/>
    <m/>
    <m/>
    <m/>
    <m/>
    <m/>
    <m/>
    <m/>
    <m/>
    <m/>
    <m/>
  </r>
  <r>
    <s v="CB1"/>
    <d v="2024-09-09T00:00:00"/>
    <s v="Fall"/>
    <x v="10"/>
    <n v="24252"/>
    <n v="252"/>
    <s v="Y"/>
    <s v="N"/>
    <s v="Inner"/>
    <n v="5.3598129049572512"/>
    <n v="5.3598129049572509E-3"/>
    <s v="N"/>
    <m/>
    <n v="0.17306467242354703"/>
    <m/>
    <m/>
    <n v="3.23"/>
    <s v="N"/>
    <m/>
    <m/>
    <m/>
    <n v="1.84"/>
    <s v="N"/>
    <m/>
    <n v="0.83990668212797737"/>
    <n v="8.3990668212797744E-4"/>
    <s v="N"/>
    <m/>
    <m/>
    <m/>
    <m/>
    <m/>
    <m/>
    <m/>
    <m/>
    <m/>
    <m/>
    <m/>
    <m/>
    <m/>
    <m/>
    <m/>
    <m/>
  </r>
  <r>
    <s v="CB2"/>
    <d v="2024-09-09T00:00:00"/>
    <s v="Fall"/>
    <x v="10"/>
    <n v="24252"/>
    <n v="252"/>
    <s v="Y"/>
    <s v="N"/>
    <s v="Inner"/>
    <n v="6.5298890082936163"/>
    <n v="6.5298890082936163E-3"/>
    <s v="N"/>
    <m/>
    <n v="0.21084562506598697"/>
    <m/>
    <m/>
    <n v="4.2699999999999996"/>
    <s v="N"/>
    <m/>
    <m/>
    <m/>
    <n v="2.1739130434782461"/>
    <s v="N"/>
    <m/>
    <n v="0.81813556758441464"/>
    <n v="8.1813556758441458E-4"/>
    <s v="N"/>
    <m/>
    <m/>
    <m/>
    <m/>
    <m/>
    <m/>
    <m/>
    <m/>
    <m/>
    <m/>
    <m/>
    <m/>
    <m/>
    <m/>
    <m/>
    <m/>
  </r>
  <r>
    <s v="CB3"/>
    <d v="2024-09-09T00:00:00"/>
    <s v="Fall"/>
    <x v="10"/>
    <n v="24252"/>
    <n v="252"/>
    <s v="Y"/>
    <s v="N"/>
    <s v="Inner"/>
    <n v="2.8732331974307024"/>
    <n v="2.8732331974307022E-3"/>
    <s v="N"/>
    <m/>
    <n v="9.2774723843419518E-2"/>
    <m/>
    <m/>
    <n v="2.2450000000000001"/>
    <s v="N"/>
    <m/>
    <m/>
    <m/>
    <n v="1.1999999999999789"/>
    <s v="N"/>
    <m/>
    <n v="0.95044300113637425"/>
    <n v="9.5044300113637423E-4"/>
    <s v="N"/>
    <m/>
    <m/>
    <m/>
    <m/>
    <m/>
    <m/>
    <m/>
    <m/>
    <m/>
    <m/>
    <m/>
    <m/>
    <m/>
    <m/>
    <m/>
    <m/>
  </r>
  <r>
    <s v="CB4"/>
    <d v="2024-09-09T00:00:00"/>
    <s v="Fall"/>
    <x v="10"/>
    <n v="24252"/>
    <n v="252"/>
    <s v="Y"/>
    <s v="N"/>
    <s v="Middle"/>
    <n v="5.604237608777904"/>
    <n v="5.6042376087779037E-3"/>
    <s v="N"/>
    <m/>
    <n v="0.18095697800380706"/>
    <m/>
    <m/>
    <n v="2.2050000000000001"/>
    <s v="N"/>
    <m/>
    <m/>
    <m/>
    <n v="0.9433962264151069"/>
    <s v="Y"/>
    <m/>
    <n v="1.1791036502554535"/>
    <n v="1.1791036502554536E-3"/>
    <s v="N"/>
    <m/>
    <m/>
    <m/>
    <m/>
    <m/>
    <m/>
    <m/>
    <m/>
    <m/>
    <m/>
    <m/>
    <m/>
    <m/>
    <m/>
    <m/>
    <m/>
  </r>
  <r>
    <s v="CB5"/>
    <d v="2024-09-09T00:00:00"/>
    <s v="Fall"/>
    <x v="10"/>
    <n v="24252"/>
    <n v="252"/>
    <s v="Y"/>
    <s v="N"/>
    <s v="Middle"/>
    <n v="3.0628074158153611"/>
    <n v="3.0628074158153612E-3"/>
    <s v="N"/>
    <m/>
    <n v="9.8895944973050098E-2"/>
    <m/>
    <m/>
    <n v="1.5449999999999999"/>
    <s v="N"/>
    <m/>
    <m/>
    <m/>
    <n v="0.7191521574564772"/>
    <s v="Y"/>
    <m/>
    <n v="0.93272038097158727"/>
    <n v="9.3272038097158734E-4"/>
    <s v="N"/>
    <m/>
    <m/>
    <m/>
    <m/>
    <m/>
    <m/>
    <m/>
    <m/>
    <m/>
    <m/>
    <m/>
    <m/>
    <m/>
    <m/>
    <m/>
    <m/>
  </r>
  <r>
    <s v="CB6"/>
    <d v="2024-09-09T00:00:00"/>
    <s v="Fall"/>
    <x v="10"/>
    <n v="24252"/>
    <n v="252"/>
    <s v="Y"/>
    <s v="N"/>
    <s v="Middle"/>
    <n v="5.4067347710934541"/>
    <n v="5.4067347710934546E-3"/>
    <s v="N"/>
    <m/>
    <n v="0.17457974720999209"/>
    <m/>
    <m/>
    <n v="2.4400000000000004"/>
    <s v="N"/>
    <m/>
    <m/>
    <m/>
    <n v="1.1470281543274137"/>
    <s v="N"/>
    <m/>
    <n v="1.1825682055451363"/>
    <n v="1.1825682055451364E-3"/>
    <s v="N"/>
    <m/>
    <m/>
    <m/>
    <m/>
    <m/>
    <m/>
    <m/>
    <m/>
    <m/>
    <m/>
    <m/>
    <m/>
    <m/>
    <m/>
    <m/>
    <m/>
  </r>
  <r>
    <s v="CB7"/>
    <d v="2024-09-09T00:00:00"/>
    <s v="Fall"/>
    <x v="10"/>
    <n v="24252"/>
    <n v="252"/>
    <s v="Y"/>
    <s v="N"/>
    <s v="Middle"/>
    <n v="2.7317249243238364"/>
    <n v="2.7317249243238367E-3"/>
    <s v="N"/>
    <m/>
    <n v="8.8205519028861368E-2"/>
    <m/>
    <m/>
    <n v="1.2450000000000001"/>
    <s v="N"/>
    <m/>
    <m/>
    <m/>
    <n v="0.84210526315791889"/>
    <s v="Y"/>
    <m/>
    <n v="0.70813414673272868"/>
    <n v="7.0813414673272864E-4"/>
    <s v="N"/>
    <m/>
    <m/>
    <m/>
    <m/>
    <m/>
    <m/>
    <m/>
    <m/>
    <m/>
    <m/>
    <m/>
    <m/>
    <m/>
    <m/>
    <m/>
    <m/>
  </r>
  <r>
    <s v="CB8"/>
    <d v="2024-09-09T00:00:00"/>
    <s v="Fall"/>
    <x v="10"/>
    <n v="24252"/>
    <n v="252"/>
    <s v="Y"/>
    <s v="N"/>
    <s v="Middle"/>
    <n v="6.0233304074617937"/>
    <n v="6.023330407461793E-3"/>
    <s v="N"/>
    <m/>
    <n v="0.19448919623706146"/>
    <m/>
    <m/>
    <n v="2.99"/>
    <s v="N"/>
    <m/>
    <m/>
    <m/>
    <n v="1.5995587424159541"/>
    <s v="N"/>
    <m/>
    <n v="0.90216443073500807"/>
    <n v="9.02164430735008E-4"/>
    <s v="N"/>
    <m/>
    <m/>
    <m/>
    <m/>
    <m/>
    <m/>
    <m/>
    <m/>
    <m/>
    <m/>
    <m/>
    <m/>
    <m/>
    <m/>
    <m/>
    <m/>
  </r>
  <r>
    <s v="CB9"/>
    <d v="2024-09-09T00:00:00"/>
    <s v="Fall"/>
    <x v="10"/>
    <n v="24252"/>
    <n v="252"/>
    <s v="Y"/>
    <s v="N"/>
    <s v="Outer"/>
    <n v="4.5800227014755963"/>
    <n v="4.5800227014755959E-3"/>
    <s v="N"/>
    <m/>
    <n v="0.14788578306346772"/>
    <m/>
    <m/>
    <n v="1.7549999999999999"/>
    <s v="N"/>
    <m/>
    <m/>
    <m/>
    <n v="1.026694045174539"/>
    <s v="N"/>
    <m/>
    <n v="0.71844677993757422"/>
    <n v="7.1844677993757413E-4"/>
    <s v="N"/>
    <m/>
    <m/>
    <m/>
    <m/>
    <m/>
    <m/>
    <m/>
    <m/>
    <m/>
    <m/>
    <m/>
    <m/>
    <m/>
    <m/>
    <m/>
    <m/>
  </r>
  <r>
    <s v="CB10"/>
    <d v="2024-09-09T00:00:00"/>
    <s v="Fall"/>
    <x v="10"/>
    <n v="24252"/>
    <n v="252"/>
    <s v="Y"/>
    <s v="N"/>
    <s v="Outer"/>
    <n v="2.8629789747417989"/>
    <n v="2.862978974741799E-3"/>
    <s v="N"/>
    <m/>
    <n v="9.244362204526313E-2"/>
    <m/>
    <m/>
    <n v="1.47"/>
    <s v="N"/>
    <m/>
    <m/>
    <m/>
    <n v="0.73891625615764522"/>
    <s v="Y"/>
    <m/>
    <n v="1.1458481338717292"/>
    <n v="1.1458481338717293E-3"/>
    <s v="N"/>
    <m/>
    <m/>
    <m/>
    <m/>
    <m/>
    <m/>
    <m/>
    <m/>
    <m/>
    <m/>
    <m/>
    <m/>
    <m/>
    <m/>
    <m/>
    <m/>
  </r>
  <r>
    <s v="CB11"/>
    <d v="2024-09-09T00:00:00"/>
    <s v="Fall"/>
    <x v="10"/>
    <n v="24252"/>
    <n v="252"/>
    <s v="Y"/>
    <s v="N"/>
    <s v="Outer"/>
    <n v="5.3363601967461225"/>
    <n v="5.3363601967461221E-3"/>
    <s v="N"/>
    <m/>
    <n v="0.17230740060529942"/>
    <m/>
    <m/>
    <n v="0.93500000000000005"/>
    <s v="N"/>
    <m/>
    <m/>
    <m/>
    <n v="0.54970224461743833"/>
    <s v="Y"/>
    <m/>
    <n v="1.2880681110083498"/>
    <n v="1.2880681110083497E-3"/>
    <s v="N"/>
    <m/>
    <m/>
    <m/>
    <m/>
    <m/>
    <m/>
    <m/>
    <m/>
    <m/>
    <m/>
    <m/>
    <m/>
    <m/>
    <m/>
    <m/>
    <m/>
  </r>
  <r>
    <s v="CB12"/>
    <d v="2024-09-09T00:00:00"/>
    <s v="Fall"/>
    <x v="10"/>
    <n v="24252"/>
    <n v="252"/>
    <s v="Y"/>
    <s v="N"/>
    <s v="Middle"/>
    <n v="7.0185395384033296"/>
    <n v="7.0185395384033296E-3"/>
    <s v="N"/>
    <m/>
    <n v="0.22662381460779238"/>
    <m/>
    <m/>
    <n v="1.8825000000000001"/>
    <s v="N"/>
    <m/>
    <m/>
    <m/>
    <n v="0.84269662921339028"/>
    <s v="Y"/>
    <m/>
    <n v="2.6801387851259744"/>
    <n v="2.6801387851259741E-3"/>
    <s v="N"/>
    <m/>
    <m/>
    <m/>
    <m/>
    <m/>
    <m/>
    <m/>
    <m/>
    <m/>
    <m/>
    <m/>
    <m/>
    <m/>
    <m/>
    <m/>
    <m/>
  </r>
  <r>
    <s v="CB1"/>
    <d v="2024-10-08T00:00:00"/>
    <s v="Fall"/>
    <x v="10"/>
    <n v="24281"/>
    <n v="281"/>
    <s v="Y"/>
    <s v="N"/>
    <s v="Inner"/>
    <n v="5.5131694973737684"/>
    <n v="5.513169497373769E-3"/>
    <s v="N"/>
    <m/>
    <n v="0.17801645131978588"/>
    <m/>
    <m/>
    <n v="2.8424999999999998"/>
    <s v="N"/>
    <m/>
    <m/>
    <m/>
    <n v="2.56"/>
    <s v="N"/>
    <m/>
    <n v="0.74316903018784419"/>
    <n v="7.4316903018784421E-4"/>
    <s v="N"/>
    <m/>
    <m/>
    <m/>
    <m/>
    <m/>
    <m/>
    <m/>
    <m/>
    <m/>
    <m/>
    <m/>
    <m/>
    <m/>
    <m/>
    <m/>
    <m/>
  </r>
  <r>
    <s v="CB2"/>
    <d v="2024-10-08T00:00:00"/>
    <s v="Fall"/>
    <x v="10"/>
    <n v="24281"/>
    <n v="281"/>
    <s v="Y"/>
    <s v="N"/>
    <s v="Inner"/>
    <n v="9.1954195833114021"/>
    <n v="9.1954195833114025E-3"/>
    <s v="N"/>
    <m/>
    <n v="0.29691377408173725"/>
    <m/>
    <m/>
    <n v="3.8149999999999999"/>
    <s v="N"/>
    <m/>
    <m/>
    <m/>
    <n v="3.6542515811664593"/>
    <s v="N"/>
    <m/>
    <n v="0.60567404016744464"/>
    <n v="6.0567404016744462E-4"/>
    <s v="N"/>
    <m/>
    <m/>
    <m/>
    <m/>
    <m/>
    <m/>
    <m/>
    <m/>
    <m/>
    <m/>
    <m/>
    <m/>
    <m/>
    <m/>
    <m/>
    <m/>
  </r>
  <r>
    <s v="CB3"/>
    <d v="2024-10-08T00:00:00"/>
    <s v="Fall"/>
    <x v="10"/>
    <n v="24281"/>
    <n v="281"/>
    <s v="Y"/>
    <s v="N"/>
    <s v="Inner"/>
    <n v="4.9815013822692187"/>
    <n v="4.981501382269219E-3"/>
    <s v="N"/>
    <m/>
    <n v="0.16084925354437257"/>
    <m/>
    <m/>
    <n v="2.7649999999999997"/>
    <s v="N"/>
    <m/>
    <m/>
    <m/>
    <n v="2.3722627737226367"/>
    <s v="N"/>
    <m/>
    <n v="0.65391356549051549"/>
    <n v="6.5391356549051542E-4"/>
    <s v="N"/>
    <m/>
    <m/>
    <m/>
    <m/>
    <m/>
    <m/>
    <m/>
    <m/>
    <m/>
    <m/>
    <m/>
    <m/>
    <m/>
    <m/>
    <m/>
    <m/>
  </r>
  <r>
    <s v="CB4"/>
    <d v="2024-10-08T00:00:00"/>
    <s v="Fall"/>
    <x v="10"/>
    <n v="24281"/>
    <n v="281"/>
    <s v="Y"/>
    <s v="N"/>
    <s v="Middle"/>
    <n v="3.697340621499086"/>
    <n v="3.6973406214990861E-3"/>
    <s v="N"/>
    <m/>
    <n v="0.11938458577652847"/>
    <m/>
    <m/>
    <n v="2.37"/>
    <s v="N"/>
    <m/>
    <m/>
    <m/>
    <n v="1.8943170488534524"/>
    <s v="N"/>
    <m/>
    <n v="0.54939459395719548"/>
    <n v="5.4939459395719553E-4"/>
    <s v="N"/>
    <m/>
    <m/>
    <m/>
    <m/>
    <m/>
    <m/>
    <m/>
    <m/>
    <m/>
    <m/>
    <m/>
    <m/>
    <m/>
    <m/>
    <m/>
    <m/>
  </r>
  <r>
    <s v="CB5"/>
    <d v="2024-10-08T00:00:00"/>
    <s v="Fall"/>
    <x v="10"/>
    <n v="24281"/>
    <n v="281"/>
    <s v="Y"/>
    <s v="N"/>
    <s v="Middle"/>
    <n v="3.5971813192672739"/>
    <n v="3.5971813192672742E-3"/>
    <s v="N"/>
    <m/>
    <n v="0.11615051079326037"/>
    <m/>
    <m/>
    <n v="2.4449999999999998"/>
    <s v="N"/>
    <m/>
    <m/>
    <m/>
    <n v="1.6776817488561671"/>
    <s v="N"/>
    <m/>
    <n v="0.83436512318052125"/>
    <n v="8.3436512318052112E-4"/>
    <s v="N"/>
    <m/>
    <m/>
    <m/>
    <m/>
    <m/>
    <m/>
    <m/>
    <m/>
    <m/>
    <m/>
    <m/>
    <m/>
    <m/>
    <m/>
    <m/>
    <m/>
  </r>
  <r>
    <s v="CB6"/>
    <d v="2024-10-08T00:00:00"/>
    <s v="Fall"/>
    <x v="10"/>
    <n v="24281"/>
    <n v="281"/>
    <s v="Y"/>
    <s v="N"/>
    <s v="Middle"/>
    <n v="3.6518038569182996"/>
    <n v="3.6518038569182992E-3"/>
    <s v="N"/>
    <m/>
    <n v="0.11791423496668711"/>
    <m/>
    <m/>
    <n v="2.2250000000000001"/>
    <s v="N"/>
    <m/>
    <m/>
    <m/>
    <n v="1.6975308641975724"/>
    <s v="N"/>
    <m/>
    <n v="0.6217538819418017"/>
    <n v="6.2175388194180166E-4"/>
    <s v="N"/>
    <m/>
    <m/>
    <m/>
    <m/>
    <m/>
    <m/>
    <m/>
    <m/>
    <m/>
    <m/>
    <m/>
    <m/>
    <m/>
    <m/>
    <m/>
    <m/>
  </r>
  <r>
    <s v="CB7"/>
    <d v="2024-10-08T00:00:00"/>
    <s v="Fall"/>
    <x v="10"/>
    <n v="24281"/>
    <n v="281"/>
    <s v="Y"/>
    <s v="N"/>
    <s v="Middle"/>
    <n v="3.1917340796687501"/>
    <n v="3.1917340796687498E-3"/>
    <s v="N"/>
    <m/>
    <n v="0.10305889827797063"/>
    <m/>
    <m/>
    <n v="1.7650000000000001"/>
    <s v="N"/>
    <m/>
    <m/>
    <m/>
    <n v="0.62370062370063195"/>
    <s v="Y"/>
    <m/>
    <n v="0.69768646809848711"/>
    <n v="6.9768646809848726E-4"/>
    <s v="N"/>
    <m/>
    <m/>
    <m/>
    <m/>
    <m/>
    <m/>
    <m/>
    <m/>
    <m/>
    <m/>
    <m/>
    <m/>
    <m/>
    <m/>
    <m/>
    <m/>
  </r>
  <r>
    <s v="CB8"/>
    <d v="2024-10-08T00:00:00"/>
    <s v="Fall"/>
    <x v="10"/>
    <n v="24281"/>
    <n v="281"/>
    <s v="Y"/>
    <s v="N"/>
    <s v="Middle"/>
    <n v="5.0550166775294247"/>
    <n v="5.0550166775294256E-3"/>
    <s v="N"/>
    <m/>
    <n v="0.16322301186727239"/>
    <m/>
    <m/>
    <n v="2.3899999999999997"/>
    <s v="N"/>
    <m/>
    <m/>
    <m/>
    <n v="2.8532608695652049"/>
    <s v="N"/>
    <m/>
    <n v="0.79684549237368829"/>
    <n v="7.9684549237368839E-4"/>
    <s v="N"/>
    <m/>
    <m/>
    <m/>
    <m/>
    <m/>
    <m/>
    <m/>
    <m/>
    <m/>
    <m/>
    <m/>
    <m/>
    <m/>
    <m/>
    <m/>
    <m/>
  </r>
  <r>
    <s v="CB9"/>
    <d v="2024-10-08T00:00:00"/>
    <s v="Fall"/>
    <x v="10"/>
    <n v="24281"/>
    <n v="281"/>
    <s v="Y"/>
    <s v="N"/>
    <s v="Outer"/>
    <n v="3.5732086033048347"/>
    <n v="3.5732086033048349E-3"/>
    <s v="N"/>
    <m/>
    <n v="0.11537644828236471"/>
    <m/>
    <m/>
    <n v="1.575"/>
    <s v="N"/>
    <m/>
    <m/>
    <m/>
    <n v="1.2159533073930782"/>
    <s v="N"/>
    <m/>
    <n v="0.56904773390363161"/>
    <n v="5.6904773390363159E-4"/>
    <s v="N"/>
    <m/>
    <m/>
    <m/>
    <m/>
    <m/>
    <m/>
    <m/>
    <m/>
    <m/>
    <m/>
    <m/>
    <m/>
    <m/>
    <m/>
    <m/>
    <m/>
  </r>
  <r>
    <s v="CB10"/>
    <d v="2024-10-08T00:00:00"/>
    <s v="Fall"/>
    <x v="10"/>
    <n v="24281"/>
    <n v="281"/>
    <s v="Y"/>
    <s v="N"/>
    <s v="Outer"/>
    <n v="3.813881098638356"/>
    <n v="3.813881098638356E-3"/>
    <s v="N"/>
    <m/>
    <n v="0.12314759763120298"/>
    <m/>
    <m/>
    <n v="1.3900000000000001"/>
    <s v="N"/>
    <m/>
    <m/>
    <m/>
    <n v="0.6565307532826582"/>
    <s v="Y"/>
    <m/>
    <n v="0.44843175402885682"/>
    <n v="4.4843175402885683E-4"/>
    <s v="N"/>
    <m/>
    <m/>
    <m/>
    <m/>
    <m/>
    <m/>
    <m/>
    <m/>
    <m/>
    <m/>
    <m/>
    <m/>
    <m/>
    <m/>
    <m/>
    <m/>
  </r>
  <r>
    <s v="CB11"/>
    <d v="2024-10-08T00:00:00"/>
    <s v="Fall"/>
    <x v="10"/>
    <n v="24281"/>
    <n v="281"/>
    <s v="Y"/>
    <s v="N"/>
    <s v="Outer"/>
    <n v="2.6569029636161483"/>
    <n v="2.6569029636161479E-3"/>
    <s v="N"/>
    <m/>
    <n v="8.5789569377337699E-2"/>
    <m/>
    <m/>
    <n v="1.37"/>
    <s v="N"/>
    <m/>
    <m/>
    <m/>
    <n v="0.7358093903293591"/>
    <s v="Y"/>
    <m/>
    <n v="0.87992467487453274"/>
    <n v="8.799246748745328E-4"/>
    <s v="N"/>
    <m/>
    <m/>
    <m/>
    <m/>
    <m/>
    <m/>
    <m/>
    <m/>
    <m/>
    <m/>
    <m/>
    <m/>
    <m/>
    <m/>
    <m/>
    <m/>
  </r>
  <r>
    <s v="CB12"/>
    <d v="2024-10-08T00:00:00"/>
    <s v="Fall"/>
    <x v="10"/>
    <n v="24281"/>
    <n v="281"/>
    <s v="Y"/>
    <s v="N"/>
    <s v="Middle"/>
    <n v="3.3495988751964263"/>
    <n v="3.3495988751964263E-3"/>
    <s v="N"/>
    <m/>
    <n v="0.10815624395209644"/>
    <m/>
    <m/>
    <n v="1.96"/>
    <s v="N"/>
    <m/>
    <m/>
    <m/>
    <n v="1.2606750711671828"/>
    <s v="N"/>
    <m/>
    <n v="0.53152810309679888"/>
    <n v="5.3152810309679886E-4"/>
    <s v="N"/>
    <m/>
    <m/>
    <m/>
    <m/>
    <m/>
    <m/>
    <m/>
    <m/>
    <m/>
    <m/>
    <m/>
    <m/>
    <m/>
    <m/>
    <m/>
    <m/>
  </r>
  <r>
    <m/>
    <m/>
    <m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4EE78-FCC0-4604-899E-A04BF5AECB7B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N5" firstHeaderRow="1" firstDataRow="2" firstDataCol="1"/>
  <pivotFields count="43"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Chla_ugL" fld="1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15"/>
  <sheetViews>
    <sheetView tabSelected="1" zoomScale="87" zoomScaleNormal="87" workbookViewId="0">
      <pane ySplit="1" topLeftCell="A2" activePane="bottomLeft" state="frozen"/>
      <selection pane="bottomLeft" activeCell="A877" sqref="A877:XFD878"/>
    </sheetView>
  </sheetViews>
  <sheetFormatPr defaultRowHeight="14.4" x14ac:dyDescent="0.3"/>
  <cols>
    <col min="1" max="1" width="8.88671875" style="4"/>
    <col min="2" max="2" width="16" style="4" customWidth="1"/>
    <col min="3" max="24" width="9.109375" style="4" customWidth="1"/>
    <col min="25" max="25" width="10.33203125" style="4" customWidth="1"/>
    <col min="26" max="28" width="9.109375" style="4" customWidth="1"/>
    <col min="29" max="29" width="11.5546875" style="4" customWidth="1"/>
    <col min="30" max="30" width="12.5546875" style="4" customWidth="1"/>
    <col min="31" max="31" width="11.88671875" style="4" customWidth="1"/>
    <col min="32" max="43" width="9.109375" style="4" customWidth="1"/>
    <col min="44" max="16384" width="8.88671875" style="4"/>
  </cols>
  <sheetData>
    <row r="1" spans="1:4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83</v>
      </c>
      <c r="AD1" s="4" t="s">
        <v>84</v>
      </c>
      <c r="AE1" s="4" t="s">
        <v>85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x14ac:dyDescent="0.3">
      <c r="A2" s="4" t="s">
        <v>40</v>
      </c>
      <c r="B2" s="5">
        <v>41801</v>
      </c>
      <c r="C2" s="4" t="s">
        <v>41</v>
      </c>
      <c r="D2" s="4">
        <v>2014</v>
      </c>
      <c r="E2" s="4">
        <v>14162</v>
      </c>
      <c r="F2" s="4">
        <v>162</v>
      </c>
      <c r="G2" s="4" t="s">
        <v>42</v>
      </c>
      <c r="H2" s="4" t="s">
        <v>42</v>
      </c>
      <c r="I2" s="4" t="s">
        <v>43</v>
      </c>
      <c r="J2" s="4">
        <v>27.5</v>
      </c>
      <c r="K2" s="4">
        <v>2.75E-2</v>
      </c>
      <c r="L2" s="4" t="s">
        <v>42</v>
      </c>
      <c r="Q2" s="6">
        <v>4.0750000000000002</v>
      </c>
      <c r="R2" s="4" t="s">
        <v>42</v>
      </c>
      <c r="V2" s="6">
        <v>6.7251461990000001</v>
      </c>
      <c r="W2" s="4" t="s">
        <v>42</v>
      </c>
      <c r="AC2" s="5"/>
      <c r="AD2" s="5"/>
      <c r="AE2" s="5"/>
      <c r="AF2" s="4">
        <v>14.93333333</v>
      </c>
      <c r="AG2" s="4">
        <v>10.86</v>
      </c>
      <c r="AH2" s="4">
        <v>108.3666667</v>
      </c>
      <c r="AI2" s="4">
        <v>7.99</v>
      </c>
      <c r="AL2" s="4">
        <v>102.9666667</v>
      </c>
    </row>
    <row r="3" spans="1:43" x14ac:dyDescent="0.3">
      <c r="A3" s="4" t="s">
        <v>44</v>
      </c>
      <c r="B3" s="5">
        <v>41801</v>
      </c>
      <c r="C3" s="4" t="s">
        <v>41</v>
      </c>
      <c r="D3" s="4">
        <v>2014</v>
      </c>
      <c r="E3" s="4">
        <v>14162</v>
      </c>
      <c r="F3" s="4">
        <v>162</v>
      </c>
      <c r="G3" s="4" t="s">
        <v>42</v>
      </c>
      <c r="H3" s="4" t="s">
        <v>42</v>
      </c>
      <c r="I3" s="4" t="s">
        <v>43</v>
      </c>
      <c r="J3" s="4">
        <v>34.4</v>
      </c>
      <c r="K3" s="4">
        <v>3.44E-2</v>
      </c>
      <c r="L3" s="4" t="s">
        <v>42</v>
      </c>
      <c r="Q3" s="6">
        <v>2.589</v>
      </c>
      <c r="R3" s="4" t="s">
        <v>42</v>
      </c>
      <c r="V3" s="6">
        <v>6.6795740559999999</v>
      </c>
      <c r="W3" s="4" t="s">
        <v>42</v>
      </c>
      <c r="AC3" s="5"/>
      <c r="AD3" s="5"/>
      <c r="AE3" s="5"/>
      <c r="AF3" s="4">
        <v>14.8</v>
      </c>
      <c r="AG3" s="4">
        <v>11.02333333</v>
      </c>
      <c r="AH3" s="4">
        <v>108.9333333</v>
      </c>
      <c r="AI3" s="4">
        <v>7.9666666670000001</v>
      </c>
      <c r="AL3" s="4">
        <v>102.0666667</v>
      </c>
    </row>
    <row r="4" spans="1:43" x14ac:dyDescent="0.3">
      <c r="A4" s="4" t="s">
        <v>44</v>
      </c>
      <c r="B4" s="5">
        <v>41813</v>
      </c>
      <c r="C4" s="4" t="s">
        <v>41</v>
      </c>
      <c r="D4" s="4">
        <v>2014</v>
      </c>
      <c r="E4" s="4">
        <v>14174</v>
      </c>
      <c r="F4" s="4">
        <v>174</v>
      </c>
      <c r="G4" s="4" t="s">
        <v>45</v>
      </c>
      <c r="H4" s="4" t="s">
        <v>42</v>
      </c>
      <c r="I4" s="4" t="s">
        <v>43</v>
      </c>
      <c r="Q4" s="6"/>
      <c r="V4" s="6"/>
      <c r="AC4" s="5"/>
      <c r="AD4" s="5"/>
      <c r="AE4" s="5"/>
      <c r="AF4" s="4">
        <v>13.633333329999999</v>
      </c>
      <c r="AG4" s="4">
        <v>11.456666670000001</v>
      </c>
      <c r="AH4" s="4">
        <v>110.66666669999999</v>
      </c>
      <c r="AI4" s="4">
        <v>7.983333333</v>
      </c>
      <c r="AL4" s="4">
        <v>101.5333333</v>
      </c>
    </row>
    <row r="5" spans="1:43" x14ac:dyDescent="0.3">
      <c r="A5" s="4" t="s">
        <v>46</v>
      </c>
      <c r="B5" s="5">
        <v>41813</v>
      </c>
      <c r="C5" s="4" t="s">
        <v>41</v>
      </c>
      <c r="D5" s="4">
        <v>2014</v>
      </c>
      <c r="E5" s="4">
        <v>14174</v>
      </c>
      <c r="F5" s="4">
        <v>174</v>
      </c>
      <c r="G5" s="4" t="s">
        <v>45</v>
      </c>
      <c r="H5" s="4" t="s">
        <v>42</v>
      </c>
      <c r="I5" s="4" t="s">
        <v>43</v>
      </c>
      <c r="J5" s="4">
        <v>12.5</v>
      </c>
      <c r="K5" s="4">
        <v>1.2500000000000001E-2</v>
      </c>
      <c r="L5" s="4" t="s">
        <v>42</v>
      </c>
      <c r="Q5" s="6">
        <v>2.1280000000000001</v>
      </c>
      <c r="R5" s="4" t="s">
        <v>42</v>
      </c>
      <c r="V5" s="6">
        <v>3.0434782610000002</v>
      </c>
      <c r="W5" s="4" t="s">
        <v>42</v>
      </c>
      <c r="AC5" s="5"/>
      <c r="AD5" s="5"/>
      <c r="AE5" s="5"/>
      <c r="AF5" s="4">
        <v>13.33333333</v>
      </c>
      <c r="AG5" s="4">
        <v>11.62166667</v>
      </c>
      <c r="AH5" s="4">
        <v>110.45</v>
      </c>
      <c r="AI5" s="4">
        <v>7.9950000000000001</v>
      </c>
      <c r="AL5" s="4">
        <v>101.4</v>
      </c>
    </row>
    <row r="6" spans="1:43" x14ac:dyDescent="0.3">
      <c r="A6" s="4" t="s">
        <v>47</v>
      </c>
      <c r="B6" s="5">
        <v>41813</v>
      </c>
      <c r="C6" s="4" t="s">
        <v>41</v>
      </c>
      <c r="D6" s="4">
        <v>2014</v>
      </c>
      <c r="E6" s="4">
        <v>14174</v>
      </c>
      <c r="F6" s="4">
        <v>174</v>
      </c>
      <c r="G6" s="4" t="s">
        <v>45</v>
      </c>
      <c r="H6" s="4" t="s">
        <v>42</v>
      </c>
      <c r="I6" s="4" t="s">
        <v>79</v>
      </c>
      <c r="J6" s="4">
        <v>11.2</v>
      </c>
      <c r="K6" s="4">
        <v>1.12E-2</v>
      </c>
      <c r="L6" s="4" t="s">
        <v>42</v>
      </c>
      <c r="Q6" s="6">
        <v>1.6180000000000001</v>
      </c>
      <c r="R6" s="4" t="s">
        <v>42</v>
      </c>
      <c r="V6" s="6">
        <v>2.5403028820000002</v>
      </c>
      <c r="W6" s="4" t="s">
        <v>42</v>
      </c>
      <c r="AC6" s="5"/>
      <c r="AD6" s="5"/>
      <c r="AE6" s="5"/>
    </row>
    <row r="7" spans="1:43" x14ac:dyDescent="0.3">
      <c r="A7" s="4" t="s">
        <v>48</v>
      </c>
      <c r="B7" s="5">
        <v>41813</v>
      </c>
      <c r="C7" s="4" t="s">
        <v>41</v>
      </c>
      <c r="D7" s="4">
        <v>2014</v>
      </c>
      <c r="E7" s="4">
        <v>14174</v>
      </c>
      <c r="F7" s="4">
        <v>174</v>
      </c>
      <c r="G7" s="4" t="s">
        <v>45</v>
      </c>
      <c r="H7" s="4" t="s">
        <v>42</v>
      </c>
      <c r="I7" s="4" t="s">
        <v>79</v>
      </c>
      <c r="J7" s="4">
        <v>7.3</v>
      </c>
      <c r="K7" s="4">
        <v>7.3000000000000001E-3</v>
      </c>
      <c r="L7" s="4" t="s">
        <v>42</v>
      </c>
      <c r="Q7" s="6">
        <v>1.401</v>
      </c>
      <c r="R7" s="4" t="s">
        <v>42</v>
      </c>
      <c r="V7" s="6">
        <v>0.92783505200000005</v>
      </c>
      <c r="W7" s="4" t="s">
        <v>45</v>
      </c>
      <c r="AC7" s="5"/>
      <c r="AD7" s="5"/>
      <c r="AE7" s="5"/>
      <c r="AF7" s="4">
        <v>16.3</v>
      </c>
      <c r="AG7" s="4">
        <v>10.3</v>
      </c>
      <c r="AH7" s="4">
        <v>105.1</v>
      </c>
      <c r="AI7" s="4">
        <v>8.0866666669999994</v>
      </c>
      <c r="AL7" s="4">
        <v>101.6</v>
      </c>
    </row>
    <row r="8" spans="1:43" x14ac:dyDescent="0.3">
      <c r="A8" s="4" t="s">
        <v>49</v>
      </c>
      <c r="B8" s="5">
        <v>41813</v>
      </c>
      <c r="C8" s="4" t="s">
        <v>41</v>
      </c>
      <c r="D8" s="4">
        <v>2014</v>
      </c>
      <c r="E8" s="4">
        <v>14174</v>
      </c>
      <c r="F8" s="4">
        <v>174</v>
      </c>
      <c r="G8" s="4" t="s">
        <v>45</v>
      </c>
      <c r="H8" s="4" t="s">
        <v>42</v>
      </c>
      <c r="I8" s="4" t="s">
        <v>79</v>
      </c>
      <c r="J8" s="4">
        <v>10.7</v>
      </c>
      <c r="K8" s="4">
        <v>1.0699999999999999E-2</v>
      </c>
      <c r="L8" s="4" t="s">
        <v>42</v>
      </c>
      <c r="Q8" s="6">
        <v>1.2689999999999999</v>
      </c>
      <c r="R8" s="4" t="s">
        <v>42</v>
      </c>
      <c r="V8" s="6">
        <v>2.0250723239999999</v>
      </c>
      <c r="W8" s="4" t="s">
        <v>42</v>
      </c>
      <c r="AC8" s="5"/>
      <c r="AD8" s="5"/>
      <c r="AE8" s="5"/>
      <c r="AF8" s="4">
        <v>15.16666667</v>
      </c>
      <c r="AG8" s="4">
        <v>10.776666669999999</v>
      </c>
      <c r="AH8" s="4">
        <v>108.3666667</v>
      </c>
      <c r="AI8" s="4">
        <v>8.0459999999999994</v>
      </c>
      <c r="AL8" s="4">
        <v>101.9333333</v>
      </c>
    </row>
    <row r="9" spans="1:43" x14ac:dyDescent="0.3">
      <c r="A9" s="4" t="s">
        <v>50</v>
      </c>
      <c r="B9" s="5">
        <v>41813</v>
      </c>
      <c r="C9" s="4" t="s">
        <v>41</v>
      </c>
      <c r="D9" s="4">
        <v>2014</v>
      </c>
      <c r="E9" s="4">
        <v>14174</v>
      </c>
      <c r="F9" s="4">
        <v>174</v>
      </c>
      <c r="G9" s="4" t="s">
        <v>45</v>
      </c>
      <c r="H9" s="4" t="s">
        <v>42</v>
      </c>
      <c r="I9" s="4" t="s">
        <v>79</v>
      </c>
      <c r="J9" s="4">
        <v>5</v>
      </c>
      <c r="K9" s="4">
        <v>5.0000000000000001E-3</v>
      </c>
      <c r="L9" s="4" t="s">
        <v>42</v>
      </c>
      <c r="Q9" s="6">
        <v>0.83899999999999997</v>
      </c>
      <c r="R9" s="4" t="s">
        <v>42</v>
      </c>
      <c r="V9" s="6">
        <v>1.030927835</v>
      </c>
      <c r="W9" s="4" t="s">
        <v>42</v>
      </c>
      <c r="AC9" s="5"/>
      <c r="AD9" s="5"/>
      <c r="AE9" s="5"/>
      <c r="AF9" s="4">
        <v>19.133333329999999</v>
      </c>
      <c r="AG9" s="4">
        <v>8.2766666670000006</v>
      </c>
      <c r="AH9" s="4">
        <v>96.933333329999996</v>
      </c>
      <c r="AI9" s="4">
        <v>8.0733333330000008</v>
      </c>
      <c r="AL9" s="4">
        <v>103.4</v>
      </c>
    </row>
    <row r="10" spans="1:43" x14ac:dyDescent="0.3">
      <c r="A10" s="4" t="s">
        <v>52</v>
      </c>
      <c r="B10" s="5">
        <v>41813</v>
      </c>
      <c r="C10" s="4" t="s">
        <v>41</v>
      </c>
      <c r="D10" s="4">
        <v>2014</v>
      </c>
      <c r="E10" s="4">
        <v>14174</v>
      </c>
      <c r="F10" s="4">
        <v>174</v>
      </c>
      <c r="G10" s="4" t="s">
        <v>45</v>
      </c>
      <c r="H10" s="4" t="s">
        <v>42</v>
      </c>
      <c r="I10" s="4" t="s">
        <v>79</v>
      </c>
      <c r="J10" s="4">
        <v>5.4</v>
      </c>
      <c r="K10" s="4">
        <v>5.4000000000000003E-3</v>
      </c>
      <c r="L10" s="4" t="s">
        <v>42</v>
      </c>
      <c r="Q10" s="6">
        <v>0.98199999999999998</v>
      </c>
      <c r="R10" s="4" t="s">
        <v>42</v>
      </c>
      <c r="V10" s="6">
        <v>1.2</v>
      </c>
      <c r="W10" s="4" t="s">
        <v>42</v>
      </c>
      <c r="AC10" s="5"/>
      <c r="AD10" s="5"/>
      <c r="AE10" s="5"/>
      <c r="AF10" s="4">
        <v>17.06666667</v>
      </c>
      <c r="AG10" s="4">
        <v>9.8433333330000004</v>
      </c>
      <c r="AH10" s="4">
        <v>101.33333330000001</v>
      </c>
      <c r="AI10" s="4">
        <v>8.056666667</v>
      </c>
      <c r="AL10" s="4">
        <v>102.4666667</v>
      </c>
    </row>
    <row r="11" spans="1:43" x14ac:dyDescent="0.3">
      <c r="A11" s="4" t="s">
        <v>53</v>
      </c>
      <c r="B11" s="5">
        <v>41813</v>
      </c>
      <c r="C11" s="4" t="s">
        <v>41</v>
      </c>
      <c r="D11" s="4">
        <v>2014</v>
      </c>
      <c r="E11" s="4">
        <v>14174</v>
      </c>
      <c r="F11" s="4">
        <v>174</v>
      </c>
      <c r="G11" s="4" t="s">
        <v>45</v>
      </c>
      <c r="H11" s="4" t="s">
        <v>42</v>
      </c>
      <c r="I11" s="4" t="s">
        <v>51</v>
      </c>
      <c r="J11" s="4">
        <v>4.5999999999999996</v>
      </c>
      <c r="K11" s="4">
        <v>4.5999999999999999E-3</v>
      </c>
      <c r="L11" s="4" t="s">
        <v>42</v>
      </c>
      <c r="Q11" s="6">
        <v>0.82</v>
      </c>
      <c r="R11" s="4" t="s">
        <v>42</v>
      </c>
      <c r="V11" s="6">
        <v>0.77519379799999999</v>
      </c>
      <c r="W11" s="4" t="s">
        <v>45</v>
      </c>
      <c r="AC11" s="5"/>
      <c r="AD11" s="5"/>
      <c r="AE11" s="5"/>
      <c r="AF11" s="4">
        <v>16.133333329999999</v>
      </c>
      <c r="AG11" s="4">
        <v>10.27</v>
      </c>
      <c r="AH11" s="4">
        <v>104.3666667</v>
      </c>
      <c r="AI11" s="4">
        <v>8.0399999999999991</v>
      </c>
      <c r="AL11" s="4">
        <v>102.3</v>
      </c>
    </row>
    <row r="12" spans="1:43" x14ac:dyDescent="0.3">
      <c r="A12" s="4" t="s">
        <v>54</v>
      </c>
      <c r="B12" s="5">
        <v>41813</v>
      </c>
      <c r="C12" s="4" t="s">
        <v>41</v>
      </c>
      <c r="D12" s="4">
        <v>2014</v>
      </c>
      <c r="E12" s="4">
        <v>14174</v>
      </c>
      <c r="F12" s="4">
        <v>174</v>
      </c>
      <c r="G12" s="4" t="s">
        <v>45</v>
      </c>
      <c r="H12" s="4" t="s">
        <v>42</v>
      </c>
      <c r="I12" s="4" t="s">
        <v>51</v>
      </c>
      <c r="J12" s="4">
        <v>5.9</v>
      </c>
      <c r="K12" s="4">
        <v>5.8999999999999999E-3</v>
      </c>
      <c r="L12" s="4" t="s">
        <v>42</v>
      </c>
      <c r="Q12" s="6">
        <v>0.70899999999999996</v>
      </c>
      <c r="R12" s="4" t="s">
        <v>42</v>
      </c>
      <c r="V12" s="6">
        <v>0.82901554399999999</v>
      </c>
      <c r="W12" s="4" t="s">
        <v>45</v>
      </c>
      <c r="AC12" s="5"/>
      <c r="AD12" s="5"/>
      <c r="AE12" s="5"/>
      <c r="AF12" s="4">
        <v>11.16666667</v>
      </c>
      <c r="AG12" s="4">
        <v>12.08666667</v>
      </c>
      <c r="AH12" s="4">
        <v>111.1</v>
      </c>
      <c r="AI12" s="4">
        <v>7.89</v>
      </c>
      <c r="AL12" s="4">
        <v>101.0333333</v>
      </c>
    </row>
    <row r="13" spans="1:43" x14ac:dyDescent="0.3">
      <c r="A13" s="4" t="s">
        <v>55</v>
      </c>
      <c r="B13" s="5">
        <v>41813</v>
      </c>
      <c r="C13" s="4" t="s">
        <v>41</v>
      </c>
      <c r="D13" s="4">
        <v>2014</v>
      </c>
      <c r="E13" s="4">
        <v>14174</v>
      </c>
      <c r="F13" s="4">
        <v>174</v>
      </c>
      <c r="G13" s="4" t="s">
        <v>45</v>
      </c>
      <c r="H13" s="4" t="s">
        <v>42</v>
      </c>
      <c r="I13" s="4" t="s">
        <v>51</v>
      </c>
      <c r="J13" s="4">
        <v>5.6</v>
      </c>
      <c r="K13" s="4">
        <v>5.5999999999999999E-3</v>
      </c>
      <c r="L13" s="4" t="s">
        <v>42</v>
      </c>
      <c r="Q13" s="6">
        <v>0.59199999999999997</v>
      </c>
      <c r="R13" s="4" t="s">
        <v>42</v>
      </c>
      <c r="V13" s="6">
        <v>0</v>
      </c>
      <c r="W13" s="4" t="s">
        <v>45</v>
      </c>
      <c r="AC13" s="5"/>
      <c r="AD13" s="5"/>
      <c r="AE13" s="5"/>
      <c r="AF13" s="4">
        <v>21.4</v>
      </c>
      <c r="AG13" s="4">
        <v>8.9700000000000006</v>
      </c>
      <c r="AH13" s="4">
        <v>101.5333333</v>
      </c>
      <c r="AI13" s="4">
        <v>8.16</v>
      </c>
      <c r="AL13" s="4">
        <v>105.5</v>
      </c>
    </row>
    <row r="14" spans="1:43" x14ac:dyDescent="0.3">
      <c r="A14" s="4" t="s">
        <v>40</v>
      </c>
      <c r="B14" s="5">
        <v>41828</v>
      </c>
      <c r="C14" s="4" t="s">
        <v>41</v>
      </c>
      <c r="D14" s="4">
        <v>2014</v>
      </c>
      <c r="E14" s="4">
        <v>14189</v>
      </c>
      <c r="F14" s="4">
        <v>189</v>
      </c>
      <c r="G14" s="4" t="s">
        <v>45</v>
      </c>
      <c r="H14" s="4" t="s">
        <v>42</v>
      </c>
      <c r="I14" s="4" t="s">
        <v>43</v>
      </c>
      <c r="J14" s="4">
        <v>2.5</v>
      </c>
      <c r="K14" s="4">
        <v>2.5000000000000001E-3</v>
      </c>
      <c r="L14" s="4" t="s">
        <v>42</v>
      </c>
      <c r="Q14" s="6">
        <v>0.80800000000000005</v>
      </c>
      <c r="R14" s="4" t="s">
        <v>42</v>
      </c>
      <c r="V14" s="6">
        <v>0.962566845</v>
      </c>
      <c r="W14" s="4" t="s">
        <v>45</v>
      </c>
      <c r="Y14" s="4">
        <v>2.4</v>
      </c>
      <c r="Z14" s="4">
        <v>2.3999999999999998E-3</v>
      </c>
      <c r="AA14" s="4" t="s">
        <v>42</v>
      </c>
      <c r="AC14" s="5"/>
      <c r="AD14" s="5"/>
      <c r="AE14" s="5"/>
    </row>
    <row r="15" spans="1:43" x14ac:dyDescent="0.3">
      <c r="A15" s="4" t="s">
        <v>44</v>
      </c>
      <c r="B15" s="5">
        <v>41828</v>
      </c>
      <c r="C15" s="4" t="s">
        <v>41</v>
      </c>
      <c r="D15" s="4">
        <v>2014</v>
      </c>
      <c r="E15" s="4">
        <v>14189</v>
      </c>
      <c r="F15" s="4">
        <v>189</v>
      </c>
      <c r="G15" s="4" t="s">
        <v>45</v>
      </c>
      <c r="H15" s="4" t="s">
        <v>42</v>
      </c>
      <c r="I15" s="4" t="s">
        <v>43</v>
      </c>
      <c r="J15" s="4">
        <v>4.2</v>
      </c>
      <c r="K15" s="4">
        <v>4.1999999999999997E-3</v>
      </c>
      <c r="L15" s="4" t="s">
        <v>42</v>
      </c>
      <c r="Q15" s="6">
        <v>0.94599999999999995</v>
      </c>
      <c r="R15" s="4" t="s">
        <v>42</v>
      </c>
      <c r="V15" s="6">
        <v>1.808510638</v>
      </c>
      <c r="W15" s="4" t="s">
        <v>42</v>
      </c>
      <c r="Y15" s="4">
        <v>3.4</v>
      </c>
      <c r="Z15" s="4">
        <v>3.3999999999999998E-3</v>
      </c>
      <c r="AA15" s="4" t="s">
        <v>42</v>
      </c>
      <c r="AC15" s="5"/>
      <c r="AD15" s="5"/>
      <c r="AE15" s="5"/>
      <c r="AF15" s="4">
        <v>21.1</v>
      </c>
      <c r="AG15" s="4">
        <v>9.3666666670000005</v>
      </c>
      <c r="AH15" s="4">
        <v>104.7333333</v>
      </c>
      <c r="AI15" s="4">
        <v>8.14</v>
      </c>
      <c r="AL15" s="4">
        <v>103.9333333</v>
      </c>
    </row>
    <row r="16" spans="1:43" x14ac:dyDescent="0.3">
      <c r="A16" s="4" t="s">
        <v>46</v>
      </c>
      <c r="B16" s="5">
        <v>41828</v>
      </c>
      <c r="C16" s="4" t="s">
        <v>41</v>
      </c>
      <c r="D16" s="4">
        <v>2014</v>
      </c>
      <c r="E16" s="4">
        <v>14189</v>
      </c>
      <c r="F16" s="4">
        <v>189</v>
      </c>
      <c r="G16" s="4" t="s">
        <v>45</v>
      </c>
      <c r="H16" s="4" t="s">
        <v>42</v>
      </c>
      <c r="I16" s="4" t="s">
        <v>43</v>
      </c>
      <c r="J16" s="4">
        <v>0</v>
      </c>
      <c r="K16" s="4">
        <v>0</v>
      </c>
      <c r="L16" s="4" t="s">
        <v>45</v>
      </c>
      <c r="M16" s="4" t="s">
        <v>56</v>
      </c>
      <c r="Q16" s="6">
        <v>0.67400000000000004</v>
      </c>
      <c r="R16" s="4" t="s">
        <v>42</v>
      </c>
      <c r="V16" s="6">
        <v>1.134020619</v>
      </c>
      <c r="W16" s="4" t="s">
        <v>42</v>
      </c>
      <c r="Y16" s="4">
        <v>5.0999999999999996</v>
      </c>
      <c r="Z16" s="4">
        <v>5.1000000000000004E-3</v>
      </c>
      <c r="AA16" s="4" t="s">
        <v>42</v>
      </c>
      <c r="AC16" s="5"/>
      <c r="AD16" s="5"/>
      <c r="AE16" s="5"/>
      <c r="AF16" s="4">
        <v>20.399999999999999</v>
      </c>
      <c r="AG16" s="4">
        <v>9.2066666670000004</v>
      </c>
      <c r="AH16" s="4">
        <v>102.4333333</v>
      </c>
      <c r="AI16" s="4">
        <v>8.07</v>
      </c>
      <c r="AL16" s="4">
        <v>103.8666667</v>
      </c>
    </row>
    <row r="17" spans="1:38" x14ac:dyDescent="0.3">
      <c r="A17" s="4" t="s">
        <v>47</v>
      </c>
      <c r="B17" s="5">
        <v>41828</v>
      </c>
      <c r="C17" s="4" t="s">
        <v>41</v>
      </c>
      <c r="D17" s="4">
        <v>2014</v>
      </c>
      <c r="E17" s="4">
        <v>14189</v>
      </c>
      <c r="F17" s="4">
        <v>189</v>
      </c>
      <c r="G17" s="4" t="s">
        <v>45</v>
      </c>
      <c r="H17" s="4" t="s">
        <v>42</v>
      </c>
      <c r="I17" s="4" t="s">
        <v>79</v>
      </c>
      <c r="J17" s="4">
        <v>0</v>
      </c>
      <c r="K17" s="4">
        <v>0</v>
      </c>
      <c r="L17" s="4" t="s">
        <v>45</v>
      </c>
      <c r="M17" s="4" t="s">
        <v>56</v>
      </c>
      <c r="Q17" s="6">
        <v>0.57099999999999995</v>
      </c>
      <c r="R17" s="4" t="s">
        <v>42</v>
      </c>
      <c r="V17" s="6">
        <v>0.235294118</v>
      </c>
      <c r="W17" s="4" t="s">
        <v>45</v>
      </c>
      <c r="Y17" s="4">
        <v>2.4</v>
      </c>
      <c r="Z17" s="4">
        <v>2.3999999999999998E-3</v>
      </c>
      <c r="AA17" s="4" t="s">
        <v>42</v>
      </c>
      <c r="AC17" s="5"/>
      <c r="AD17" s="5"/>
      <c r="AE17" s="5"/>
      <c r="AF17" s="4">
        <v>20.7</v>
      </c>
      <c r="AG17" s="4">
        <v>9.3933333329999993</v>
      </c>
      <c r="AH17" s="4">
        <v>104.7666667</v>
      </c>
      <c r="AI17" s="4">
        <v>8.1199999999999992</v>
      </c>
      <c r="AL17" s="4">
        <v>103.8666667</v>
      </c>
    </row>
    <row r="18" spans="1:38" x14ac:dyDescent="0.3">
      <c r="A18" s="4" t="s">
        <v>48</v>
      </c>
      <c r="B18" s="5">
        <v>41828</v>
      </c>
      <c r="C18" s="4" t="s">
        <v>41</v>
      </c>
      <c r="D18" s="4">
        <v>2014</v>
      </c>
      <c r="E18" s="4">
        <v>14189</v>
      </c>
      <c r="F18" s="4">
        <v>189</v>
      </c>
      <c r="G18" s="4" t="s">
        <v>45</v>
      </c>
      <c r="H18" s="4" t="s">
        <v>42</v>
      </c>
      <c r="I18" s="4" t="s">
        <v>79</v>
      </c>
      <c r="J18" s="4">
        <v>0</v>
      </c>
      <c r="K18" s="4">
        <v>0</v>
      </c>
      <c r="L18" s="4" t="s">
        <v>45</v>
      </c>
      <c r="M18" s="4" t="s">
        <v>56</v>
      </c>
      <c r="Q18" s="6">
        <v>0.56599999999999995</v>
      </c>
      <c r="R18" s="4" t="s">
        <v>42</v>
      </c>
      <c r="V18" s="6">
        <v>0.414507772</v>
      </c>
      <c r="W18" s="4" t="s">
        <v>45</v>
      </c>
      <c r="Y18" s="4">
        <v>2.2000000000000002</v>
      </c>
      <c r="Z18" s="4">
        <v>2.2000000000000001E-3</v>
      </c>
      <c r="AA18" s="4" t="s">
        <v>42</v>
      </c>
      <c r="AC18" s="5"/>
      <c r="AD18" s="5"/>
      <c r="AE18" s="5"/>
      <c r="AF18" s="4">
        <v>20.333333329999999</v>
      </c>
      <c r="AG18" s="4">
        <v>9.1999999999999993</v>
      </c>
      <c r="AH18" s="4">
        <v>102.66666669999999</v>
      </c>
      <c r="AI18" s="4">
        <v>8.0433333329999996</v>
      </c>
      <c r="AL18" s="4">
        <v>103.7666667</v>
      </c>
    </row>
    <row r="19" spans="1:38" x14ac:dyDescent="0.3">
      <c r="A19" s="4" t="s">
        <v>49</v>
      </c>
      <c r="B19" s="5">
        <v>41828</v>
      </c>
      <c r="C19" s="4" t="s">
        <v>41</v>
      </c>
      <c r="D19" s="4">
        <v>2014</v>
      </c>
      <c r="E19" s="4">
        <v>14189</v>
      </c>
      <c r="F19" s="4">
        <v>189</v>
      </c>
      <c r="G19" s="4" t="s">
        <v>45</v>
      </c>
      <c r="H19" s="4" t="s">
        <v>42</v>
      </c>
      <c r="I19" s="4" t="s">
        <v>79</v>
      </c>
      <c r="J19" s="4">
        <v>7.1</v>
      </c>
      <c r="K19" s="4">
        <v>7.1000000000000004E-3</v>
      </c>
      <c r="L19" s="4" t="s">
        <v>42</v>
      </c>
      <c r="Q19" s="6">
        <v>0.89200000000000002</v>
      </c>
      <c r="R19" s="4" t="s">
        <v>42</v>
      </c>
      <c r="V19" s="6">
        <v>0.322580645</v>
      </c>
      <c r="W19" s="4" t="s">
        <v>45</v>
      </c>
      <c r="Y19" s="4">
        <v>3.6</v>
      </c>
      <c r="Z19" s="4">
        <v>3.5999999999999999E-3</v>
      </c>
      <c r="AA19" s="4" t="s">
        <v>42</v>
      </c>
      <c r="AC19" s="5"/>
      <c r="AD19" s="5"/>
      <c r="AE19" s="5"/>
      <c r="AF19" s="4">
        <v>4.5333333329999999</v>
      </c>
      <c r="AG19" s="4">
        <v>14.018333330000001</v>
      </c>
      <c r="AH19" s="4">
        <v>111.2166667</v>
      </c>
      <c r="AI19" s="4">
        <v>7.9633333329999996</v>
      </c>
      <c r="AL19" s="4">
        <v>102.8666667</v>
      </c>
    </row>
    <row r="20" spans="1:38" x14ac:dyDescent="0.3">
      <c r="A20" s="4" t="s">
        <v>50</v>
      </c>
      <c r="B20" s="5">
        <v>41828</v>
      </c>
      <c r="C20" s="4" t="s">
        <v>41</v>
      </c>
      <c r="D20" s="4">
        <v>2014</v>
      </c>
      <c r="E20" s="4">
        <v>14189</v>
      </c>
      <c r="F20" s="4">
        <v>189</v>
      </c>
      <c r="G20" s="4" t="s">
        <v>45</v>
      </c>
      <c r="H20" s="4" t="s">
        <v>42</v>
      </c>
      <c r="I20" s="4" t="s">
        <v>79</v>
      </c>
      <c r="J20" s="4">
        <v>4.4000000000000004</v>
      </c>
      <c r="K20" s="4">
        <v>4.4000000000000003E-3</v>
      </c>
      <c r="L20" s="4" t="s">
        <v>42</v>
      </c>
      <c r="Q20" s="6">
        <v>0.59099999999999997</v>
      </c>
      <c r="R20" s="4" t="s">
        <v>42</v>
      </c>
      <c r="V20" s="6">
        <v>3.4113636359999999</v>
      </c>
      <c r="W20" s="4" t="s">
        <v>42</v>
      </c>
      <c r="Y20" s="4">
        <v>4.5999999999999996</v>
      </c>
      <c r="Z20" s="4">
        <v>4.5999999999999999E-3</v>
      </c>
      <c r="AA20" s="4" t="s">
        <v>42</v>
      </c>
      <c r="AC20" s="5"/>
      <c r="AD20" s="5"/>
      <c r="AE20" s="5"/>
    </row>
    <row r="21" spans="1:38" x14ac:dyDescent="0.3">
      <c r="A21" s="4" t="s">
        <v>52</v>
      </c>
      <c r="B21" s="5">
        <v>41828</v>
      </c>
      <c r="C21" s="4" t="s">
        <v>41</v>
      </c>
      <c r="D21" s="4">
        <v>2014</v>
      </c>
      <c r="E21" s="4">
        <v>14189</v>
      </c>
      <c r="F21" s="4">
        <v>189</v>
      </c>
      <c r="G21" s="4" t="s">
        <v>45</v>
      </c>
      <c r="H21" s="4" t="s">
        <v>42</v>
      </c>
      <c r="I21" s="4" t="s">
        <v>79</v>
      </c>
      <c r="J21" s="4">
        <v>12.2</v>
      </c>
      <c r="K21" s="4">
        <v>1.2200000000000001E-2</v>
      </c>
      <c r="L21" s="4" t="s">
        <v>42</v>
      </c>
      <c r="Q21" s="6">
        <v>1.476</v>
      </c>
      <c r="R21" s="4" t="s">
        <v>42</v>
      </c>
      <c r="V21" s="6">
        <v>3.2967032970000001</v>
      </c>
      <c r="W21" s="4" t="s">
        <v>42</v>
      </c>
      <c r="Y21" s="4">
        <v>3.6</v>
      </c>
      <c r="Z21" s="4">
        <v>3.5999999999999999E-3</v>
      </c>
      <c r="AA21" s="4" t="s">
        <v>42</v>
      </c>
      <c r="AC21" s="5"/>
      <c r="AD21" s="5"/>
      <c r="AE21" s="5"/>
      <c r="AF21" s="4">
        <v>3.5</v>
      </c>
      <c r="AG21" s="4">
        <v>15.063333330000001</v>
      </c>
      <c r="AH21" s="4">
        <v>116.2</v>
      </c>
      <c r="AI21" s="4">
        <v>7.86</v>
      </c>
      <c r="AL21" s="4">
        <v>102.6</v>
      </c>
    </row>
    <row r="22" spans="1:38" x14ac:dyDescent="0.3">
      <c r="A22" s="4" t="s">
        <v>53</v>
      </c>
      <c r="B22" s="5">
        <v>41828</v>
      </c>
      <c r="C22" s="4" t="s">
        <v>41</v>
      </c>
      <c r="D22" s="4">
        <v>2014</v>
      </c>
      <c r="E22" s="4">
        <v>14189</v>
      </c>
      <c r="F22" s="4">
        <v>189</v>
      </c>
      <c r="G22" s="4" t="s">
        <v>45</v>
      </c>
      <c r="H22" s="4" t="s">
        <v>42</v>
      </c>
      <c r="I22" s="4" t="s">
        <v>51</v>
      </c>
      <c r="J22" s="4">
        <v>4.7</v>
      </c>
      <c r="K22" s="4">
        <v>4.7000000000000002E-3</v>
      </c>
      <c r="L22" s="4" t="s">
        <v>42</v>
      </c>
      <c r="Q22" s="6">
        <v>0.95399999999999996</v>
      </c>
      <c r="R22" s="4" t="s">
        <v>42</v>
      </c>
      <c r="V22" s="6">
        <v>1.7894736840000001</v>
      </c>
      <c r="W22" s="4" t="s">
        <v>42</v>
      </c>
      <c r="Y22" s="4">
        <v>3.8</v>
      </c>
      <c r="Z22" s="4">
        <v>3.8E-3</v>
      </c>
      <c r="AA22" s="4" t="s">
        <v>42</v>
      </c>
      <c r="AC22" s="5"/>
      <c r="AD22" s="5"/>
      <c r="AE22" s="5"/>
      <c r="AF22" s="4">
        <v>9.1</v>
      </c>
      <c r="AG22" s="4">
        <v>12.48666667</v>
      </c>
      <c r="AH22" s="4">
        <v>111.0333333</v>
      </c>
      <c r="AI22" s="4">
        <v>8.0133333330000003</v>
      </c>
      <c r="AL22" s="4">
        <v>97.033333330000005</v>
      </c>
    </row>
    <row r="23" spans="1:38" x14ac:dyDescent="0.3">
      <c r="A23" s="4" t="s">
        <v>54</v>
      </c>
      <c r="B23" s="5">
        <v>41828</v>
      </c>
      <c r="C23" s="4" t="s">
        <v>41</v>
      </c>
      <c r="D23" s="4">
        <v>2014</v>
      </c>
      <c r="E23" s="4">
        <v>14189</v>
      </c>
      <c r="F23" s="4">
        <v>189</v>
      </c>
      <c r="G23" s="4" t="s">
        <v>45</v>
      </c>
      <c r="H23" s="4" t="s">
        <v>42</v>
      </c>
      <c r="I23" s="4" t="s">
        <v>51</v>
      </c>
      <c r="J23" s="4">
        <v>5.6</v>
      </c>
      <c r="K23" s="4">
        <v>5.5999999999999999E-3</v>
      </c>
      <c r="L23" s="4" t="s">
        <v>42</v>
      </c>
      <c r="Q23" s="6">
        <v>0.82</v>
      </c>
      <c r="R23" s="4" t="s">
        <v>42</v>
      </c>
      <c r="V23" s="6">
        <v>1.465968586</v>
      </c>
      <c r="W23" s="4" t="s">
        <v>42</v>
      </c>
      <c r="Y23" s="4">
        <v>2.9</v>
      </c>
      <c r="Z23" s="4">
        <v>2.8999999999999998E-3</v>
      </c>
      <c r="AA23" s="4" t="s">
        <v>42</v>
      </c>
      <c r="AC23" s="5"/>
      <c r="AD23" s="5"/>
      <c r="AE23" s="5"/>
      <c r="AF23" s="4">
        <v>7.266666667</v>
      </c>
      <c r="AG23" s="4">
        <v>12.72666667</v>
      </c>
      <c r="AH23" s="4">
        <v>108.0666667</v>
      </c>
      <c r="AI23" s="4">
        <v>7.83</v>
      </c>
      <c r="AL23" s="4">
        <v>98.9</v>
      </c>
    </row>
    <row r="24" spans="1:38" x14ac:dyDescent="0.3">
      <c r="A24" s="4" t="s">
        <v>55</v>
      </c>
      <c r="B24" s="5">
        <v>41828</v>
      </c>
      <c r="C24" s="4" t="s">
        <v>41</v>
      </c>
      <c r="D24" s="4">
        <v>2014</v>
      </c>
      <c r="E24" s="4">
        <v>14189</v>
      </c>
      <c r="F24" s="4">
        <v>189</v>
      </c>
      <c r="G24" s="4" t="s">
        <v>45</v>
      </c>
      <c r="H24" s="4" t="s">
        <v>42</v>
      </c>
      <c r="I24" s="4" t="s">
        <v>51</v>
      </c>
      <c r="J24" s="4">
        <v>0.5</v>
      </c>
      <c r="K24" s="4">
        <v>5.0000000000000001E-4</v>
      </c>
      <c r="L24" s="4" t="s">
        <v>45</v>
      </c>
      <c r="Q24" s="6">
        <v>0.6</v>
      </c>
      <c r="R24" s="4" t="s">
        <v>42</v>
      </c>
      <c r="V24" s="6">
        <v>1.2222222220000001</v>
      </c>
      <c r="W24" s="4" t="s">
        <v>42</v>
      </c>
      <c r="Y24" s="4">
        <v>1.3</v>
      </c>
      <c r="Z24" s="4">
        <v>1.2999999999999999E-3</v>
      </c>
      <c r="AA24" s="4" t="s">
        <v>42</v>
      </c>
      <c r="AC24" s="5"/>
      <c r="AD24" s="5"/>
      <c r="AE24" s="5"/>
      <c r="AF24" s="4">
        <v>2.1</v>
      </c>
      <c r="AG24" s="4">
        <v>14.27333333</v>
      </c>
      <c r="AH24" s="4">
        <v>105.9666667</v>
      </c>
      <c r="AI24" s="4">
        <v>7.74</v>
      </c>
      <c r="AL24" s="4">
        <v>105</v>
      </c>
    </row>
    <row r="25" spans="1:38" x14ac:dyDescent="0.3">
      <c r="A25" s="4" t="s">
        <v>54</v>
      </c>
      <c r="B25" s="5">
        <v>41841</v>
      </c>
      <c r="C25" s="4" t="s">
        <v>41</v>
      </c>
      <c r="D25" s="4">
        <v>2014</v>
      </c>
      <c r="E25" s="4">
        <v>14202</v>
      </c>
      <c r="F25" s="4">
        <v>202</v>
      </c>
      <c r="G25" s="4" t="s">
        <v>42</v>
      </c>
      <c r="H25" s="4" t="s">
        <v>42</v>
      </c>
      <c r="I25" s="4" t="s">
        <v>51</v>
      </c>
      <c r="J25" s="4">
        <v>2.1</v>
      </c>
      <c r="K25" s="4">
        <v>2.0999999999999999E-3</v>
      </c>
      <c r="L25" s="4" t="s">
        <v>42</v>
      </c>
      <c r="M25" s="4" t="s">
        <v>57</v>
      </c>
      <c r="Q25" s="6">
        <v>0.42599999999999999</v>
      </c>
      <c r="R25" s="4" t="s">
        <v>42</v>
      </c>
      <c r="S25" s="4" t="s">
        <v>57</v>
      </c>
      <c r="V25" s="6">
        <v>1.3043478260000001</v>
      </c>
      <c r="W25" s="4" t="s">
        <v>42</v>
      </c>
      <c r="X25" s="4" t="s">
        <v>57</v>
      </c>
      <c r="AC25" s="5"/>
      <c r="AD25" s="5"/>
      <c r="AE25" s="5"/>
      <c r="AF25" s="4">
        <v>6.9</v>
      </c>
      <c r="AG25" s="4">
        <v>14.46666667</v>
      </c>
      <c r="AH25" s="4">
        <v>122.3666667</v>
      </c>
      <c r="AI25" s="4">
        <v>8.1333333329999995</v>
      </c>
      <c r="AL25" s="4">
        <v>98.866666670000001</v>
      </c>
    </row>
    <row r="26" spans="1:38" x14ac:dyDescent="0.3">
      <c r="A26" s="4" t="s">
        <v>55</v>
      </c>
      <c r="B26" s="5">
        <v>41841</v>
      </c>
      <c r="C26" s="4" t="s">
        <v>41</v>
      </c>
      <c r="D26" s="4">
        <v>2014</v>
      </c>
      <c r="E26" s="4">
        <v>14202</v>
      </c>
      <c r="F26" s="4">
        <v>202</v>
      </c>
      <c r="G26" s="4" t="s">
        <v>42</v>
      </c>
      <c r="H26" s="4" t="s">
        <v>42</v>
      </c>
      <c r="I26" s="4" t="s">
        <v>51</v>
      </c>
      <c r="J26" s="4">
        <v>4</v>
      </c>
      <c r="K26" s="4">
        <v>4.0000000000000001E-3</v>
      </c>
      <c r="L26" s="4" t="s">
        <v>42</v>
      </c>
      <c r="M26" s="4" t="s">
        <v>58</v>
      </c>
      <c r="Q26" s="6">
        <v>0.42099999999999999</v>
      </c>
      <c r="R26" s="4" t="s">
        <v>42</v>
      </c>
      <c r="S26" s="4" t="s">
        <v>58</v>
      </c>
      <c r="V26" s="6">
        <v>1.063829787</v>
      </c>
      <c r="W26" s="4" t="s">
        <v>42</v>
      </c>
      <c r="X26" s="4" t="s">
        <v>58</v>
      </c>
      <c r="AC26" s="5"/>
      <c r="AD26" s="5"/>
      <c r="AE26" s="5"/>
      <c r="AF26" s="4">
        <v>5.9666666670000001</v>
      </c>
      <c r="AG26" s="4">
        <v>14.346666669999999</v>
      </c>
      <c r="AH26" s="4">
        <v>117.2</v>
      </c>
      <c r="AI26" s="4">
        <v>8.0433333329999996</v>
      </c>
      <c r="AL26" s="4">
        <v>97.633333329999999</v>
      </c>
    </row>
    <row r="27" spans="1:38" x14ac:dyDescent="0.3">
      <c r="A27" s="4" t="s">
        <v>40</v>
      </c>
      <c r="B27" s="5">
        <v>41865</v>
      </c>
      <c r="C27" s="4" t="s">
        <v>41</v>
      </c>
      <c r="D27" s="4">
        <v>2014</v>
      </c>
      <c r="E27" s="4">
        <v>14226</v>
      </c>
      <c r="F27" s="4">
        <v>226</v>
      </c>
      <c r="G27" s="4" t="s">
        <v>45</v>
      </c>
      <c r="H27" s="4" t="s">
        <v>42</v>
      </c>
      <c r="I27" s="4" t="s">
        <v>43</v>
      </c>
      <c r="J27" s="4">
        <v>12</v>
      </c>
      <c r="K27" s="4">
        <v>1.2E-2</v>
      </c>
      <c r="L27" s="4" t="s">
        <v>42</v>
      </c>
      <c r="Q27" s="6">
        <v>0.245</v>
      </c>
      <c r="R27" s="4" t="s">
        <v>42</v>
      </c>
      <c r="V27" s="6">
        <v>2.7659574469999999</v>
      </c>
      <c r="W27" s="4" t="s">
        <v>42</v>
      </c>
      <c r="Y27" s="4">
        <v>0.8</v>
      </c>
      <c r="Z27" s="4">
        <v>8.0000000000000004E-4</v>
      </c>
      <c r="AA27" s="4" t="s">
        <v>45</v>
      </c>
      <c r="AC27" s="5"/>
      <c r="AD27" s="5"/>
      <c r="AE27" s="5"/>
      <c r="AF27" s="4">
        <v>8.6333333329999995</v>
      </c>
      <c r="AG27" s="4">
        <v>12.88</v>
      </c>
      <c r="AH27" s="4">
        <v>77.066666670000004</v>
      </c>
      <c r="AI27" s="4">
        <v>7.99</v>
      </c>
      <c r="AL27" s="4">
        <v>99.166666669999998</v>
      </c>
    </row>
    <row r="28" spans="1:38" x14ac:dyDescent="0.3">
      <c r="A28" s="4" t="s">
        <v>44</v>
      </c>
      <c r="B28" s="5">
        <v>41865</v>
      </c>
      <c r="C28" s="4" t="s">
        <v>41</v>
      </c>
      <c r="D28" s="4">
        <v>2014</v>
      </c>
      <c r="E28" s="4">
        <v>14226</v>
      </c>
      <c r="F28" s="4">
        <v>226</v>
      </c>
      <c r="G28" s="4" t="s">
        <v>45</v>
      </c>
      <c r="H28" s="4" t="s">
        <v>42</v>
      </c>
      <c r="I28" s="4" t="s">
        <v>43</v>
      </c>
      <c r="J28" s="4">
        <v>4.0999999999999996</v>
      </c>
      <c r="K28" s="4">
        <v>4.1000000000000003E-3</v>
      </c>
      <c r="L28" s="4" t="s">
        <v>42</v>
      </c>
      <c r="Q28" s="6">
        <v>0.156</v>
      </c>
      <c r="R28" s="4" t="s">
        <v>42</v>
      </c>
      <c r="V28" s="6">
        <v>0.67415730299999999</v>
      </c>
      <c r="W28" s="4" t="s">
        <v>45</v>
      </c>
      <c r="Y28" s="4">
        <v>1.2</v>
      </c>
      <c r="Z28" s="4">
        <v>1.1999999999999999E-3</v>
      </c>
      <c r="AA28" s="4" t="s">
        <v>42</v>
      </c>
      <c r="AC28" s="5"/>
      <c r="AD28" s="5"/>
      <c r="AE28" s="5"/>
      <c r="AF28" s="4">
        <v>4.9666666670000001</v>
      </c>
      <c r="AG28" s="4">
        <v>14.17</v>
      </c>
      <c r="AH28" s="4">
        <v>110.9333333</v>
      </c>
      <c r="AI28" s="4">
        <v>7.8366666670000003</v>
      </c>
      <c r="AL28" s="4">
        <v>99.866666670000001</v>
      </c>
    </row>
    <row r="29" spans="1:38" x14ac:dyDescent="0.3">
      <c r="A29" s="4" t="s">
        <v>46</v>
      </c>
      <c r="B29" s="5">
        <v>41865</v>
      </c>
      <c r="C29" s="4" t="s">
        <v>41</v>
      </c>
      <c r="D29" s="4">
        <v>2014</v>
      </c>
      <c r="E29" s="4">
        <v>14226</v>
      </c>
      <c r="F29" s="4">
        <v>226</v>
      </c>
      <c r="G29" s="4" t="s">
        <v>45</v>
      </c>
      <c r="H29" s="4" t="s">
        <v>42</v>
      </c>
      <c r="I29" s="4" t="s">
        <v>43</v>
      </c>
      <c r="J29" s="4">
        <v>4.2</v>
      </c>
      <c r="K29" s="4">
        <v>4.1999999999999997E-3</v>
      </c>
      <c r="L29" s="4" t="s">
        <v>42</v>
      </c>
      <c r="Q29" s="6">
        <v>0.14899999999999999</v>
      </c>
      <c r="R29" s="4" t="s">
        <v>42</v>
      </c>
      <c r="V29" s="6">
        <v>1.513513514</v>
      </c>
      <c r="W29" s="4" t="s">
        <v>42</v>
      </c>
      <c r="Y29" s="4">
        <v>0.6</v>
      </c>
      <c r="Z29" s="4">
        <v>5.9999999999999995E-4</v>
      </c>
      <c r="AA29" s="4" t="s">
        <v>45</v>
      </c>
      <c r="AC29" s="5"/>
      <c r="AD29" s="5"/>
      <c r="AE29" s="5"/>
      <c r="AF29" s="4">
        <v>8.2666666670000009</v>
      </c>
      <c r="AG29" s="4">
        <v>11.92</v>
      </c>
      <c r="AH29" s="4">
        <v>101.33333330000001</v>
      </c>
      <c r="AI29" s="4">
        <v>7.6366666670000001</v>
      </c>
      <c r="AL29" s="4">
        <v>101</v>
      </c>
    </row>
    <row r="30" spans="1:38" x14ac:dyDescent="0.3">
      <c r="A30" s="4" t="s">
        <v>47</v>
      </c>
      <c r="B30" s="5">
        <v>41865</v>
      </c>
      <c r="C30" s="4" t="s">
        <v>41</v>
      </c>
      <c r="D30" s="4">
        <v>2014</v>
      </c>
      <c r="E30" s="4">
        <v>14226</v>
      </c>
      <c r="F30" s="4">
        <v>226</v>
      </c>
      <c r="G30" s="4" t="s">
        <v>45</v>
      </c>
      <c r="H30" s="4" t="s">
        <v>42</v>
      </c>
      <c r="I30" s="4" t="s">
        <v>79</v>
      </c>
      <c r="J30" s="4">
        <v>2.5</v>
      </c>
      <c r="K30" s="4">
        <v>2.5000000000000001E-3</v>
      </c>
      <c r="L30" s="4" t="s">
        <v>42</v>
      </c>
      <c r="Q30" s="6">
        <v>0.18099999999999999</v>
      </c>
      <c r="R30" s="4" t="s">
        <v>42</v>
      </c>
      <c r="V30" s="6">
        <v>0.12578616400000001</v>
      </c>
      <c r="W30" s="4" t="s">
        <v>45</v>
      </c>
      <c r="Y30" s="4">
        <v>1.1000000000000001</v>
      </c>
      <c r="Z30" s="4">
        <v>1.1000000000000001E-3</v>
      </c>
      <c r="AA30" s="4" t="s">
        <v>45</v>
      </c>
      <c r="AC30" s="5"/>
      <c r="AD30" s="5"/>
      <c r="AE30" s="5"/>
      <c r="AF30" s="4">
        <v>14.1</v>
      </c>
      <c r="AG30" s="4">
        <v>10.75333333</v>
      </c>
      <c r="AH30" s="4">
        <v>105.8</v>
      </c>
      <c r="AI30" s="4">
        <v>8.2133333329999996</v>
      </c>
      <c r="AL30" s="4">
        <v>108.4</v>
      </c>
    </row>
    <row r="31" spans="1:38" x14ac:dyDescent="0.3">
      <c r="A31" s="4" t="s">
        <v>48</v>
      </c>
      <c r="B31" s="5">
        <v>41865</v>
      </c>
      <c r="C31" s="4" t="s">
        <v>41</v>
      </c>
      <c r="D31" s="4">
        <v>2014</v>
      </c>
      <c r="E31" s="4">
        <v>14226</v>
      </c>
      <c r="F31" s="4">
        <v>226</v>
      </c>
      <c r="G31" s="4" t="s">
        <v>45</v>
      </c>
      <c r="H31" s="4" t="s">
        <v>42</v>
      </c>
      <c r="I31" s="4" t="s">
        <v>79</v>
      </c>
      <c r="J31" s="4">
        <v>4.0999999999999996</v>
      </c>
      <c r="K31" s="4">
        <v>4.1000000000000003E-3</v>
      </c>
      <c r="L31" s="4" t="s">
        <v>42</v>
      </c>
      <c r="Q31" s="6">
        <v>0.157</v>
      </c>
      <c r="R31" s="4" t="s">
        <v>42</v>
      </c>
      <c r="V31" s="6">
        <v>0.92485549099999997</v>
      </c>
      <c r="W31" s="4" t="s">
        <v>45</v>
      </c>
      <c r="Y31" s="4">
        <v>2.8</v>
      </c>
      <c r="Z31" s="4">
        <v>2.8E-3</v>
      </c>
      <c r="AA31" s="4" t="s">
        <v>42</v>
      </c>
      <c r="AC31" s="5"/>
      <c r="AD31" s="5"/>
      <c r="AE31" s="5"/>
      <c r="AF31" s="4">
        <v>11.9</v>
      </c>
      <c r="AG31" s="4">
        <v>11.65666667</v>
      </c>
      <c r="AH31" s="4">
        <v>109.1333333</v>
      </c>
      <c r="AI31" s="4">
        <v>8.0399999999999991</v>
      </c>
      <c r="AL31" s="4">
        <v>100.1</v>
      </c>
    </row>
    <row r="32" spans="1:38" x14ac:dyDescent="0.3">
      <c r="A32" s="4" t="s">
        <v>49</v>
      </c>
      <c r="B32" s="5">
        <v>41865</v>
      </c>
      <c r="C32" s="4" t="s">
        <v>41</v>
      </c>
      <c r="D32" s="4">
        <v>2014</v>
      </c>
      <c r="E32" s="4">
        <v>14226</v>
      </c>
      <c r="F32" s="4">
        <v>226</v>
      </c>
      <c r="G32" s="4" t="s">
        <v>45</v>
      </c>
      <c r="H32" s="4" t="s">
        <v>42</v>
      </c>
      <c r="I32" s="4" t="s">
        <v>79</v>
      </c>
      <c r="J32" s="4">
        <v>3</v>
      </c>
      <c r="K32" s="4">
        <v>3.0000000000000001E-3</v>
      </c>
      <c r="L32" s="4" t="s">
        <v>42</v>
      </c>
      <c r="Q32" s="6">
        <v>7.1999999999999995E-2</v>
      </c>
      <c r="R32" s="4" t="s">
        <v>42</v>
      </c>
      <c r="V32" s="6">
        <v>0.93023255800000004</v>
      </c>
      <c r="W32" s="4" t="s">
        <v>45</v>
      </c>
      <c r="Y32" s="4">
        <v>1.9</v>
      </c>
      <c r="Z32" s="4">
        <v>1.9E-3</v>
      </c>
      <c r="AA32" s="4" t="s">
        <v>42</v>
      </c>
      <c r="AC32" s="5"/>
      <c r="AD32" s="5"/>
      <c r="AE32" s="5"/>
      <c r="AF32" s="4">
        <v>11.2</v>
      </c>
      <c r="AG32" s="4">
        <v>12.026666669999999</v>
      </c>
      <c r="AH32" s="4">
        <v>110.7333333</v>
      </c>
      <c r="AI32" s="4">
        <v>7.98</v>
      </c>
      <c r="AL32" s="4">
        <v>99.6</v>
      </c>
    </row>
    <row r="33" spans="1:38" x14ac:dyDescent="0.3">
      <c r="A33" s="4" t="s">
        <v>50</v>
      </c>
      <c r="B33" s="5">
        <v>41865</v>
      </c>
      <c r="C33" s="4" t="s">
        <v>41</v>
      </c>
      <c r="D33" s="4">
        <v>2014</v>
      </c>
      <c r="E33" s="4">
        <v>14226</v>
      </c>
      <c r="F33" s="4">
        <v>226</v>
      </c>
      <c r="G33" s="4" t="s">
        <v>45</v>
      </c>
      <c r="H33" s="4" t="s">
        <v>42</v>
      </c>
      <c r="I33" s="4" t="s">
        <v>79</v>
      </c>
      <c r="J33" s="4">
        <v>2</v>
      </c>
      <c r="K33" s="4">
        <v>2E-3</v>
      </c>
      <c r="L33" s="4" t="s">
        <v>42</v>
      </c>
      <c r="Q33" s="6">
        <v>0.191</v>
      </c>
      <c r="R33" s="4" t="s">
        <v>42</v>
      </c>
      <c r="V33" s="6">
        <v>0.107526882</v>
      </c>
      <c r="W33" s="4" t="s">
        <v>45</v>
      </c>
      <c r="Y33" s="4">
        <v>1.8</v>
      </c>
      <c r="Z33" s="4">
        <v>1.8E-3</v>
      </c>
      <c r="AA33" s="4" t="s">
        <v>42</v>
      </c>
      <c r="AC33" s="5"/>
      <c r="AD33" s="5"/>
      <c r="AE33" s="5"/>
      <c r="AF33" s="4">
        <v>11.7</v>
      </c>
      <c r="AG33" s="4">
        <v>11.74</v>
      </c>
      <c r="AH33" s="4">
        <v>109.3</v>
      </c>
      <c r="AI33" s="4">
        <v>7.9466666669999997</v>
      </c>
      <c r="AL33" s="4">
        <v>99.9</v>
      </c>
    </row>
    <row r="34" spans="1:38" x14ac:dyDescent="0.3">
      <c r="A34" s="4" t="s">
        <v>52</v>
      </c>
      <c r="B34" s="5">
        <v>41865</v>
      </c>
      <c r="C34" s="4" t="s">
        <v>41</v>
      </c>
      <c r="D34" s="4">
        <v>2014</v>
      </c>
      <c r="E34" s="4">
        <v>14226</v>
      </c>
      <c r="F34" s="4">
        <v>226</v>
      </c>
      <c r="G34" s="4" t="s">
        <v>45</v>
      </c>
      <c r="H34" s="4" t="s">
        <v>42</v>
      </c>
      <c r="I34" s="4" t="s">
        <v>79</v>
      </c>
      <c r="J34" s="4">
        <v>1.8</v>
      </c>
      <c r="K34" s="4">
        <v>1.8E-3</v>
      </c>
      <c r="L34" s="4" t="s">
        <v>42</v>
      </c>
      <c r="Q34" s="6">
        <v>9.5000000000000001E-2</v>
      </c>
      <c r="R34" s="4" t="s">
        <v>42</v>
      </c>
      <c r="V34" s="6">
        <v>0.107526882</v>
      </c>
      <c r="W34" s="4" t="s">
        <v>45</v>
      </c>
      <c r="Y34" s="4">
        <v>2.4</v>
      </c>
      <c r="Z34" s="4">
        <v>2.3999999999999998E-3</v>
      </c>
      <c r="AA34" s="4" t="s">
        <v>42</v>
      </c>
      <c r="AC34" s="5"/>
      <c r="AD34" s="5"/>
      <c r="AE34" s="5"/>
      <c r="AF34" s="4">
        <v>16.399999999999999</v>
      </c>
      <c r="AG34" s="4">
        <v>10.08666667</v>
      </c>
      <c r="AH34" s="4">
        <v>106</v>
      </c>
      <c r="AI34" s="4">
        <v>7.5866666670000003</v>
      </c>
      <c r="AL34" s="4">
        <v>107.4333333</v>
      </c>
    </row>
    <row r="35" spans="1:38" x14ac:dyDescent="0.3">
      <c r="A35" s="4" t="s">
        <v>53</v>
      </c>
      <c r="B35" s="5">
        <v>41865</v>
      </c>
      <c r="C35" s="4" t="s">
        <v>41</v>
      </c>
      <c r="D35" s="4">
        <v>2014</v>
      </c>
      <c r="E35" s="4">
        <v>14226</v>
      </c>
      <c r="F35" s="4">
        <v>226</v>
      </c>
      <c r="G35" s="4" t="s">
        <v>45</v>
      </c>
      <c r="H35" s="4" t="s">
        <v>42</v>
      </c>
      <c r="I35" s="4" t="s">
        <v>51</v>
      </c>
      <c r="J35" s="4">
        <v>1.3</v>
      </c>
      <c r="K35" s="4">
        <v>1.2999999999999999E-3</v>
      </c>
      <c r="L35" s="4" t="s">
        <v>45</v>
      </c>
      <c r="Q35" s="6">
        <v>8.5999999999999993E-2</v>
      </c>
      <c r="R35" s="4" t="s">
        <v>42</v>
      </c>
      <c r="V35" s="6">
        <v>0.110497238</v>
      </c>
      <c r="W35" s="4" t="s">
        <v>45</v>
      </c>
      <c r="Y35" s="4">
        <v>2.5</v>
      </c>
      <c r="Z35" s="4">
        <v>2.5000000000000001E-3</v>
      </c>
      <c r="AA35" s="4" t="s">
        <v>42</v>
      </c>
      <c r="AC35" s="5"/>
      <c r="AD35" s="5"/>
      <c r="AE35" s="5"/>
      <c r="AF35" s="4">
        <v>17.333333329999999</v>
      </c>
      <c r="AG35" s="4">
        <v>10.130000000000001</v>
      </c>
      <c r="AH35" s="4">
        <v>108.4</v>
      </c>
      <c r="AI35" s="4">
        <v>8</v>
      </c>
      <c r="AL35" s="4">
        <v>103.1</v>
      </c>
    </row>
    <row r="36" spans="1:38" x14ac:dyDescent="0.3">
      <c r="A36" s="4" t="s">
        <v>54</v>
      </c>
      <c r="B36" s="5">
        <v>41865</v>
      </c>
      <c r="C36" s="4" t="s">
        <v>41</v>
      </c>
      <c r="D36" s="4">
        <v>2014</v>
      </c>
      <c r="E36" s="4">
        <v>14226</v>
      </c>
      <c r="F36" s="4">
        <v>226</v>
      </c>
      <c r="G36" s="4" t="s">
        <v>45</v>
      </c>
      <c r="H36" s="4" t="s">
        <v>42</v>
      </c>
      <c r="I36" s="4" t="s">
        <v>51</v>
      </c>
      <c r="J36" s="4">
        <v>0.3</v>
      </c>
      <c r="K36" s="4">
        <v>2.9999999999999997E-4</v>
      </c>
      <c r="L36" s="4" t="s">
        <v>45</v>
      </c>
      <c r="Q36" s="6">
        <v>9.4E-2</v>
      </c>
      <c r="R36" s="4" t="s">
        <v>42</v>
      </c>
      <c r="V36" s="6">
        <v>0</v>
      </c>
      <c r="W36" s="4" t="s">
        <v>45</v>
      </c>
      <c r="Y36" s="4">
        <v>0.9</v>
      </c>
      <c r="Z36" s="4">
        <v>8.9999999999999998E-4</v>
      </c>
      <c r="AA36" s="4" t="s">
        <v>45</v>
      </c>
      <c r="AC36" s="5"/>
      <c r="AD36" s="5"/>
      <c r="AE36" s="5"/>
      <c r="AF36" s="4">
        <v>13.8</v>
      </c>
      <c r="AG36" s="4">
        <v>10.95333333</v>
      </c>
      <c r="AH36" s="4">
        <v>108.7333333</v>
      </c>
      <c r="AI36" s="4">
        <v>7.9066666669999996</v>
      </c>
      <c r="AL36" s="4">
        <v>100.5333333</v>
      </c>
    </row>
    <row r="37" spans="1:38" x14ac:dyDescent="0.3">
      <c r="A37" s="4" t="s">
        <v>55</v>
      </c>
      <c r="B37" s="5">
        <v>41865</v>
      </c>
      <c r="C37" s="4" t="s">
        <v>41</v>
      </c>
      <c r="D37" s="4">
        <v>2014</v>
      </c>
      <c r="E37" s="4">
        <v>14226</v>
      </c>
      <c r="F37" s="4">
        <v>226</v>
      </c>
      <c r="G37" s="4" t="s">
        <v>45</v>
      </c>
      <c r="H37" s="4" t="s">
        <v>42</v>
      </c>
      <c r="I37" s="4" t="s">
        <v>51</v>
      </c>
      <c r="J37" s="4">
        <v>2.1</v>
      </c>
      <c r="K37" s="4">
        <v>2.0999999999999999E-3</v>
      </c>
      <c r="L37" s="4" t="s">
        <v>42</v>
      </c>
      <c r="Q37" s="6">
        <v>0.09</v>
      </c>
      <c r="R37" s="4" t="s">
        <v>42</v>
      </c>
      <c r="V37" s="6">
        <v>0</v>
      </c>
      <c r="W37" s="4" t="s">
        <v>45</v>
      </c>
      <c r="Y37" s="4">
        <v>0.6</v>
      </c>
      <c r="Z37" s="4">
        <v>5.9999999999999995E-4</v>
      </c>
      <c r="AA37" s="4" t="s">
        <v>45</v>
      </c>
      <c r="AC37" s="5"/>
      <c r="AD37" s="5"/>
      <c r="AE37" s="5"/>
      <c r="AF37" s="4">
        <v>18.43333333</v>
      </c>
      <c r="AG37" s="4">
        <v>9.64</v>
      </c>
      <c r="AH37" s="4">
        <v>105.4666667</v>
      </c>
      <c r="AI37" s="4">
        <v>8.0366666670000004</v>
      </c>
      <c r="AL37" s="4">
        <v>100.0666667</v>
      </c>
    </row>
    <row r="38" spans="1:38" x14ac:dyDescent="0.3">
      <c r="A38" s="4" t="s">
        <v>40</v>
      </c>
      <c r="B38" s="5">
        <v>41908</v>
      </c>
      <c r="C38" s="4" t="s">
        <v>59</v>
      </c>
      <c r="D38" s="4">
        <v>2014</v>
      </c>
      <c r="E38" s="4">
        <v>14269</v>
      </c>
      <c r="F38" s="4">
        <v>269</v>
      </c>
      <c r="G38" s="4" t="s">
        <v>45</v>
      </c>
      <c r="H38" s="4" t="s">
        <v>42</v>
      </c>
      <c r="I38" s="4" t="s">
        <v>43</v>
      </c>
      <c r="J38" s="4">
        <v>13.7</v>
      </c>
      <c r="K38" s="4">
        <v>1.37E-2</v>
      </c>
      <c r="L38" s="4" t="s">
        <v>42</v>
      </c>
      <c r="Q38" s="6">
        <v>0.54500000000000004</v>
      </c>
      <c r="R38" s="4" t="s">
        <v>42</v>
      </c>
      <c r="V38" s="6">
        <v>3.0208333330000001</v>
      </c>
      <c r="W38" s="4" t="s">
        <v>42</v>
      </c>
      <c r="Y38" s="4">
        <v>0.3</v>
      </c>
      <c r="Z38" s="4">
        <v>2.9999999999999997E-4</v>
      </c>
      <c r="AA38" s="4" t="s">
        <v>45</v>
      </c>
      <c r="AC38" s="5"/>
      <c r="AD38" s="5"/>
      <c r="AE38" s="5"/>
      <c r="AF38" s="4">
        <v>15.96666667</v>
      </c>
      <c r="AG38" s="4">
        <v>10.61</v>
      </c>
      <c r="AH38" s="4">
        <v>110.2666667</v>
      </c>
      <c r="AI38" s="4">
        <v>8.02</v>
      </c>
      <c r="AL38" s="4">
        <v>100.1</v>
      </c>
    </row>
    <row r="39" spans="1:38" x14ac:dyDescent="0.3">
      <c r="A39" s="4" t="s">
        <v>44</v>
      </c>
      <c r="B39" s="5">
        <v>41908</v>
      </c>
      <c r="C39" s="4" t="s">
        <v>59</v>
      </c>
      <c r="D39" s="4">
        <v>2014</v>
      </c>
      <c r="E39" s="4">
        <v>14269</v>
      </c>
      <c r="F39" s="4">
        <v>269</v>
      </c>
      <c r="G39" s="4" t="s">
        <v>45</v>
      </c>
      <c r="H39" s="4" t="s">
        <v>42</v>
      </c>
      <c r="I39" s="4" t="s">
        <v>43</v>
      </c>
      <c r="J39" s="4">
        <v>17.899999999999999</v>
      </c>
      <c r="K39" s="4">
        <v>1.7899999999999999E-2</v>
      </c>
      <c r="L39" s="4" t="s">
        <v>42</v>
      </c>
      <c r="Q39" s="6">
        <v>0.58399999999999996</v>
      </c>
      <c r="R39" s="4" t="s">
        <v>42</v>
      </c>
      <c r="V39" s="6">
        <v>3.3333333330000001</v>
      </c>
      <c r="W39" s="4" t="s">
        <v>42</v>
      </c>
      <c r="Y39" s="4">
        <v>0.4</v>
      </c>
      <c r="Z39" s="4">
        <v>4.0000000000000002E-4</v>
      </c>
      <c r="AA39" s="4" t="s">
        <v>45</v>
      </c>
      <c r="AC39" s="5"/>
      <c r="AD39" s="5"/>
      <c r="AE39" s="5"/>
      <c r="AF39" s="4">
        <v>13.53333333</v>
      </c>
      <c r="AG39" s="4">
        <v>11.36333333</v>
      </c>
      <c r="AH39" s="4">
        <v>112.1</v>
      </c>
      <c r="AI39" s="4">
        <v>7.9233333330000004</v>
      </c>
      <c r="AL39" s="4">
        <v>100.0333333</v>
      </c>
    </row>
    <row r="40" spans="1:38" x14ac:dyDescent="0.3">
      <c r="A40" s="4" t="s">
        <v>46</v>
      </c>
      <c r="B40" s="5">
        <v>41908</v>
      </c>
      <c r="C40" s="4" t="s">
        <v>59</v>
      </c>
      <c r="D40" s="4">
        <v>2014</v>
      </c>
      <c r="E40" s="4">
        <v>14269</v>
      </c>
      <c r="F40" s="4">
        <v>269</v>
      </c>
      <c r="G40" s="4" t="s">
        <v>45</v>
      </c>
      <c r="H40" s="4" t="s">
        <v>42</v>
      </c>
      <c r="I40" s="4" t="s">
        <v>43</v>
      </c>
      <c r="J40" s="4">
        <v>13.7</v>
      </c>
      <c r="K40" s="4">
        <v>1.37E-2</v>
      </c>
      <c r="L40" s="4" t="s">
        <v>42</v>
      </c>
      <c r="Q40" s="6">
        <v>0.29399999999999998</v>
      </c>
      <c r="R40" s="4" t="s">
        <v>42</v>
      </c>
      <c r="V40" s="6">
        <v>2.9473684210000002</v>
      </c>
      <c r="W40" s="4" t="s">
        <v>42</v>
      </c>
      <c r="Y40" s="4">
        <v>0.5</v>
      </c>
      <c r="Z40" s="4">
        <v>5.0000000000000001E-4</v>
      </c>
      <c r="AA40" s="4" t="s">
        <v>45</v>
      </c>
      <c r="AC40" s="5"/>
      <c r="AD40" s="5"/>
      <c r="AE40" s="5"/>
      <c r="AF40" s="4">
        <v>20.56666667</v>
      </c>
      <c r="AG40" s="4">
        <v>9.1866666670000008</v>
      </c>
      <c r="AH40" s="4">
        <v>104.66666669999999</v>
      </c>
      <c r="AI40" s="4">
        <v>8.3699999999999992</v>
      </c>
      <c r="AL40" s="4">
        <v>111.7</v>
      </c>
    </row>
    <row r="41" spans="1:38" x14ac:dyDescent="0.3">
      <c r="A41" s="4" t="s">
        <v>47</v>
      </c>
      <c r="B41" s="5">
        <v>41908</v>
      </c>
      <c r="C41" s="4" t="s">
        <v>59</v>
      </c>
      <c r="D41" s="4">
        <v>2014</v>
      </c>
      <c r="E41" s="4">
        <v>14269</v>
      </c>
      <c r="F41" s="4">
        <v>269</v>
      </c>
      <c r="G41" s="4" t="s">
        <v>45</v>
      </c>
      <c r="H41" s="4" t="s">
        <v>42</v>
      </c>
      <c r="I41" s="4" t="s">
        <v>79</v>
      </c>
      <c r="J41" s="4">
        <v>11</v>
      </c>
      <c r="K41" s="4">
        <v>1.0999999999999999E-2</v>
      </c>
      <c r="L41" s="4" t="s">
        <v>42</v>
      </c>
      <c r="Q41" s="6">
        <v>0.36399999999999999</v>
      </c>
      <c r="R41" s="4" t="s">
        <v>42</v>
      </c>
      <c r="V41" s="6">
        <v>1.4583333329999999</v>
      </c>
      <c r="W41" s="4" t="s">
        <v>42</v>
      </c>
      <c r="Y41" s="4">
        <v>0.6</v>
      </c>
      <c r="Z41" s="4">
        <v>5.9999999999999995E-4</v>
      </c>
      <c r="AA41" s="4" t="s">
        <v>45</v>
      </c>
      <c r="AC41" s="5"/>
      <c r="AD41" s="5"/>
      <c r="AE41" s="5"/>
      <c r="AF41" s="4">
        <v>19.399999999999999</v>
      </c>
      <c r="AG41" s="4">
        <v>9.4866666669999997</v>
      </c>
      <c r="AH41" s="4">
        <v>105.8</v>
      </c>
      <c r="AI41" s="4">
        <v>8.2533333330000005</v>
      </c>
      <c r="AL41" s="4">
        <v>107.9666667</v>
      </c>
    </row>
    <row r="42" spans="1:38" x14ac:dyDescent="0.3">
      <c r="A42" s="4" t="s">
        <v>48</v>
      </c>
      <c r="B42" s="5">
        <v>41908</v>
      </c>
      <c r="C42" s="4" t="s">
        <v>59</v>
      </c>
      <c r="D42" s="4">
        <v>2014</v>
      </c>
      <c r="E42" s="4">
        <v>14269</v>
      </c>
      <c r="F42" s="4">
        <v>269</v>
      </c>
      <c r="G42" s="4" t="s">
        <v>45</v>
      </c>
      <c r="H42" s="4" t="s">
        <v>42</v>
      </c>
      <c r="I42" s="4" t="s">
        <v>79</v>
      </c>
      <c r="J42" s="4">
        <v>6.2</v>
      </c>
      <c r="K42" s="4">
        <v>6.1999999999999998E-3</v>
      </c>
      <c r="L42" s="4" t="s">
        <v>42</v>
      </c>
      <c r="Q42" s="6">
        <v>0.16</v>
      </c>
      <c r="R42" s="4" t="s">
        <v>42</v>
      </c>
      <c r="V42" s="6">
        <v>1.4583333329999999</v>
      </c>
      <c r="W42" s="4" t="s">
        <v>42</v>
      </c>
      <c r="Y42" s="4">
        <v>0.3</v>
      </c>
      <c r="Z42" s="4">
        <v>2.9999999999999997E-4</v>
      </c>
      <c r="AA42" s="4" t="s">
        <v>45</v>
      </c>
      <c r="AC42" s="5"/>
      <c r="AD42" s="5"/>
      <c r="AE42" s="5"/>
      <c r="AF42" s="4">
        <v>18.966666669999999</v>
      </c>
      <c r="AG42" s="4">
        <v>9.8566666670000007</v>
      </c>
      <c r="AH42" s="4">
        <v>108.9666667</v>
      </c>
      <c r="AI42" s="4">
        <v>8.3033333329999994</v>
      </c>
      <c r="AL42" s="4">
        <v>105.7</v>
      </c>
    </row>
    <row r="43" spans="1:38" x14ac:dyDescent="0.3">
      <c r="A43" s="4" t="s">
        <v>49</v>
      </c>
      <c r="B43" s="5">
        <v>41908</v>
      </c>
      <c r="C43" s="4" t="s">
        <v>59</v>
      </c>
      <c r="D43" s="4">
        <v>2014</v>
      </c>
      <c r="E43" s="4">
        <v>14269</v>
      </c>
      <c r="F43" s="4">
        <v>269</v>
      </c>
      <c r="G43" s="4" t="s">
        <v>45</v>
      </c>
      <c r="H43" s="4" t="s">
        <v>42</v>
      </c>
      <c r="I43" s="4" t="s">
        <v>79</v>
      </c>
      <c r="J43" s="4">
        <v>9.6999999999999993</v>
      </c>
      <c r="K43" s="4">
        <v>9.7000000000000003E-3</v>
      </c>
      <c r="L43" s="4" t="s">
        <v>42</v>
      </c>
      <c r="Q43" s="6">
        <v>0.28999999999999998</v>
      </c>
      <c r="R43" s="4" t="s">
        <v>42</v>
      </c>
      <c r="V43" s="6">
        <v>1.875</v>
      </c>
      <c r="W43" s="4" t="s">
        <v>42</v>
      </c>
      <c r="Y43" s="4">
        <v>0.1</v>
      </c>
      <c r="Z43" s="4">
        <v>1E-4</v>
      </c>
      <c r="AA43" s="4" t="s">
        <v>45</v>
      </c>
      <c r="AC43" s="5"/>
      <c r="AD43" s="5"/>
      <c r="AE43" s="5"/>
      <c r="AF43" s="4">
        <v>18.583333329999999</v>
      </c>
      <c r="AG43" s="4">
        <v>9.818333333</v>
      </c>
      <c r="AH43" s="4">
        <v>108.5666667</v>
      </c>
      <c r="AI43" s="4">
        <v>8.24</v>
      </c>
      <c r="AL43" s="4">
        <v>104.41666669999999</v>
      </c>
    </row>
    <row r="44" spans="1:38" x14ac:dyDescent="0.3">
      <c r="A44" s="4" t="s">
        <v>50</v>
      </c>
      <c r="B44" s="5">
        <v>41908</v>
      </c>
      <c r="C44" s="4" t="s">
        <v>59</v>
      </c>
      <c r="D44" s="4">
        <v>2014</v>
      </c>
      <c r="E44" s="4">
        <v>14269</v>
      </c>
      <c r="F44" s="4">
        <v>269</v>
      </c>
      <c r="G44" s="4" t="s">
        <v>45</v>
      </c>
      <c r="H44" s="4" t="s">
        <v>42</v>
      </c>
      <c r="I44" s="4" t="s">
        <v>79</v>
      </c>
      <c r="J44" s="4">
        <v>3.6</v>
      </c>
      <c r="K44" s="4">
        <v>3.5999999999999999E-3</v>
      </c>
      <c r="L44" s="4" t="s">
        <v>42</v>
      </c>
      <c r="Q44" s="6">
        <v>0.35299999999999998</v>
      </c>
      <c r="R44" s="4" t="s">
        <v>42</v>
      </c>
      <c r="V44" s="6">
        <v>1.030927835</v>
      </c>
      <c r="W44" s="4" t="s">
        <v>42</v>
      </c>
      <c r="Y44" s="4">
        <v>0.1</v>
      </c>
      <c r="Z44" s="4">
        <v>1E-4</v>
      </c>
      <c r="AA44" s="4" t="s">
        <v>45</v>
      </c>
      <c r="AC44" s="5"/>
      <c r="AD44" s="5"/>
      <c r="AE44" s="5"/>
    </row>
    <row r="45" spans="1:38" x14ac:dyDescent="0.3">
      <c r="A45" s="4" t="s">
        <v>52</v>
      </c>
      <c r="B45" s="5">
        <v>41908</v>
      </c>
      <c r="C45" s="4" t="s">
        <v>59</v>
      </c>
      <c r="D45" s="4">
        <v>2014</v>
      </c>
      <c r="E45" s="4">
        <v>14269</v>
      </c>
      <c r="F45" s="4">
        <v>269</v>
      </c>
      <c r="G45" s="4" t="s">
        <v>45</v>
      </c>
      <c r="H45" s="4" t="s">
        <v>42</v>
      </c>
      <c r="I45" s="4" t="s">
        <v>79</v>
      </c>
      <c r="J45" s="4">
        <v>9.3000000000000007</v>
      </c>
      <c r="K45" s="4">
        <v>9.2999999999999992E-3</v>
      </c>
      <c r="L45" s="4" t="s">
        <v>42</v>
      </c>
      <c r="Q45" s="6">
        <v>0.33400000000000002</v>
      </c>
      <c r="R45" s="4" t="s">
        <v>42</v>
      </c>
      <c r="V45" s="6">
        <v>1.875</v>
      </c>
      <c r="W45" s="4" t="s">
        <v>42</v>
      </c>
      <c r="Y45" s="4">
        <v>0.2</v>
      </c>
      <c r="Z45" s="4">
        <v>2.0000000000000001E-4</v>
      </c>
      <c r="AA45" s="4" t="s">
        <v>45</v>
      </c>
      <c r="AC45" s="5"/>
      <c r="AD45" s="5"/>
      <c r="AE45" s="5"/>
      <c r="AF45" s="4">
        <v>17.366666670000001</v>
      </c>
      <c r="AG45" s="4">
        <v>10.01333333</v>
      </c>
      <c r="AH45" s="4">
        <v>107.9</v>
      </c>
      <c r="AI45" s="4">
        <v>8.1966666670000006</v>
      </c>
      <c r="AL45" s="4">
        <v>100.5333333</v>
      </c>
    </row>
    <row r="46" spans="1:38" x14ac:dyDescent="0.3">
      <c r="A46" s="4" t="s">
        <v>53</v>
      </c>
      <c r="B46" s="5">
        <v>41908</v>
      </c>
      <c r="C46" s="4" t="s">
        <v>59</v>
      </c>
      <c r="D46" s="4">
        <v>2014</v>
      </c>
      <c r="E46" s="4">
        <v>14269</v>
      </c>
      <c r="F46" s="4">
        <v>269</v>
      </c>
      <c r="G46" s="4" t="s">
        <v>45</v>
      </c>
      <c r="H46" s="4" t="s">
        <v>42</v>
      </c>
      <c r="I46" s="4" t="s">
        <v>51</v>
      </c>
      <c r="J46" s="4">
        <v>5.2</v>
      </c>
      <c r="K46" s="4">
        <v>5.1999999999999998E-3</v>
      </c>
      <c r="L46" s="4" t="s">
        <v>42</v>
      </c>
      <c r="Q46" s="6">
        <v>0.36</v>
      </c>
      <c r="R46" s="4" t="s">
        <v>42</v>
      </c>
      <c r="V46" s="6">
        <v>2.1052631580000001</v>
      </c>
      <c r="W46" s="4" t="s">
        <v>42</v>
      </c>
      <c r="Y46" s="4">
        <v>0</v>
      </c>
      <c r="Z46" s="4">
        <v>0</v>
      </c>
      <c r="AA46" s="4" t="s">
        <v>45</v>
      </c>
      <c r="AB46" s="4" t="s">
        <v>78</v>
      </c>
      <c r="AC46" s="5"/>
      <c r="AD46" s="5"/>
      <c r="AE46" s="5"/>
      <c r="AF46" s="4">
        <v>19.833333329999999</v>
      </c>
      <c r="AG46" s="4">
        <v>8.73</v>
      </c>
      <c r="AH46" s="4">
        <v>98.766666670000006</v>
      </c>
      <c r="AI46" s="4">
        <v>8.1166666670000005</v>
      </c>
      <c r="AL46" s="4">
        <v>102.4333333</v>
      </c>
    </row>
    <row r="47" spans="1:38" x14ac:dyDescent="0.3">
      <c r="A47" s="4" t="s">
        <v>54</v>
      </c>
      <c r="B47" s="5">
        <v>41908</v>
      </c>
      <c r="C47" s="4" t="s">
        <v>59</v>
      </c>
      <c r="D47" s="4">
        <v>2014</v>
      </c>
      <c r="E47" s="4">
        <v>14269</v>
      </c>
      <c r="F47" s="4">
        <v>269</v>
      </c>
      <c r="G47" s="4" t="s">
        <v>45</v>
      </c>
      <c r="H47" s="4" t="s">
        <v>42</v>
      </c>
      <c r="I47" s="4" t="s">
        <v>51</v>
      </c>
      <c r="J47" s="4">
        <v>3.9</v>
      </c>
      <c r="K47" s="4">
        <v>3.8999999999999998E-3</v>
      </c>
      <c r="L47" s="4" t="s">
        <v>42</v>
      </c>
      <c r="Q47" s="6">
        <v>0.215</v>
      </c>
      <c r="R47" s="4" t="s">
        <v>42</v>
      </c>
      <c r="V47" s="6">
        <v>1.3684210530000001</v>
      </c>
      <c r="W47" s="4" t="s">
        <v>42</v>
      </c>
      <c r="Y47" s="4">
        <v>0.1</v>
      </c>
      <c r="Z47" s="4">
        <v>1E-4</v>
      </c>
      <c r="AA47" s="4" t="s">
        <v>45</v>
      </c>
      <c r="AC47" s="5"/>
      <c r="AD47" s="5"/>
      <c r="AE47" s="5"/>
      <c r="AF47" s="4">
        <v>17.333333329999999</v>
      </c>
      <c r="AG47" s="4">
        <v>9.806666667</v>
      </c>
      <c r="AH47" s="4">
        <v>106.7666667</v>
      </c>
      <c r="AI47" s="4">
        <v>8.14</v>
      </c>
      <c r="AL47" s="4">
        <v>101.9666667</v>
      </c>
    </row>
    <row r="48" spans="1:38" x14ac:dyDescent="0.3">
      <c r="A48" s="4" t="s">
        <v>55</v>
      </c>
      <c r="B48" s="5">
        <v>41908</v>
      </c>
      <c r="C48" s="4" t="s">
        <v>59</v>
      </c>
      <c r="D48" s="4">
        <v>2014</v>
      </c>
      <c r="E48" s="4">
        <v>14269</v>
      </c>
      <c r="F48" s="4">
        <v>269</v>
      </c>
      <c r="G48" s="4" t="s">
        <v>45</v>
      </c>
      <c r="H48" s="4" t="s">
        <v>42</v>
      </c>
      <c r="I48" s="4" t="s">
        <v>51</v>
      </c>
      <c r="J48" s="4">
        <v>4.7</v>
      </c>
      <c r="K48" s="4">
        <v>4.7000000000000002E-3</v>
      </c>
      <c r="L48" s="4" t="s">
        <v>42</v>
      </c>
      <c r="Q48" s="6">
        <v>0.27700000000000002</v>
      </c>
      <c r="R48" s="4" t="s">
        <v>42</v>
      </c>
      <c r="V48" s="6">
        <v>0.83333333300000001</v>
      </c>
      <c r="W48" s="4" t="s">
        <v>45</v>
      </c>
      <c r="Y48" s="4">
        <v>0</v>
      </c>
      <c r="Z48" s="4">
        <v>0</v>
      </c>
      <c r="AA48" s="4" t="s">
        <v>45</v>
      </c>
      <c r="AB48" s="4" t="s">
        <v>78</v>
      </c>
      <c r="AC48" s="5"/>
      <c r="AD48" s="5"/>
      <c r="AE48" s="5"/>
      <c r="AF48" s="4">
        <v>18.533333330000001</v>
      </c>
      <c r="AG48" s="4">
        <v>9.8833333329999995</v>
      </c>
      <c r="AH48" s="4">
        <v>107.7</v>
      </c>
      <c r="AI48" s="4">
        <v>8.056666667</v>
      </c>
      <c r="AL48" s="4">
        <v>109.0666667</v>
      </c>
    </row>
    <row r="49" spans="1:38" x14ac:dyDescent="0.3">
      <c r="A49" s="4" t="s">
        <v>47</v>
      </c>
      <c r="B49" s="5">
        <v>42110</v>
      </c>
      <c r="C49" s="4" t="s">
        <v>60</v>
      </c>
      <c r="D49" s="4">
        <v>2015</v>
      </c>
      <c r="E49" s="4">
        <v>15106</v>
      </c>
      <c r="F49" s="4">
        <v>106</v>
      </c>
      <c r="G49" s="4" t="s">
        <v>45</v>
      </c>
      <c r="H49" s="4" t="s">
        <v>42</v>
      </c>
      <c r="I49" s="4" t="s">
        <v>79</v>
      </c>
      <c r="J49" s="4">
        <v>2.6</v>
      </c>
      <c r="K49" s="4">
        <v>2.5999999999999999E-3</v>
      </c>
      <c r="L49" s="4" t="s">
        <v>42</v>
      </c>
      <c r="Q49" s="6">
        <v>1.09751</v>
      </c>
      <c r="R49" s="4" t="s">
        <v>42</v>
      </c>
      <c r="V49" s="6">
        <v>1.4814814810000001</v>
      </c>
      <c r="W49" s="4" t="s">
        <v>42</v>
      </c>
      <c r="Y49" s="4">
        <v>1.8</v>
      </c>
      <c r="Z49" s="4">
        <v>1.8E-3</v>
      </c>
      <c r="AA49" s="4" t="s">
        <v>42</v>
      </c>
      <c r="AC49" s="5"/>
      <c r="AD49" s="5"/>
      <c r="AE49" s="5"/>
      <c r="AF49" s="4">
        <v>18.166666670000001</v>
      </c>
      <c r="AG49" s="4">
        <v>9.83</v>
      </c>
      <c r="AH49" s="4">
        <v>106.9666667</v>
      </c>
      <c r="AI49" s="4">
        <v>8.0716666670000006</v>
      </c>
      <c r="AL49" s="4">
        <v>108.8</v>
      </c>
    </row>
    <row r="50" spans="1:38" x14ac:dyDescent="0.3">
      <c r="A50" s="4" t="s">
        <v>48</v>
      </c>
      <c r="B50" s="5">
        <v>42110</v>
      </c>
      <c r="C50" s="4" t="s">
        <v>60</v>
      </c>
      <c r="D50" s="4">
        <v>2015</v>
      </c>
      <c r="E50" s="4">
        <v>15106</v>
      </c>
      <c r="F50" s="4">
        <v>106</v>
      </c>
      <c r="G50" s="4" t="s">
        <v>45</v>
      </c>
      <c r="H50" s="4" t="s">
        <v>42</v>
      </c>
      <c r="I50" s="4" t="s">
        <v>79</v>
      </c>
      <c r="J50" s="4">
        <v>2.9</v>
      </c>
      <c r="K50" s="4">
        <v>2.8999999999999998E-3</v>
      </c>
      <c r="L50" s="4" t="s">
        <v>42</v>
      </c>
      <c r="Q50" s="6">
        <v>1.024</v>
      </c>
      <c r="R50" s="4" t="s">
        <v>42</v>
      </c>
      <c r="V50" s="6">
        <v>1.318681319</v>
      </c>
      <c r="W50" s="4" t="s">
        <v>42</v>
      </c>
      <c r="Y50" s="4">
        <v>1.3</v>
      </c>
      <c r="Z50" s="4">
        <v>1.2999999999999999E-3</v>
      </c>
      <c r="AA50" s="4" t="s">
        <v>42</v>
      </c>
      <c r="AC50" s="5"/>
      <c r="AD50" s="5"/>
      <c r="AE50" s="5"/>
      <c r="AF50" s="4">
        <v>17.899999999999999</v>
      </c>
      <c r="AG50" s="4">
        <v>9.67</v>
      </c>
      <c r="AH50" s="4">
        <v>103.8</v>
      </c>
      <c r="AI50" s="4">
        <v>8.0766666669999996</v>
      </c>
      <c r="AL50" s="4">
        <v>107.9</v>
      </c>
    </row>
    <row r="51" spans="1:38" x14ac:dyDescent="0.3">
      <c r="A51" s="4" t="s">
        <v>49</v>
      </c>
      <c r="B51" s="5">
        <v>42110</v>
      </c>
      <c r="C51" s="4" t="s">
        <v>60</v>
      </c>
      <c r="D51" s="4">
        <v>2015</v>
      </c>
      <c r="E51" s="4">
        <v>15106</v>
      </c>
      <c r="F51" s="4">
        <v>106</v>
      </c>
      <c r="G51" s="4" t="s">
        <v>45</v>
      </c>
      <c r="H51" s="4" t="s">
        <v>42</v>
      </c>
      <c r="I51" s="4" t="s">
        <v>79</v>
      </c>
      <c r="J51" s="4">
        <v>1.1000000000000001</v>
      </c>
      <c r="K51" s="4">
        <v>1.1000000000000001E-3</v>
      </c>
      <c r="L51" s="4" t="s">
        <v>45</v>
      </c>
      <c r="Q51" s="6">
        <v>0.26693299999999998</v>
      </c>
      <c r="R51" s="4" t="s">
        <v>45</v>
      </c>
      <c r="V51" s="6">
        <v>0.74074074099999998</v>
      </c>
      <c r="W51" s="4" t="s">
        <v>45</v>
      </c>
      <c r="X51" s="4" t="s">
        <v>61</v>
      </c>
      <c r="Y51" s="4">
        <v>0.9</v>
      </c>
      <c r="Z51" s="4">
        <v>8.9999999999999998E-4</v>
      </c>
      <c r="AA51" s="4" t="s">
        <v>45</v>
      </c>
      <c r="AC51" s="5"/>
      <c r="AD51" s="5"/>
      <c r="AE51" s="5"/>
      <c r="AF51" s="4">
        <v>16.533333330000001</v>
      </c>
      <c r="AG51" s="4">
        <v>10.323333330000001</v>
      </c>
      <c r="AH51" s="4">
        <v>107.6</v>
      </c>
      <c r="AI51" s="4">
        <v>8.1066666670000007</v>
      </c>
      <c r="AL51" s="4">
        <v>107</v>
      </c>
    </row>
    <row r="52" spans="1:38" x14ac:dyDescent="0.3">
      <c r="A52" s="4" t="s">
        <v>50</v>
      </c>
      <c r="B52" s="5">
        <v>42110</v>
      </c>
      <c r="C52" s="4" t="s">
        <v>60</v>
      </c>
      <c r="D52" s="4">
        <v>2015</v>
      </c>
      <c r="E52" s="4">
        <v>15106</v>
      </c>
      <c r="F52" s="4">
        <v>106</v>
      </c>
      <c r="G52" s="4" t="s">
        <v>45</v>
      </c>
      <c r="H52" s="4" t="s">
        <v>42</v>
      </c>
      <c r="I52" s="4" t="s">
        <v>79</v>
      </c>
      <c r="J52" s="4">
        <v>2.2999999999999998</v>
      </c>
      <c r="K52" s="4">
        <v>2.3E-3</v>
      </c>
      <c r="L52" s="4" t="s">
        <v>42</v>
      </c>
      <c r="Q52" s="6">
        <v>1.0009999999999999</v>
      </c>
      <c r="R52" s="4" t="s">
        <v>42</v>
      </c>
      <c r="V52" s="6">
        <v>1.25</v>
      </c>
      <c r="W52" s="4" t="s">
        <v>42</v>
      </c>
      <c r="Y52" s="4">
        <v>2.2000000000000002</v>
      </c>
      <c r="Z52" s="4">
        <v>2.2000000000000001E-3</v>
      </c>
      <c r="AA52" s="4" t="s">
        <v>42</v>
      </c>
      <c r="AC52" s="5"/>
      <c r="AD52" s="5"/>
      <c r="AE52" s="5"/>
      <c r="AF52" s="4">
        <v>19.73</v>
      </c>
      <c r="AG52" s="4">
        <v>9.66</v>
      </c>
      <c r="AH52" s="4">
        <v>107.7</v>
      </c>
      <c r="AI52" s="4">
        <v>7.98</v>
      </c>
      <c r="AL52" s="4">
        <v>97.57</v>
      </c>
    </row>
    <row r="53" spans="1:38" x14ac:dyDescent="0.3">
      <c r="A53" s="4" t="s">
        <v>52</v>
      </c>
      <c r="B53" s="5">
        <v>42110</v>
      </c>
      <c r="C53" s="4" t="s">
        <v>60</v>
      </c>
      <c r="D53" s="4">
        <v>2015</v>
      </c>
      <c r="E53" s="4">
        <v>15106</v>
      </c>
      <c r="F53" s="4">
        <v>106</v>
      </c>
      <c r="G53" s="4" t="s">
        <v>45</v>
      </c>
      <c r="H53" s="4" t="s">
        <v>42</v>
      </c>
      <c r="I53" s="4" t="s">
        <v>79</v>
      </c>
      <c r="J53" s="4">
        <v>17.2</v>
      </c>
      <c r="K53" s="4">
        <v>1.72E-2</v>
      </c>
      <c r="L53" s="4" t="s">
        <v>42</v>
      </c>
      <c r="Q53" s="6">
        <v>1.601</v>
      </c>
      <c r="R53" s="4" t="s">
        <v>42</v>
      </c>
      <c r="V53" s="6">
        <v>4.4808743169999996</v>
      </c>
      <c r="W53" s="4" t="s">
        <v>42</v>
      </c>
      <c r="Y53" s="4">
        <v>1.5</v>
      </c>
      <c r="Z53" s="4">
        <v>1.5E-3</v>
      </c>
      <c r="AA53" s="4" t="s">
        <v>42</v>
      </c>
      <c r="AC53" s="5"/>
      <c r="AD53" s="5"/>
      <c r="AE53" s="5"/>
      <c r="AF53" s="4">
        <v>22.666666670000001</v>
      </c>
      <c r="AG53" s="4">
        <v>9.3533333330000001</v>
      </c>
      <c r="AH53" s="4">
        <v>110.6</v>
      </c>
      <c r="AI53" s="4">
        <v>8.2899999999999991</v>
      </c>
      <c r="AL53" s="4">
        <v>98.366666670000001</v>
      </c>
    </row>
    <row r="54" spans="1:38" x14ac:dyDescent="0.3">
      <c r="A54" s="4" t="s">
        <v>53</v>
      </c>
      <c r="B54" s="5">
        <v>42110</v>
      </c>
      <c r="C54" s="4" t="s">
        <v>60</v>
      </c>
      <c r="D54" s="4">
        <v>2015</v>
      </c>
      <c r="E54" s="4">
        <v>15106</v>
      </c>
      <c r="F54" s="4">
        <v>106</v>
      </c>
      <c r="G54" s="4" t="s">
        <v>45</v>
      </c>
      <c r="H54" s="4" t="s">
        <v>42</v>
      </c>
      <c r="I54" s="4" t="s">
        <v>51</v>
      </c>
      <c r="J54" s="4">
        <v>1.7</v>
      </c>
      <c r="K54" s="4">
        <v>1.6999999999999999E-3</v>
      </c>
      <c r="L54" s="4" t="s">
        <v>42</v>
      </c>
      <c r="Q54" s="6">
        <v>0.64700000000000002</v>
      </c>
      <c r="R54" s="4" t="s">
        <v>42</v>
      </c>
      <c r="V54" s="6">
        <v>0.64516129</v>
      </c>
      <c r="W54" s="4" t="s">
        <v>45</v>
      </c>
      <c r="Y54" s="4">
        <v>2.6</v>
      </c>
      <c r="Z54" s="4">
        <v>2.5999999999999999E-3</v>
      </c>
      <c r="AA54" s="4" t="s">
        <v>42</v>
      </c>
      <c r="AC54" s="5"/>
      <c r="AD54" s="5"/>
      <c r="AE54" s="5"/>
      <c r="AF54" s="4">
        <v>22</v>
      </c>
      <c r="AG54" s="4">
        <v>9.4133333330000006</v>
      </c>
      <c r="AH54" s="4">
        <v>110.4333333</v>
      </c>
      <c r="AI54" s="4">
        <v>8.4133333330000006</v>
      </c>
      <c r="AL54" s="4">
        <v>100.0666667</v>
      </c>
    </row>
    <row r="55" spans="1:38" x14ac:dyDescent="0.3">
      <c r="A55" s="4" t="s">
        <v>54</v>
      </c>
      <c r="B55" s="5">
        <v>42110</v>
      </c>
      <c r="C55" s="4" t="s">
        <v>60</v>
      </c>
      <c r="D55" s="4">
        <v>2015</v>
      </c>
      <c r="E55" s="4">
        <v>15106</v>
      </c>
      <c r="F55" s="4">
        <v>106</v>
      </c>
      <c r="G55" s="4" t="s">
        <v>45</v>
      </c>
      <c r="H55" s="4" t="s">
        <v>42</v>
      </c>
      <c r="I55" s="4" t="s">
        <v>51</v>
      </c>
      <c r="J55" s="4">
        <v>8.1</v>
      </c>
      <c r="K55" s="4">
        <v>8.0999999999999996E-3</v>
      </c>
      <c r="L55" s="4" t="s">
        <v>42</v>
      </c>
      <c r="Q55" s="6">
        <v>1.2962499999999999</v>
      </c>
      <c r="R55" s="4" t="s">
        <v>42</v>
      </c>
      <c r="V55" s="6">
        <v>1.318681319</v>
      </c>
      <c r="W55" s="4" t="s">
        <v>42</v>
      </c>
      <c r="Y55" s="4">
        <v>0.9</v>
      </c>
      <c r="Z55" s="4">
        <v>8.9999999999999998E-4</v>
      </c>
      <c r="AA55" s="4" t="s">
        <v>45</v>
      </c>
      <c r="AC55" s="5"/>
      <c r="AD55" s="5"/>
      <c r="AE55" s="5"/>
      <c r="AF55" s="4">
        <v>22.366666670000001</v>
      </c>
      <c r="AG55" s="4">
        <v>9.1366666670000001</v>
      </c>
      <c r="AH55" s="4">
        <v>107.8</v>
      </c>
      <c r="AI55" s="4">
        <v>8.08</v>
      </c>
      <c r="AL55" s="4">
        <v>100.5666667</v>
      </c>
    </row>
    <row r="56" spans="1:38" x14ac:dyDescent="0.3">
      <c r="A56" s="4" t="s">
        <v>55</v>
      </c>
      <c r="B56" s="5">
        <v>42110</v>
      </c>
      <c r="C56" s="4" t="s">
        <v>60</v>
      </c>
      <c r="D56" s="4">
        <v>2015</v>
      </c>
      <c r="E56" s="4">
        <v>15106</v>
      </c>
      <c r="F56" s="4">
        <v>106</v>
      </c>
      <c r="G56" s="4" t="s">
        <v>45</v>
      </c>
      <c r="H56" s="4" t="s">
        <v>42</v>
      </c>
      <c r="I56" s="4" t="s">
        <v>51</v>
      </c>
      <c r="J56" s="4">
        <v>1</v>
      </c>
      <c r="K56" s="4">
        <v>1E-3</v>
      </c>
      <c r="L56" s="4" t="s">
        <v>45</v>
      </c>
      <c r="Q56" s="6">
        <v>0.51600000000000001</v>
      </c>
      <c r="R56" s="4" t="s">
        <v>42</v>
      </c>
      <c r="V56" s="6">
        <v>0.73684210500000002</v>
      </c>
      <c r="W56" s="4" t="s">
        <v>45</v>
      </c>
      <c r="Y56" s="4">
        <v>2.5</v>
      </c>
      <c r="Z56" s="4">
        <v>2.5000000000000001E-3</v>
      </c>
      <c r="AA56" s="4" t="s">
        <v>42</v>
      </c>
      <c r="AC56" s="5"/>
      <c r="AD56" s="5"/>
      <c r="AE56" s="5"/>
      <c r="AF56" s="4">
        <v>21</v>
      </c>
      <c r="AG56" s="4">
        <v>9.7433333330000007</v>
      </c>
      <c r="AH56" s="4">
        <v>111.8666667</v>
      </c>
      <c r="AI56" s="4">
        <v>8.3800000000000008</v>
      </c>
      <c r="AL56" s="4">
        <v>99.833333330000002</v>
      </c>
    </row>
    <row r="57" spans="1:38" x14ac:dyDescent="0.3">
      <c r="A57" s="4" t="s">
        <v>40</v>
      </c>
      <c r="B57" s="5">
        <v>42111</v>
      </c>
      <c r="C57" s="4" t="s">
        <v>60</v>
      </c>
      <c r="D57" s="4">
        <v>2015</v>
      </c>
      <c r="E57" s="4">
        <v>15107</v>
      </c>
      <c r="F57" s="4">
        <v>107</v>
      </c>
      <c r="G57" s="4" t="s">
        <v>45</v>
      </c>
      <c r="H57" s="4" t="s">
        <v>42</v>
      </c>
      <c r="I57" s="4" t="s">
        <v>43</v>
      </c>
      <c r="J57" s="4">
        <v>2.2000000000000002</v>
      </c>
      <c r="K57" s="4">
        <v>2.2000000000000001E-3</v>
      </c>
      <c r="L57" s="4" t="s">
        <v>42</v>
      </c>
      <c r="Q57" s="6">
        <v>0.64400000000000002</v>
      </c>
      <c r="R57" s="4" t="s">
        <v>42</v>
      </c>
      <c r="V57" s="6">
        <v>1.0112359550000001</v>
      </c>
      <c r="W57" s="4" t="s">
        <v>42</v>
      </c>
      <c r="Y57" s="7">
        <v>1</v>
      </c>
      <c r="Z57" s="4">
        <v>1E-3</v>
      </c>
      <c r="AA57" s="4" t="s">
        <v>45</v>
      </c>
      <c r="AC57" s="5"/>
      <c r="AD57" s="5"/>
      <c r="AE57" s="5"/>
      <c r="AF57" s="4">
        <v>17.666666670000001</v>
      </c>
      <c r="AG57" s="4">
        <v>9.3533333330000001</v>
      </c>
      <c r="AH57" s="4">
        <v>100.2666667</v>
      </c>
      <c r="AI57" s="4">
        <v>7.82</v>
      </c>
      <c r="AL57" s="4">
        <v>108.2666667</v>
      </c>
    </row>
    <row r="58" spans="1:38" x14ac:dyDescent="0.3">
      <c r="A58" s="4" t="s">
        <v>44</v>
      </c>
      <c r="B58" s="5">
        <v>42111</v>
      </c>
      <c r="C58" s="4" t="s">
        <v>60</v>
      </c>
      <c r="D58" s="4">
        <v>2015</v>
      </c>
      <c r="E58" s="4">
        <v>15107</v>
      </c>
      <c r="F58" s="4">
        <v>107</v>
      </c>
      <c r="G58" s="4" t="s">
        <v>45</v>
      </c>
      <c r="H58" s="4" t="s">
        <v>42</v>
      </c>
      <c r="I58" s="4" t="s">
        <v>43</v>
      </c>
      <c r="J58" s="4">
        <v>3.7</v>
      </c>
      <c r="K58" s="4">
        <v>3.7000000000000002E-3</v>
      </c>
      <c r="L58" s="4" t="s">
        <v>42</v>
      </c>
      <c r="Q58" s="6">
        <v>0.98199999999999998</v>
      </c>
      <c r="R58" s="4" t="s">
        <v>42</v>
      </c>
      <c r="V58" s="6">
        <v>1.2834224599999999</v>
      </c>
      <c r="W58" s="4" t="s">
        <v>42</v>
      </c>
      <c r="Y58" s="4">
        <v>1.7</v>
      </c>
      <c r="Z58" s="4">
        <v>1.6999999999999999E-3</v>
      </c>
      <c r="AA58" s="4" t="s">
        <v>42</v>
      </c>
      <c r="AC58" s="5"/>
      <c r="AD58" s="5"/>
      <c r="AE58" s="5"/>
      <c r="AF58" s="4">
        <v>19.05</v>
      </c>
      <c r="AG58" s="4">
        <v>9.3149999999999995</v>
      </c>
      <c r="AH58" s="4">
        <v>102.66666669999999</v>
      </c>
      <c r="AI58" s="4">
        <v>8.24</v>
      </c>
      <c r="AL58" s="4">
        <v>109.4</v>
      </c>
    </row>
    <row r="59" spans="1:38" x14ac:dyDescent="0.3">
      <c r="A59" s="4" t="s">
        <v>46</v>
      </c>
      <c r="B59" s="5">
        <v>42111</v>
      </c>
      <c r="C59" s="4" t="s">
        <v>60</v>
      </c>
      <c r="D59" s="4">
        <v>2015</v>
      </c>
      <c r="E59" s="4">
        <v>15107</v>
      </c>
      <c r="F59" s="4">
        <v>107</v>
      </c>
      <c r="G59" s="4" t="s">
        <v>45</v>
      </c>
      <c r="H59" s="4" t="s">
        <v>42</v>
      </c>
      <c r="I59" s="4" t="s">
        <v>43</v>
      </c>
      <c r="J59" s="4">
        <v>3</v>
      </c>
      <c r="K59" s="4">
        <v>3.0000000000000001E-3</v>
      </c>
      <c r="L59" s="4" t="s">
        <v>42</v>
      </c>
      <c r="Q59" s="6">
        <v>0.998</v>
      </c>
      <c r="R59" s="4" t="s">
        <v>42</v>
      </c>
      <c r="V59" s="6">
        <v>0.88397790099999995</v>
      </c>
      <c r="W59" s="4" t="s">
        <v>45</v>
      </c>
      <c r="Y59" s="4">
        <v>1.3</v>
      </c>
      <c r="Z59" s="4">
        <v>1.2999999999999999E-3</v>
      </c>
      <c r="AA59" s="4" t="s">
        <v>42</v>
      </c>
      <c r="AC59" s="5"/>
      <c r="AD59" s="5"/>
      <c r="AE59" s="5"/>
      <c r="AF59" s="4">
        <v>18.93333333</v>
      </c>
      <c r="AG59" s="4">
        <v>9.14</v>
      </c>
      <c r="AH59" s="4">
        <v>102.0666667</v>
      </c>
      <c r="AI59" s="4">
        <v>8.2033333329999998</v>
      </c>
      <c r="AL59" s="4">
        <v>109.1</v>
      </c>
    </row>
    <row r="60" spans="1:38" x14ac:dyDescent="0.3">
      <c r="A60" s="4" t="s">
        <v>40</v>
      </c>
      <c r="B60" s="5">
        <v>42122</v>
      </c>
      <c r="C60" s="4" t="s">
        <v>60</v>
      </c>
      <c r="D60" s="4">
        <v>2015</v>
      </c>
      <c r="E60" s="4">
        <v>15118</v>
      </c>
      <c r="F60" s="4">
        <v>118</v>
      </c>
      <c r="G60" s="4" t="s">
        <v>45</v>
      </c>
      <c r="H60" s="4" t="s">
        <v>42</v>
      </c>
      <c r="I60" s="4" t="s">
        <v>43</v>
      </c>
      <c r="J60" s="4">
        <v>5.6</v>
      </c>
      <c r="K60" s="4">
        <v>5.5999999999999999E-3</v>
      </c>
      <c r="L60" s="4" t="s">
        <v>42</v>
      </c>
      <c r="Q60" s="6">
        <v>0.96599999999999997</v>
      </c>
      <c r="R60" s="4" t="s">
        <v>42</v>
      </c>
      <c r="V60" s="6"/>
      <c r="Y60" s="4">
        <v>1.1000000000000001</v>
      </c>
      <c r="Z60" s="4">
        <v>1.1000000000000001E-3</v>
      </c>
      <c r="AA60" s="4" t="s">
        <v>45</v>
      </c>
      <c r="AC60" s="5"/>
      <c r="AD60" s="5"/>
      <c r="AE60" s="5"/>
      <c r="AF60" s="4">
        <v>18.43333333</v>
      </c>
      <c r="AG60" s="4">
        <v>9.3800000000000008</v>
      </c>
      <c r="AH60" s="4">
        <v>102</v>
      </c>
      <c r="AI60" s="4">
        <v>8.1633333330000006</v>
      </c>
      <c r="AL60" s="4">
        <v>108.7333333</v>
      </c>
    </row>
    <row r="61" spans="1:38" x14ac:dyDescent="0.3">
      <c r="A61" s="4" t="s">
        <v>44</v>
      </c>
      <c r="B61" s="5">
        <v>42122</v>
      </c>
      <c r="C61" s="4" t="s">
        <v>60</v>
      </c>
      <c r="D61" s="4">
        <v>2015</v>
      </c>
      <c r="E61" s="4">
        <v>15118</v>
      </c>
      <c r="F61" s="4">
        <v>118</v>
      </c>
      <c r="G61" s="4" t="s">
        <v>45</v>
      </c>
      <c r="H61" s="4" t="s">
        <v>42</v>
      </c>
      <c r="I61" s="4" t="s">
        <v>43</v>
      </c>
      <c r="J61" s="4">
        <v>6.4</v>
      </c>
      <c r="K61" s="4">
        <v>6.4000000000000003E-3</v>
      </c>
      <c r="L61" s="4" t="s">
        <v>42</v>
      </c>
      <c r="Q61" s="6">
        <v>0.873</v>
      </c>
      <c r="R61" s="4" t="s">
        <v>42</v>
      </c>
      <c r="V61" s="6"/>
      <c r="Y61" s="4">
        <v>1.4</v>
      </c>
      <c r="Z61" s="4">
        <v>1.4E-3</v>
      </c>
      <c r="AA61" s="4" t="s">
        <v>42</v>
      </c>
      <c r="AC61" s="5"/>
      <c r="AD61" s="5"/>
      <c r="AE61" s="5"/>
      <c r="AF61" s="4">
        <v>18.133333329999999</v>
      </c>
      <c r="AG61" s="4">
        <v>9.5133333330000003</v>
      </c>
      <c r="AH61" s="4">
        <v>102.8</v>
      </c>
      <c r="AI61" s="4">
        <v>8.1733333330000004</v>
      </c>
      <c r="AL61" s="4">
        <v>108.6333333</v>
      </c>
    </row>
    <row r="62" spans="1:38" x14ac:dyDescent="0.3">
      <c r="A62" s="4" t="s">
        <v>46</v>
      </c>
      <c r="B62" s="5">
        <v>42122</v>
      </c>
      <c r="C62" s="4" t="s">
        <v>60</v>
      </c>
      <c r="D62" s="4">
        <v>2015</v>
      </c>
      <c r="E62" s="4">
        <v>15118</v>
      </c>
      <c r="F62" s="4">
        <v>118</v>
      </c>
      <c r="G62" s="4" t="s">
        <v>45</v>
      </c>
      <c r="H62" s="4" t="s">
        <v>42</v>
      </c>
      <c r="I62" s="4" t="s">
        <v>43</v>
      </c>
      <c r="J62" s="4">
        <v>6.9</v>
      </c>
      <c r="K62" s="4">
        <v>6.8999999999999999E-3</v>
      </c>
      <c r="L62" s="4" t="s">
        <v>42</v>
      </c>
      <c r="Q62" s="6">
        <v>1.08</v>
      </c>
      <c r="R62" s="4" t="s">
        <v>42</v>
      </c>
      <c r="V62" s="6"/>
      <c r="Y62" s="4">
        <v>1.2</v>
      </c>
      <c r="Z62" s="4">
        <v>1.1999999999999999E-3</v>
      </c>
      <c r="AA62" s="4" t="s">
        <v>45</v>
      </c>
      <c r="AC62" s="5"/>
      <c r="AD62" s="5"/>
      <c r="AE62" s="5"/>
    </row>
    <row r="63" spans="1:38" x14ac:dyDescent="0.3">
      <c r="A63" s="4" t="s">
        <v>47</v>
      </c>
      <c r="B63" s="5">
        <v>42122</v>
      </c>
      <c r="C63" s="4" t="s">
        <v>60</v>
      </c>
      <c r="D63" s="4">
        <v>2015</v>
      </c>
      <c r="E63" s="4">
        <v>15118</v>
      </c>
      <c r="F63" s="4">
        <v>118</v>
      </c>
      <c r="G63" s="4" t="s">
        <v>45</v>
      </c>
      <c r="H63" s="4" t="s">
        <v>42</v>
      </c>
      <c r="I63" s="4" t="s">
        <v>79</v>
      </c>
      <c r="J63" s="4">
        <v>3.3</v>
      </c>
      <c r="K63" s="4">
        <v>3.3E-3</v>
      </c>
      <c r="L63" s="4" t="s">
        <v>42</v>
      </c>
      <c r="Q63" s="6">
        <v>0.68899999999999995</v>
      </c>
      <c r="R63" s="4" t="s">
        <v>42</v>
      </c>
      <c r="V63" s="6"/>
      <c r="Y63" s="4">
        <v>0.9</v>
      </c>
      <c r="Z63" s="4">
        <v>8.9999999999999998E-4</v>
      </c>
      <c r="AA63" s="4" t="s">
        <v>45</v>
      </c>
      <c r="AC63" s="5"/>
      <c r="AD63" s="5"/>
      <c r="AE63" s="5"/>
      <c r="AF63" s="4">
        <v>21.2</v>
      </c>
      <c r="AG63" s="4">
        <v>9.14</v>
      </c>
      <c r="AH63" s="4">
        <v>104.7666667</v>
      </c>
      <c r="AI63" s="4">
        <v>8.2333333329999991</v>
      </c>
      <c r="AL63" s="4">
        <v>105.3666667</v>
      </c>
    </row>
    <row r="64" spans="1:38" x14ac:dyDescent="0.3">
      <c r="A64" s="4" t="s">
        <v>48</v>
      </c>
      <c r="B64" s="5">
        <v>42122</v>
      </c>
      <c r="C64" s="4" t="s">
        <v>60</v>
      </c>
      <c r="D64" s="4">
        <v>2015</v>
      </c>
      <c r="E64" s="4">
        <v>15118</v>
      </c>
      <c r="F64" s="4">
        <v>118</v>
      </c>
      <c r="G64" s="4" t="s">
        <v>45</v>
      </c>
      <c r="H64" s="4" t="s">
        <v>42</v>
      </c>
      <c r="I64" s="4" t="s">
        <v>79</v>
      </c>
      <c r="J64" s="4">
        <v>4.5999999999999996</v>
      </c>
      <c r="K64" s="4">
        <v>4.5999999999999999E-3</v>
      </c>
      <c r="L64" s="4" t="s">
        <v>42</v>
      </c>
      <c r="Q64" s="6">
        <v>0.98899999999999999</v>
      </c>
      <c r="R64" s="4" t="s">
        <v>42</v>
      </c>
      <c r="V64" s="6"/>
      <c r="Y64" s="4">
        <v>0.8</v>
      </c>
      <c r="Z64" s="4">
        <v>8.0000000000000004E-4</v>
      </c>
      <c r="AA64" s="4" t="s">
        <v>45</v>
      </c>
      <c r="AC64" s="5"/>
      <c r="AD64" s="5"/>
      <c r="AE64" s="5"/>
      <c r="AF64" s="4">
        <v>22.033333330000001</v>
      </c>
      <c r="AG64" s="4">
        <v>8.7466666669999995</v>
      </c>
      <c r="AH64" s="4">
        <v>102</v>
      </c>
      <c r="AI64" s="4">
        <v>8.2633333330000003</v>
      </c>
      <c r="AL64" s="4">
        <v>106.1</v>
      </c>
    </row>
    <row r="65" spans="1:38" x14ac:dyDescent="0.3">
      <c r="A65" s="4" t="s">
        <v>49</v>
      </c>
      <c r="B65" s="5">
        <v>42122</v>
      </c>
      <c r="C65" s="4" t="s">
        <v>60</v>
      </c>
      <c r="D65" s="4">
        <v>2015</v>
      </c>
      <c r="E65" s="4">
        <v>15118</v>
      </c>
      <c r="F65" s="4">
        <v>118</v>
      </c>
      <c r="G65" s="4" t="s">
        <v>45</v>
      </c>
      <c r="H65" s="4" t="s">
        <v>42</v>
      </c>
      <c r="I65" s="4" t="s">
        <v>79</v>
      </c>
      <c r="J65" s="4">
        <v>2.4</v>
      </c>
      <c r="K65" s="4">
        <v>2.3999999999999998E-3</v>
      </c>
      <c r="L65" s="4" t="s">
        <v>42</v>
      </c>
      <c r="Q65" s="6">
        <v>0.382164</v>
      </c>
      <c r="R65" s="4" t="s">
        <v>45</v>
      </c>
      <c r="V65" s="6"/>
      <c r="Y65" s="4">
        <v>0.5</v>
      </c>
      <c r="Z65" s="4">
        <v>5.0000000000000001E-4</v>
      </c>
      <c r="AA65" s="4" t="s">
        <v>45</v>
      </c>
      <c r="AC65" s="5"/>
      <c r="AD65" s="5"/>
      <c r="AE65" s="5"/>
      <c r="AF65" s="4">
        <v>19.366666670000001</v>
      </c>
      <c r="AG65" s="4">
        <v>9.9133333330000006</v>
      </c>
      <c r="AH65" s="4">
        <v>109.7333333</v>
      </c>
      <c r="AI65" s="4">
        <v>8.2466666669999995</v>
      </c>
      <c r="AL65" s="4">
        <v>104.2333333</v>
      </c>
    </row>
    <row r="66" spans="1:38" x14ac:dyDescent="0.3">
      <c r="A66" s="4" t="s">
        <v>50</v>
      </c>
      <c r="B66" s="5">
        <v>42122</v>
      </c>
      <c r="C66" s="4" t="s">
        <v>60</v>
      </c>
      <c r="D66" s="4">
        <v>2015</v>
      </c>
      <c r="E66" s="4">
        <v>15118</v>
      </c>
      <c r="F66" s="4">
        <v>118</v>
      </c>
      <c r="G66" s="4" t="s">
        <v>45</v>
      </c>
      <c r="H66" s="4" t="s">
        <v>42</v>
      </c>
      <c r="I66" s="4" t="s">
        <v>79</v>
      </c>
      <c r="J66" s="4">
        <v>2.4</v>
      </c>
      <c r="K66" s="4">
        <v>2.3999999999999998E-3</v>
      </c>
      <c r="L66" s="4" t="s">
        <v>42</v>
      </c>
      <c r="Q66" s="6">
        <v>0.51700000000000002</v>
      </c>
      <c r="R66" s="4" t="s">
        <v>42</v>
      </c>
      <c r="V66" s="6"/>
      <c r="Y66" s="4">
        <v>0.5</v>
      </c>
      <c r="Z66" s="4">
        <v>5.0000000000000001E-4</v>
      </c>
      <c r="AA66" s="4" t="s">
        <v>45</v>
      </c>
      <c r="AC66" s="5"/>
      <c r="AD66" s="5"/>
      <c r="AE66" s="5"/>
      <c r="AF66" s="4">
        <v>15.7</v>
      </c>
      <c r="AG66" s="4">
        <v>10.303333329999999</v>
      </c>
      <c r="AH66" s="4">
        <v>105.5666667</v>
      </c>
      <c r="AI66" s="4">
        <v>8.1166666670000005</v>
      </c>
      <c r="AL66" s="4">
        <v>103.9666667</v>
      </c>
    </row>
    <row r="67" spans="1:38" x14ac:dyDescent="0.3">
      <c r="A67" s="4" t="s">
        <v>52</v>
      </c>
      <c r="B67" s="5">
        <v>42122</v>
      </c>
      <c r="C67" s="4" t="s">
        <v>60</v>
      </c>
      <c r="D67" s="4">
        <v>2015</v>
      </c>
      <c r="E67" s="4">
        <v>15118</v>
      </c>
      <c r="F67" s="4">
        <v>118</v>
      </c>
      <c r="G67" s="4" t="s">
        <v>45</v>
      </c>
      <c r="H67" s="4" t="s">
        <v>42</v>
      </c>
      <c r="I67" s="4" t="s">
        <v>79</v>
      </c>
      <c r="J67" s="4">
        <v>3.3</v>
      </c>
      <c r="K67" s="4">
        <v>3.3E-3</v>
      </c>
      <c r="L67" s="4" t="s">
        <v>42</v>
      </c>
      <c r="Q67" s="6">
        <v>0.66100000000000003</v>
      </c>
      <c r="R67" s="4" t="s">
        <v>42</v>
      </c>
      <c r="V67" s="6"/>
      <c r="Y67" s="7">
        <v>1</v>
      </c>
      <c r="Z67" s="4">
        <v>1E-3</v>
      </c>
      <c r="AA67" s="4" t="s">
        <v>45</v>
      </c>
      <c r="AC67" s="5"/>
      <c r="AD67" s="5"/>
      <c r="AE67" s="5"/>
      <c r="AF67" s="4">
        <v>16.033333330000001</v>
      </c>
      <c r="AG67" s="4">
        <v>10.18333333</v>
      </c>
      <c r="AH67" s="4">
        <v>105.2666667</v>
      </c>
      <c r="AI67" s="4">
        <v>8.0299999999999994</v>
      </c>
      <c r="AL67" s="4">
        <v>114.1</v>
      </c>
    </row>
    <row r="68" spans="1:38" x14ac:dyDescent="0.3">
      <c r="A68" s="4" t="s">
        <v>53</v>
      </c>
      <c r="B68" s="5">
        <v>42122</v>
      </c>
      <c r="C68" s="4" t="s">
        <v>60</v>
      </c>
      <c r="D68" s="4">
        <v>2015</v>
      </c>
      <c r="E68" s="4">
        <v>15118</v>
      </c>
      <c r="F68" s="4">
        <v>118</v>
      </c>
      <c r="G68" s="4" t="s">
        <v>45</v>
      </c>
      <c r="H68" s="4" t="s">
        <v>42</v>
      </c>
      <c r="I68" s="4" t="s">
        <v>51</v>
      </c>
      <c r="J68" s="4">
        <v>3.3</v>
      </c>
      <c r="K68" s="4">
        <v>3.3E-3</v>
      </c>
      <c r="L68" s="4" t="s">
        <v>42</v>
      </c>
      <c r="Q68" s="6">
        <v>0.45364199999999999</v>
      </c>
      <c r="R68" s="4" t="s">
        <v>45</v>
      </c>
      <c r="V68" s="6"/>
      <c r="Y68" s="4">
        <v>0.7</v>
      </c>
      <c r="Z68" s="4">
        <v>6.9999999999999999E-4</v>
      </c>
      <c r="AA68" s="4" t="s">
        <v>45</v>
      </c>
      <c r="AC68" s="5"/>
      <c r="AD68" s="5"/>
      <c r="AE68" s="5"/>
      <c r="AF68" s="4">
        <v>15.03333333</v>
      </c>
      <c r="AG68" s="4">
        <v>10.633333329999999</v>
      </c>
      <c r="AH68" s="4">
        <v>107.4333333</v>
      </c>
      <c r="AI68" s="4">
        <v>8.06</v>
      </c>
      <c r="AL68" s="4">
        <v>101.3666667</v>
      </c>
    </row>
    <row r="69" spans="1:38" x14ac:dyDescent="0.3">
      <c r="A69" s="4" t="s">
        <v>54</v>
      </c>
      <c r="B69" s="5">
        <v>42122</v>
      </c>
      <c r="C69" s="4" t="s">
        <v>60</v>
      </c>
      <c r="D69" s="4">
        <v>2015</v>
      </c>
      <c r="E69" s="4">
        <v>15118</v>
      </c>
      <c r="F69" s="4">
        <v>118</v>
      </c>
      <c r="G69" s="4" t="s">
        <v>45</v>
      </c>
      <c r="H69" s="4" t="s">
        <v>42</v>
      </c>
      <c r="I69" s="4" t="s">
        <v>51</v>
      </c>
      <c r="J69" s="4">
        <v>2.1</v>
      </c>
      <c r="K69" s="4">
        <v>2.0999999999999999E-3</v>
      </c>
      <c r="L69" s="4" t="s">
        <v>42</v>
      </c>
      <c r="Q69" s="6">
        <v>0.46861700000000001</v>
      </c>
      <c r="R69" s="4" t="s">
        <v>45</v>
      </c>
      <c r="V69" s="6"/>
      <c r="Y69" s="4">
        <v>1.3</v>
      </c>
      <c r="Z69" s="4">
        <v>1.2999999999999999E-3</v>
      </c>
      <c r="AA69" s="4" t="s">
        <v>42</v>
      </c>
      <c r="AC69" s="5"/>
      <c r="AD69" s="5"/>
      <c r="AE69" s="5"/>
      <c r="AF69" s="4">
        <v>15.2</v>
      </c>
      <c r="AG69" s="4">
        <v>10.846666669999999</v>
      </c>
      <c r="AH69" s="4">
        <v>110.1333333</v>
      </c>
      <c r="AI69" s="4">
        <v>8.3166666669999998</v>
      </c>
      <c r="AL69" s="4">
        <v>99.766666670000006</v>
      </c>
    </row>
    <row r="70" spans="1:38" x14ac:dyDescent="0.3">
      <c r="A70" s="4" t="s">
        <v>55</v>
      </c>
      <c r="B70" s="5">
        <v>42122</v>
      </c>
      <c r="C70" s="4" t="s">
        <v>60</v>
      </c>
      <c r="D70" s="4">
        <v>2015</v>
      </c>
      <c r="E70" s="4">
        <v>15118</v>
      </c>
      <c r="F70" s="4">
        <v>118</v>
      </c>
      <c r="G70" s="4" t="s">
        <v>45</v>
      </c>
      <c r="H70" s="4" t="s">
        <v>42</v>
      </c>
      <c r="I70" s="4" t="s">
        <v>51</v>
      </c>
      <c r="J70" s="4">
        <v>1.2</v>
      </c>
      <c r="K70" s="4">
        <v>1.1999999999999999E-3</v>
      </c>
      <c r="L70" s="4" t="s">
        <v>45</v>
      </c>
      <c r="Q70" s="6">
        <v>0.461474</v>
      </c>
      <c r="R70" s="4" t="s">
        <v>45</v>
      </c>
      <c r="V70" s="6"/>
      <c r="Y70" s="4">
        <v>0.3</v>
      </c>
      <c r="Z70" s="4">
        <v>2.9999999999999997E-4</v>
      </c>
      <c r="AA70" s="4" t="s">
        <v>45</v>
      </c>
      <c r="AC70" s="5"/>
      <c r="AD70" s="5"/>
      <c r="AE70" s="5"/>
      <c r="AF70" s="4">
        <v>14.7</v>
      </c>
      <c r="AG70" s="4">
        <v>10.68</v>
      </c>
      <c r="AH70" s="4">
        <v>107.2333333</v>
      </c>
      <c r="AI70" s="4">
        <v>8.1300000000000008</v>
      </c>
      <c r="AL70" s="4">
        <v>99.266666670000006</v>
      </c>
    </row>
    <row r="71" spans="1:38" x14ac:dyDescent="0.3">
      <c r="A71" s="4" t="s">
        <v>40</v>
      </c>
      <c r="B71" s="5">
        <v>42138</v>
      </c>
      <c r="C71" s="4" t="s">
        <v>60</v>
      </c>
      <c r="D71" s="4">
        <v>2015</v>
      </c>
      <c r="E71" s="4">
        <v>15134</v>
      </c>
      <c r="F71" s="4">
        <v>134</v>
      </c>
      <c r="G71" s="4" t="s">
        <v>45</v>
      </c>
      <c r="H71" s="4" t="s">
        <v>42</v>
      </c>
      <c r="I71" s="4" t="s">
        <v>43</v>
      </c>
      <c r="J71" s="4">
        <v>12.4</v>
      </c>
      <c r="K71" s="4">
        <v>1.24E-2</v>
      </c>
      <c r="L71" s="4" t="s">
        <v>42</v>
      </c>
      <c r="Q71" s="6">
        <v>1.4470000000000001</v>
      </c>
      <c r="R71" s="4" t="s">
        <v>42</v>
      </c>
      <c r="V71" s="6">
        <v>2.6315789469999999</v>
      </c>
      <c r="W71" s="4" t="s">
        <v>42</v>
      </c>
      <c r="Y71" s="4">
        <v>0.7</v>
      </c>
      <c r="Z71" s="4">
        <v>6.9999999999999999E-4</v>
      </c>
      <c r="AA71" s="4" t="s">
        <v>45</v>
      </c>
      <c r="AC71" s="5"/>
      <c r="AD71" s="5"/>
      <c r="AE71" s="5"/>
      <c r="AF71" s="4">
        <v>14.46666667</v>
      </c>
      <c r="AG71" s="4">
        <v>10.69333333</v>
      </c>
      <c r="AH71" s="4">
        <v>106.7666667</v>
      </c>
      <c r="AI71" s="4">
        <v>8.09</v>
      </c>
      <c r="AL71" s="4">
        <v>98.166666669999998</v>
      </c>
    </row>
    <row r="72" spans="1:38" x14ac:dyDescent="0.3">
      <c r="A72" s="4" t="s">
        <v>44</v>
      </c>
      <c r="B72" s="5">
        <v>42138</v>
      </c>
      <c r="C72" s="4" t="s">
        <v>60</v>
      </c>
      <c r="D72" s="4">
        <v>2015</v>
      </c>
      <c r="E72" s="4">
        <v>15134</v>
      </c>
      <c r="F72" s="4">
        <v>134</v>
      </c>
      <c r="G72" s="4" t="s">
        <v>45</v>
      </c>
      <c r="H72" s="4" t="s">
        <v>42</v>
      </c>
      <c r="I72" s="4" t="s">
        <v>43</v>
      </c>
      <c r="J72" s="4">
        <v>12</v>
      </c>
      <c r="K72" s="4">
        <v>1.2E-2</v>
      </c>
      <c r="L72" s="4" t="s">
        <v>42</v>
      </c>
      <c r="Q72" s="6">
        <v>1.3169999999999999</v>
      </c>
      <c r="R72" s="4" t="s">
        <v>42</v>
      </c>
      <c r="V72" s="6">
        <v>3.2608695650000001</v>
      </c>
      <c r="W72" s="4" t="s">
        <v>42</v>
      </c>
      <c r="Y72" s="4">
        <v>0.4</v>
      </c>
      <c r="Z72" s="4">
        <v>4.0000000000000002E-4</v>
      </c>
      <c r="AA72" s="4" t="s">
        <v>45</v>
      </c>
      <c r="AC72" s="5"/>
      <c r="AD72" s="5"/>
      <c r="AE72" s="5"/>
      <c r="AF72" s="4">
        <v>14.96666667</v>
      </c>
      <c r="AG72" s="4">
        <v>10.91666667</v>
      </c>
      <c r="AH72" s="4">
        <v>110.2666667</v>
      </c>
      <c r="AI72" s="4">
        <v>8.0533333329999994</v>
      </c>
      <c r="AL72" s="4">
        <v>97.066666670000004</v>
      </c>
    </row>
    <row r="73" spans="1:38" x14ac:dyDescent="0.3">
      <c r="A73" s="4" t="s">
        <v>46</v>
      </c>
      <c r="B73" s="5">
        <v>42138</v>
      </c>
      <c r="C73" s="4" t="s">
        <v>60</v>
      </c>
      <c r="D73" s="4">
        <v>2015</v>
      </c>
      <c r="E73" s="4">
        <v>15134</v>
      </c>
      <c r="F73" s="4">
        <v>134</v>
      </c>
      <c r="G73" s="4" t="s">
        <v>45</v>
      </c>
      <c r="H73" s="4" t="s">
        <v>42</v>
      </c>
      <c r="I73" s="4" t="s">
        <v>43</v>
      </c>
      <c r="J73" s="4">
        <v>13</v>
      </c>
      <c r="K73" s="4">
        <v>1.2999999999999999E-2</v>
      </c>
      <c r="L73" s="4" t="s">
        <v>42</v>
      </c>
      <c r="Q73" s="6">
        <v>1.5369999999999999</v>
      </c>
      <c r="R73" s="4" t="s">
        <v>42</v>
      </c>
      <c r="V73" s="6">
        <v>3.2392894459999999</v>
      </c>
      <c r="W73" s="4" t="s">
        <v>42</v>
      </c>
      <c r="Y73" s="4">
        <v>0.7</v>
      </c>
      <c r="Z73" s="4">
        <v>6.9999999999999999E-4</v>
      </c>
      <c r="AA73" s="4" t="s">
        <v>45</v>
      </c>
      <c r="AC73" s="5"/>
      <c r="AD73" s="5"/>
      <c r="AE73" s="5"/>
      <c r="AF73" s="4">
        <v>14.233333330000001</v>
      </c>
      <c r="AG73" s="4">
        <v>11.323333330000001</v>
      </c>
      <c r="AH73" s="4">
        <v>112.5333333</v>
      </c>
      <c r="AI73" s="4">
        <v>8.0666666669999998</v>
      </c>
      <c r="AL73" s="4">
        <v>98.466666669999995</v>
      </c>
    </row>
    <row r="74" spans="1:38" x14ac:dyDescent="0.3">
      <c r="A74" s="4" t="s">
        <v>47</v>
      </c>
      <c r="B74" s="5">
        <v>42138</v>
      </c>
      <c r="C74" s="4" t="s">
        <v>60</v>
      </c>
      <c r="D74" s="4">
        <v>2015</v>
      </c>
      <c r="E74" s="4">
        <v>15134</v>
      </c>
      <c r="F74" s="4">
        <v>134</v>
      </c>
      <c r="G74" s="4" t="s">
        <v>45</v>
      </c>
      <c r="H74" s="4" t="s">
        <v>42</v>
      </c>
      <c r="I74" s="4" t="s">
        <v>79</v>
      </c>
      <c r="J74" s="4">
        <v>4.3</v>
      </c>
      <c r="K74" s="4">
        <v>4.3E-3</v>
      </c>
      <c r="L74" s="4" t="s">
        <v>42</v>
      </c>
      <c r="Q74" s="6">
        <v>0.91700000000000004</v>
      </c>
      <c r="R74" s="4" t="s">
        <v>42</v>
      </c>
      <c r="V74" s="6">
        <v>0.54347826099999996</v>
      </c>
      <c r="W74" s="4" t="s">
        <v>45</v>
      </c>
      <c r="Y74" s="7">
        <v>1</v>
      </c>
      <c r="Z74" s="4">
        <v>1E-3</v>
      </c>
      <c r="AA74" s="4" t="s">
        <v>45</v>
      </c>
      <c r="AC74" s="5"/>
      <c r="AD74" s="5"/>
      <c r="AE74" s="5"/>
      <c r="AF74" s="4">
        <v>15.8</v>
      </c>
      <c r="AG74" s="4">
        <v>10.20333333</v>
      </c>
      <c r="AH74" s="4">
        <v>105.4</v>
      </c>
      <c r="AI74" s="4">
        <v>7.78</v>
      </c>
      <c r="AL74" s="4">
        <v>109.1</v>
      </c>
    </row>
    <row r="75" spans="1:38" x14ac:dyDescent="0.3">
      <c r="A75" s="4" t="s">
        <v>48</v>
      </c>
      <c r="B75" s="5">
        <v>42138</v>
      </c>
      <c r="C75" s="4" t="s">
        <v>60</v>
      </c>
      <c r="D75" s="4">
        <v>2015</v>
      </c>
      <c r="E75" s="4">
        <v>15134</v>
      </c>
      <c r="F75" s="4">
        <v>134</v>
      </c>
      <c r="G75" s="4" t="s">
        <v>45</v>
      </c>
      <c r="H75" s="4" t="s">
        <v>42</v>
      </c>
      <c r="I75" s="4" t="s">
        <v>79</v>
      </c>
      <c r="J75" s="4">
        <v>4.5</v>
      </c>
      <c r="K75" s="4">
        <v>4.4999999999999997E-3</v>
      </c>
      <c r="L75" s="4" t="s">
        <v>42</v>
      </c>
      <c r="Q75" s="6">
        <v>0.94099999999999995</v>
      </c>
      <c r="R75" s="4" t="s">
        <v>42</v>
      </c>
      <c r="V75" s="6">
        <v>0.42553191499999998</v>
      </c>
      <c r="W75" s="4" t="s">
        <v>45</v>
      </c>
      <c r="Y75" s="4">
        <v>0.6</v>
      </c>
      <c r="Z75" s="4">
        <v>5.9999999999999995E-4</v>
      </c>
      <c r="AA75" s="4" t="s">
        <v>45</v>
      </c>
      <c r="AC75" s="5"/>
      <c r="AD75" s="5"/>
      <c r="AE75" s="5"/>
      <c r="AF75" s="4">
        <v>16.06666667</v>
      </c>
      <c r="AG75" s="4">
        <v>9.9499999999999993</v>
      </c>
      <c r="AH75" s="4">
        <v>103.33333330000001</v>
      </c>
      <c r="AI75" s="4">
        <v>7.9733333330000002</v>
      </c>
      <c r="AL75" s="4">
        <v>104.1333333</v>
      </c>
    </row>
    <row r="76" spans="1:38" x14ac:dyDescent="0.3">
      <c r="A76" s="4" t="s">
        <v>49</v>
      </c>
      <c r="B76" s="5">
        <v>42138</v>
      </c>
      <c r="C76" s="4" t="s">
        <v>60</v>
      </c>
      <c r="D76" s="4">
        <v>2015</v>
      </c>
      <c r="E76" s="4">
        <v>15134</v>
      </c>
      <c r="F76" s="4">
        <v>134</v>
      </c>
      <c r="G76" s="4" t="s">
        <v>45</v>
      </c>
      <c r="H76" s="4" t="s">
        <v>42</v>
      </c>
      <c r="I76" s="4" t="s">
        <v>79</v>
      </c>
      <c r="J76" s="4">
        <v>5.4</v>
      </c>
      <c r="K76" s="4">
        <v>5.4000000000000003E-3</v>
      </c>
      <c r="L76" s="4" t="s">
        <v>42</v>
      </c>
      <c r="Q76" s="6">
        <v>0.877386</v>
      </c>
      <c r="R76" s="4" t="s">
        <v>42</v>
      </c>
      <c r="V76" s="6">
        <v>0.86021505399999998</v>
      </c>
      <c r="W76" s="4" t="s">
        <v>45</v>
      </c>
      <c r="Y76" s="4">
        <v>0.9</v>
      </c>
      <c r="Z76" s="4">
        <v>8.9999999999999998E-4</v>
      </c>
      <c r="AA76" s="4" t="s">
        <v>45</v>
      </c>
      <c r="AC76" s="5"/>
      <c r="AD76" s="5"/>
      <c r="AE76" s="5"/>
      <c r="AF76" s="4">
        <v>14.43333333</v>
      </c>
      <c r="AG76" s="4">
        <v>10.606666669999999</v>
      </c>
      <c r="AH76" s="4">
        <v>106.4666667</v>
      </c>
      <c r="AI76" s="4">
        <v>8.0166666670000009</v>
      </c>
      <c r="AL76" s="4">
        <v>101.16666669999999</v>
      </c>
    </row>
    <row r="77" spans="1:38" x14ac:dyDescent="0.3">
      <c r="A77" s="4" t="s">
        <v>50</v>
      </c>
      <c r="B77" s="5">
        <v>42138</v>
      </c>
      <c r="C77" s="4" t="s">
        <v>60</v>
      </c>
      <c r="D77" s="4">
        <v>2015</v>
      </c>
      <c r="E77" s="4">
        <v>15134</v>
      </c>
      <c r="F77" s="4">
        <v>134</v>
      </c>
      <c r="G77" s="4" t="s">
        <v>45</v>
      </c>
      <c r="H77" s="4" t="s">
        <v>42</v>
      </c>
      <c r="I77" s="4" t="s">
        <v>79</v>
      </c>
      <c r="J77" s="4">
        <v>5.7</v>
      </c>
      <c r="K77" s="4">
        <v>5.7000000000000002E-3</v>
      </c>
      <c r="L77" s="4" t="s">
        <v>42</v>
      </c>
      <c r="Q77" s="6">
        <v>0.97499999999999998</v>
      </c>
      <c r="R77" s="4" t="s">
        <v>42</v>
      </c>
      <c r="V77" s="6">
        <v>0.869565217</v>
      </c>
      <c r="W77" s="4" t="s">
        <v>45</v>
      </c>
      <c r="Y77" s="4">
        <v>0.7</v>
      </c>
      <c r="Z77" s="4">
        <v>6.9999999999999999E-4</v>
      </c>
      <c r="AA77" s="4" t="s">
        <v>45</v>
      </c>
      <c r="AC77" s="5"/>
      <c r="AD77" s="5"/>
      <c r="AE77" s="5"/>
      <c r="AF77" s="4">
        <v>17.833333329999999</v>
      </c>
      <c r="AG77" s="4">
        <v>9.7799999999999994</v>
      </c>
      <c r="AH77" s="4">
        <v>104.5333333</v>
      </c>
      <c r="AI77" s="4">
        <v>8.11</v>
      </c>
      <c r="AL77" s="4">
        <v>104.9</v>
      </c>
    </row>
    <row r="78" spans="1:38" x14ac:dyDescent="0.3">
      <c r="A78" s="4" t="s">
        <v>52</v>
      </c>
      <c r="B78" s="5">
        <v>42138</v>
      </c>
      <c r="C78" s="4" t="s">
        <v>60</v>
      </c>
      <c r="D78" s="4">
        <v>2015</v>
      </c>
      <c r="E78" s="4">
        <v>15134</v>
      </c>
      <c r="F78" s="4">
        <v>134</v>
      </c>
      <c r="G78" s="4" t="s">
        <v>45</v>
      </c>
      <c r="H78" s="4" t="s">
        <v>42</v>
      </c>
      <c r="I78" s="4" t="s">
        <v>79</v>
      </c>
      <c r="J78" s="4">
        <v>5.9</v>
      </c>
      <c r="K78" s="4">
        <v>5.8999999999999999E-3</v>
      </c>
      <c r="L78" s="4" t="s">
        <v>42</v>
      </c>
      <c r="Q78" s="6">
        <v>0.80300000000000005</v>
      </c>
      <c r="R78" s="4" t="s">
        <v>42</v>
      </c>
      <c r="V78" s="6">
        <v>1.827956989</v>
      </c>
      <c r="W78" s="4" t="s">
        <v>42</v>
      </c>
      <c r="Y78" s="4">
        <v>0.8</v>
      </c>
      <c r="Z78" s="4">
        <v>8.0000000000000004E-4</v>
      </c>
      <c r="AA78" s="4" t="s">
        <v>45</v>
      </c>
      <c r="AC78" s="5"/>
      <c r="AD78" s="5"/>
      <c r="AE78" s="5"/>
      <c r="AF78" s="4">
        <v>13.93333333</v>
      </c>
      <c r="AG78" s="4">
        <v>11.05666667</v>
      </c>
      <c r="AH78" s="4">
        <v>109.2333333</v>
      </c>
      <c r="AI78" s="4">
        <v>7.89</v>
      </c>
      <c r="AL78" s="4">
        <v>103.2333333</v>
      </c>
    </row>
    <row r="79" spans="1:38" x14ac:dyDescent="0.3">
      <c r="A79" s="4" t="s">
        <v>53</v>
      </c>
      <c r="B79" s="5">
        <v>42138</v>
      </c>
      <c r="C79" s="4" t="s">
        <v>60</v>
      </c>
      <c r="D79" s="4">
        <v>2015</v>
      </c>
      <c r="E79" s="4">
        <v>15134</v>
      </c>
      <c r="F79" s="4">
        <v>134</v>
      </c>
      <c r="G79" s="4" t="s">
        <v>45</v>
      </c>
      <c r="H79" s="4" t="s">
        <v>42</v>
      </c>
      <c r="I79" s="4" t="s">
        <v>51</v>
      </c>
      <c r="J79" s="4">
        <v>5.0999999999999996</v>
      </c>
      <c r="K79" s="4">
        <v>5.1000000000000004E-3</v>
      </c>
      <c r="L79" s="4" t="s">
        <v>42</v>
      </c>
      <c r="Q79" s="6">
        <v>1.0089999999999999</v>
      </c>
      <c r="R79" s="4" t="s">
        <v>42</v>
      </c>
      <c r="V79" s="6">
        <v>0.84210526299999999</v>
      </c>
      <c r="W79" s="4" t="s">
        <v>45</v>
      </c>
      <c r="Y79" s="4">
        <v>0.5</v>
      </c>
      <c r="Z79" s="4">
        <v>5.0000000000000001E-4</v>
      </c>
      <c r="AA79" s="4" t="s">
        <v>45</v>
      </c>
      <c r="AC79" s="5"/>
      <c r="AD79" s="5"/>
      <c r="AE79" s="5"/>
      <c r="AF79" s="4">
        <v>15.43333333</v>
      </c>
      <c r="AG79" s="4">
        <v>10.786666670000001</v>
      </c>
      <c r="AH79" s="4">
        <v>109.83333330000001</v>
      </c>
      <c r="AI79" s="4">
        <v>8.056666667</v>
      </c>
      <c r="AL79" s="4">
        <v>103.83333330000001</v>
      </c>
    </row>
    <row r="80" spans="1:38" x14ac:dyDescent="0.3">
      <c r="A80" s="4" t="s">
        <v>54</v>
      </c>
      <c r="B80" s="5">
        <v>42138</v>
      </c>
      <c r="C80" s="4" t="s">
        <v>60</v>
      </c>
      <c r="D80" s="4">
        <v>2015</v>
      </c>
      <c r="E80" s="4">
        <v>15134</v>
      </c>
      <c r="F80" s="4">
        <v>134</v>
      </c>
      <c r="G80" s="4" t="s">
        <v>45</v>
      </c>
      <c r="H80" s="4" t="s">
        <v>42</v>
      </c>
      <c r="I80" s="4" t="s">
        <v>51</v>
      </c>
      <c r="J80" s="4">
        <v>5.0999999999999996</v>
      </c>
      <c r="K80" s="4">
        <v>5.1000000000000004E-3</v>
      </c>
      <c r="L80" s="4" t="s">
        <v>42</v>
      </c>
      <c r="Q80" s="6">
        <v>0.864672</v>
      </c>
      <c r="R80" s="4" t="s">
        <v>42</v>
      </c>
      <c r="V80" s="6">
        <v>0.88888888899999996</v>
      </c>
      <c r="W80" s="4" t="s">
        <v>45</v>
      </c>
      <c r="Y80" s="4">
        <v>1.5</v>
      </c>
      <c r="Z80" s="4">
        <v>1.5E-3</v>
      </c>
      <c r="AA80" s="4" t="s">
        <v>42</v>
      </c>
      <c r="AC80" s="5"/>
      <c r="AD80" s="5"/>
      <c r="AE80" s="5"/>
      <c r="AF80" s="4">
        <v>16.2</v>
      </c>
      <c r="AG80" s="4">
        <v>10.35</v>
      </c>
      <c r="AH80" s="4">
        <v>107.2</v>
      </c>
      <c r="AI80" s="4">
        <v>7.95</v>
      </c>
      <c r="AL80" s="4">
        <v>104.2333333</v>
      </c>
    </row>
    <row r="81" spans="1:38" x14ac:dyDescent="0.3">
      <c r="A81" s="4" t="s">
        <v>55</v>
      </c>
      <c r="B81" s="5">
        <v>42138</v>
      </c>
      <c r="C81" s="4" t="s">
        <v>60</v>
      </c>
      <c r="D81" s="4">
        <v>2015</v>
      </c>
      <c r="E81" s="4">
        <v>15134</v>
      </c>
      <c r="F81" s="4">
        <v>134</v>
      </c>
      <c r="G81" s="4" t="s">
        <v>45</v>
      </c>
      <c r="H81" s="4" t="s">
        <v>42</v>
      </c>
      <c r="I81" s="4" t="s">
        <v>51</v>
      </c>
      <c r="J81" s="4">
        <v>4.5999999999999996</v>
      </c>
      <c r="K81" s="4">
        <v>4.5999999999999999E-3</v>
      </c>
      <c r="L81" s="4" t="s">
        <v>42</v>
      </c>
      <c r="Q81" s="6">
        <v>0.60799999999999998</v>
      </c>
      <c r="R81" s="4" t="s">
        <v>42</v>
      </c>
      <c r="V81" s="6">
        <v>0.62827225099999995</v>
      </c>
      <c r="W81" s="4" t="s">
        <v>45</v>
      </c>
      <c r="Y81" s="4">
        <v>1.1000000000000001</v>
      </c>
      <c r="Z81" s="4">
        <v>1.1000000000000001E-3</v>
      </c>
      <c r="AA81" s="4" t="s">
        <v>45</v>
      </c>
      <c r="AC81" s="5"/>
      <c r="AD81" s="5"/>
      <c r="AE81" s="5"/>
      <c r="AF81" s="4">
        <v>19.7</v>
      </c>
      <c r="AG81" s="4">
        <v>10.286666670000001</v>
      </c>
      <c r="AH81" s="4">
        <v>115.2</v>
      </c>
      <c r="AI81" s="4">
        <v>8.306666667</v>
      </c>
      <c r="AL81" s="4">
        <v>103.1333333</v>
      </c>
    </row>
    <row r="82" spans="1:38" x14ac:dyDescent="0.3">
      <c r="A82" s="4" t="s">
        <v>40</v>
      </c>
      <c r="B82" s="5">
        <v>42156</v>
      </c>
      <c r="C82" s="4" t="s">
        <v>41</v>
      </c>
      <c r="D82" s="4">
        <v>2015</v>
      </c>
      <c r="E82" s="4">
        <v>15152</v>
      </c>
      <c r="F82" s="4">
        <v>152</v>
      </c>
      <c r="G82" s="4" t="s">
        <v>45</v>
      </c>
      <c r="H82" s="4" t="s">
        <v>42</v>
      </c>
      <c r="I82" s="4" t="s">
        <v>43</v>
      </c>
      <c r="J82" s="4">
        <v>13.3</v>
      </c>
      <c r="K82" s="4">
        <v>1.3299999999999999E-2</v>
      </c>
      <c r="L82" s="4" t="s">
        <v>42</v>
      </c>
      <c r="Q82" s="6">
        <v>1.837</v>
      </c>
      <c r="R82" s="4" t="s">
        <v>42</v>
      </c>
      <c r="V82" s="6">
        <v>5.4</v>
      </c>
      <c r="W82" s="4" t="s">
        <v>42</v>
      </c>
      <c r="Y82" s="4">
        <v>1.7</v>
      </c>
      <c r="Z82" s="4">
        <v>1.6999999999999999E-3</v>
      </c>
      <c r="AA82" s="4" t="s">
        <v>42</v>
      </c>
      <c r="AC82" s="5"/>
      <c r="AD82" s="5"/>
      <c r="AE82" s="5"/>
      <c r="AF82" s="4">
        <v>21</v>
      </c>
      <c r="AG82" s="4">
        <v>9.7766666670000006</v>
      </c>
      <c r="AH82" s="4">
        <v>112.5</v>
      </c>
      <c r="AI82" s="4">
        <v>8.33</v>
      </c>
      <c r="AL82" s="4">
        <v>103.7666667</v>
      </c>
    </row>
    <row r="83" spans="1:38" x14ac:dyDescent="0.3">
      <c r="A83" s="4" t="s">
        <v>48</v>
      </c>
      <c r="B83" s="5">
        <v>42156</v>
      </c>
      <c r="C83" s="4" t="s">
        <v>41</v>
      </c>
      <c r="D83" s="4">
        <v>2015</v>
      </c>
      <c r="E83" s="4">
        <v>15152</v>
      </c>
      <c r="F83" s="4">
        <v>152</v>
      </c>
      <c r="G83" s="4" t="s">
        <v>45</v>
      </c>
      <c r="H83" s="4" t="s">
        <v>42</v>
      </c>
      <c r="I83" s="4" t="s">
        <v>79</v>
      </c>
      <c r="J83" s="4">
        <v>5.3</v>
      </c>
      <c r="K83" s="4">
        <v>5.3E-3</v>
      </c>
      <c r="L83" s="4" t="s">
        <v>42</v>
      </c>
      <c r="Q83" s="6">
        <v>1.1919999999999999</v>
      </c>
      <c r="R83" s="4" t="s">
        <v>42</v>
      </c>
      <c r="V83" s="6">
        <v>1.6666666670000001</v>
      </c>
      <c r="W83" s="4" t="s">
        <v>42</v>
      </c>
      <c r="Y83" s="4">
        <v>1.2</v>
      </c>
      <c r="Z83" s="4">
        <v>1.1999999999999999E-3</v>
      </c>
      <c r="AA83" s="4" t="s">
        <v>45</v>
      </c>
      <c r="AC83" s="5"/>
      <c r="AD83" s="5"/>
      <c r="AE83" s="5"/>
      <c r="AF83" s="4">
        <v>16.766666669999999</v>
      </c>
      <c r="AG83" s="4">
        <v>11.27</v>
      </c>
      <c r="AH83" s="4">
        <v>119.16666669999999</v>
      </c>
      <c r="AI83" s="4">
        <v>8.14</v>
      </c>
      <c r="AL83" s="4">
        <v>100.2</v>
      </c>
    </row>
    <row r="84" spans="1:38" x14ac:dyDescent="0.3">
      <c r="A84" s="4" t="s">
        <v>49</v>
      </c>
      <c r="B84" s="5">
        <v>42156</v>
      </c>
      <c r="C84" s="4" t="s">
        <v>41</v>
      </c>
      <c r="D84" s="4">
        <v>2015</v>
      </c>
      <c r="E84" s="4">
        <v>15152</v>
      </c>
      <c r="F84" s="4">
        <v>152</v>
      </c>
      <c r="G84" s="4" t="s">
        <v>45</v>
      </c>
      <c r="H84" s="4" t="s">
        <v>42</v>
      </c>
      <c r="I84" s="4" t="s">
        <v>79</v>
      </c>
      <c r="J84" s="4">
        <v>3.7</v>
      </c>
      <c r="K84" s="4">
        <v>3.7000000000000002E-3</v>
      </c>
      <c r="L84" s="4" t="s">
        <v>42</v>
      </c>
      <c r="Q84" s="6">
        <v>0.4864</v>
      </c>
      <c r="R84" s="4" t="s">
        <v>45</v>
      </c>
      <c r="V84" s="6">
        <v>1.111111111</v>
      </c>
      <c r="W84" s="4" t="s">
        <v>42</v>
      </c>
      <c r="Y84" s="4">
        <v>0.9</v>
      </c>
      <c r="Z84" s="4">
        <v>8.9999999999999998E-4</v>
      </c>
      <c r="AA84" s="4" t="s">
        <v>45</v>
      </c>
      <c r="AC84" s="5"/>
      <c r="AD84" s="5"/>
      <c r="AE84" s="5"/>
      <c r="AF84" s="4">
        <v>21.833333329999999</v>
      </c>
      <c r="AG84" s="4">
        <v>9.3533333330000001</v>
      </c>
      <c r="AH84" s="4">
        <v>109.3666667</v>
      </c>
      <c r="AI84" s="4">
        <v>8.32</v>
      </c>
      <c r="AL84" s="4">
        <v>103.9333333</v>
      </c>
    </row>
    <row r="85" spans="1:38" x14ac:dyDescent="0.3">
      <c r="A85" s="4" t="s">
        <v>50</v>
      </c>
      <c r="B85" s="5">
        <v>42156</v>
      </c>
      <c r="C85" s="4" t="s">
        <v>41</v>
      </c>
      <c r="D85" s="4">
        <v>2015</v>
      </c>
      <c r="E85" s="4">
        <v>15152</v>
      </c>
      <c r="F85" s="4">
        <v>152</v>
      </c>
      <c r="G85" s="4" t="s">
        <v>45</v>
      </c>
      <c r="H85" s="4" t="s">
        <v>42</v>
      </c>
      <c r="I85" s="4" t="s">
        <v>79</v>
      </c>
      <c r="J85" s="4">
        <v>5.0999999999999996</v>
      </c>
      <c r="K85" s="4">
        <v>5.1000000000000004E-3</v>
      </c>
      <c r="L85" s="4" t="s">
        <v>42</v>
      </c>
      <c r="Q85" s="6">
        <v>1.0640000000000001</v>
      </c>
      <c r="R85" s="4" t="s">
        <v>42</v>
      </c>
      <c r="V85" s="6">
        <v>1.7708333329999999</v>
      </c>
      <c r="W85" s="4" t="s">
        <v>42</v>
      </c>
      <c r="Y85" s="4">
        <v>1.7</v>
      </c>
      <c r="Z85" s="4">
        <v>1.6999999999999999E-3</v>
      </c>
      <c r="AA85" s="4" t="s">
        <v>42</v>
      </c>
      <c r="AC85" s="5"/>
      <c r="AD85" s="5"/>
      <c r="AE85" s="5"/>
      <c r="AF85" s="4">
        <v>22.43333333</v>
      </c>
      <c r="AG85" s="4">
        <v>8.9766666669999999</v>
      </c>
      <c r="AH85" s="4">
        <v>106.3</v>
      </c>
      <c r="AI85" s="4">
        <v>8.3333333330000006</v>
      </c>
      <c r="AL85" s="4">
        <v>103.83333330000001</v>
      </c>
    </row>
    <row r="86" spans="1:38" x14ac:dyDescent="0.3">
      <c r="A86" s="4" t="s">
        <v>52</v>
      </c>
      <c r="B86" s="5">
        <v>42156</v>
      </c>
      <c r="C86" s="4" t="s">
        <v>41</v>
      </c>
      <c r="D86" s="4">
        <v>2015</v>
      </c>
      <c r="E86" s="4">
        <v>15152</v>
      </c>
      <c r="F86" s="4">
        <v>152</v>
      </c>
      <c r="G86" s="4" t="s">
        <v>45</v>
      </c>
      <c r="H86" s="4" t="s">
        <v>42</v>
      </c>
      <c r="I86" s="4" t="s">
        <v>79</v>
      </c>
      <c r="J86" s="4">
        <v>3.1</v>
      </c>
      <c r="K86" s="4">
        <v>3.0999999999999999E-3</v>
      </c>
      <c r="L86" s="4" t="s">
        <v>42</v>
      </c>
      <c r="Q86" s="6">
        <v>0.61399999999999999</v>
      </c>
      <c r="R86" s="4" t="s">
        <v>42</v>
      </c>
      <c r="V86" s="6">
        <v>0.81632653099999997</v>
      </c>
      <c r="W86" s="4" t="s">
        <v>45</v>
      </c>
      <c r="Y86" s="4">
        <v>1.4</v>
      </c>
      <c r="Z86" s="4">
        <v>1.4E-3</v>
      </c>
      <c r="AA86" s="4" t="s">
        <v>42</v>
      </c>
      <c r="AC86" s="5"/>
      <c r="AD86" s="5"/>
      <c r="AE86" s="5"/>
      <c r="AF86" s="4">
        <v>21.533333330000001</v>
      </c>
      <c r="AG86" s="4">
        <v>9.6166666670000005</v>
      </c>
      <c r="AH86" s="4">
        <v>112</v>
      </c>
      <c r="AI86" s="4">
        <v>8.2766666670000006</v>
      </c>
      <c r="AL86" s="4">
        <v>103</v>
      </c>
    </row>
    <row r="87" spans="1:38" x14ac:dyDescent="0.3">
      <c r="A87" s="4" t="s">
        <v>53</v>
      </c>
      <c r="B87" s="5">
        <v>42156</v>
      </c>
      <c r="C87" s="4" t="s">
        <v>41</v>
      </c>
      <c r="D87" s="4">
        <v>2015</v>
      </c>
      <c r="E87" s="4">
        <v>15152</v>
      </c>
      <c r="F87" s="4">
        <v>152</v>
      </c>
      <c r="G87" s="4" t="s">
        <v>45</v>
      </c>
      <c r="H87" s="4" t="s">
        <v>42</v>
      </c>
      <c r="I87" s="4" t="s">
        <v>51</v>
      </c>
      <c r="J87" s="4">
        <v>3.4</v>
      </c>
      <c r="K87" s="4">
        <v>3.3999999999999998E-3</v>
      </c>
      <c r="L87" s="4" t="s">
        <v>42</v>
      </c>
      <c r="Q87" s="6">
        <v>0.80200000000000005</v>
      </c>
      <c r="R87" s="4" t="s">
        <v>42</v>
      </c>
      <c r="V87" s="6">
        <v>1.25</v>
      </c>
      <c r="W87" s="4" t="s">
        <v>42</v>
      </c>
      <c r="Y87" s="4">
        <v>2</v>
      </c>
      <c r="Z87" s="4">
        <v>2E-3</v>
      </c>
      <c r="AA87" s="4" t="s">
        <v>42</v>
      </c>
      <c r="AC87" s="5"/>
      <c r="AD87" s="5"/>
      <c r="AE87" s="5"/>
      <c r="AF87" s="4">
        <v>19.3</v>
      </c>
      <c r="AG87" s="4">
        <v>9.2366666669999997</v>
      </c>
      <c r="AH87" s="4">
        <v>101.66666669999999</v>
      </c>
      <c r="AI87" s="4">
        <v>7.846666667</v>
      </c>
      <c r="AL87" s="4">
        <v>104.0666667</v>
      </c>
    </row>
    <row r="88" spans="1:38" x14ac:dyDescent="0.3">
      <c r="A88" s="4" t="s">
        <v>54</v>
      </c>
      <c r="B88" s="5">
        <v>42156</v>
      </c>
      <c r="C88" s="4" t="s">
        <v>41</v>
      </c>
      <c r="D88" s="4">
        <v>2015</v>
      </c>
      <c r="E88" s="4">
        <v>15152</v>
      </c>
      <c r="F88" s="4">
        <v>152</v>
      </c>
      <c r="G88" s="4" t="s">
        <v>45</v>
      </c>
      <c r="H88" s="4" t="s">
        <v>42</v>
      </c>
      <c r="I88" s="4" t="s">
        <v>51</v>
      </c>
      <c r="J88" s="4">
        <v>2.9</v>
      </c>
      <c r="K88" s="4">
        <v>2.8999999999999998E-3</v>
      </c>
      <c r="L88" s="4" t="s">
        <v>42</v>
      </c>
      <c r="Q88" s="6">
        <v>0.62760000000000005</v>
      </c>
      <c r="R88" s="4" t="s">
        <v>42</v>
      </c>
      <c r="V88" s="6">
        <v>1</v>
      </c>
      <c r="W88" s="4" t="s">
        <v>45</v>
      </c>
      <c r="Y88" s="4">
        <v>1</v>
      </c>
      <c r="Z88" s="4">
        <v>1E-3</v>
      </c>
      <c r="AA88" s="4" t="s">
        <v>45</v>
      </c>
      <c r="AC88" s="5"/>
      <c r="AD88" s="5"/>
      <c r="AE88" s="5"/>
      <c r="AF88" s="4">
        <v>20.366666670000001</v>
      </c>
      <c r="AG88" s="4">
        <v>8.4466666670000006</v>
      </c>
      <c r="AH88" s="4">
        <v>94.966666669999995</v>
      </c>
      <c r="AI88" s="4">
        <v>7.65</v>
      </c>
      <c r="AL88" s="4">
        <v>97.1</v>
      </c>
    </row>
    <row r="89" spans="1:38" x14ac:dyDescent="0.3">
      <c r="A89" s="4" t="s">
        <v>55</v>
      </c>
      <c r="B89" s="5">
        <v>42156</v>
      </c>
      <c r="C89" s="4" t="s">
        <v>41</v>
      </c>
      <c r="D89" s="4">
        <v>2015</v>
      </c>
      <c r="E89" s="4">
        <v>15152</v>
      </c>
      <c r="F89" s="4">
        <v>152</v>
      </c>
      <c r="G89" s="4" t="s">
        <v>45</v>
      </c>
      <c r="H89" s="4" t="s">
        <v>42</v>
      </c>
      <c r="I89" s="4" t="s">
        <v>51</v>
      </c>
      <c r="J89" s="4">
        <v>2.9</v>
      </c>
      <c r="K89" s="4">
        <v>2.8999999999999998E-3</v>
      </c>
      <c r="L89" s="4" t="s">
        <v>42</v>
      </c>
      <c r="Q89" s="6">
        <v>0.65800000000000003</v>
      </c>
      <c r="R89" s="4" t="s">
        <v>42</v>
      </c>
      <c r="V89" s="6">
        <v>0.80808080800000004</v>
      </c>
      <c r="W89" s="4" t="s">
        <v>45</v>
      </c>
      <c r="Y89" s="4">
        <v>1.1000000000000001</v>
      </c>
      <c r="Z89" s="4">
        <v>1.1000000000000001E-3</v>
      </c>
      <c r="AA89" s="4" t="s">
        <v>45</v>
      </c>
      <c r="AC89" s="5"/>
      <c r="AD89" s="5"/>
      <c r="AE89" s="5"/>
      <c r="AF89" s="4">
        <v>19.633333329999999</v>
      </c>
      <c r="AG89" s="4">
        <v>8.89</v>
      </c>
      <c r="AH89" s="4">
        <v>98.533333330000005</v>
      </c>
      <c r="AI89" s="4">
        <v>7.6833333330000002</v>
      </c>
      <c r="AL89" s="4">
        <v>98.233333329999994</v>
      </c>
    </row>
    <row r="90" spans="1:38" x14ac:dyDescent="0.3">
      <c r="A90" s="4" t="s">
        <v>44</v>
      </c>
      <c r="B90" s="5">
        <v>42157</v>
      </c>
      <c r="C90" s="4" t="s">
        <v>41</v>
      </c>
      <c r="D90" s="4">
        <v>2015</v>
      </c>
      <c r="E90" s="4">
        <v>15153</v>
      </c>
      <c r="F90" s="4">
        <v>153</v>
      </c>
      <c r="G90" s="4" t="s">
        <v>45</v>
      </c>
      <c r="H90" s="4" t="s">
        <v>42</v>
      </c>
      <c r="I90" s="4" t="s">
        <v>43</v>
      </c>
      <c r="J90" s="4">
        <v>11.8</v>
      </c>
      <c r="K90" s="4">
        <v>1.18E-2</v>
      </c>
      <c r="L90" s="4" t="s">
        <v>42</v>
      </c>
      <c r="Q90" s="6">
        <v>1.022</v>
      </c>
      <c r="R90" s="4" t="s">
        <v>42</v>
      </c>
      <c r="V90" s="6">
        <v>4.8152295629999999</v>
      </c>
      <c r="W90" s="4" t="s">
        <v>42</v>
      </c>
      <c r="Y90" s="4">
        <v>1.2</v>
      </c>
      <c r="Z90" s="4">
        <v>1.1999999999999999E-3</v>
      </c>
      <c r="AA90" s="4" t="s">
        <v>45</v>
      </c>
      <c r="AC90" s="5"/>
      <c r="AD90" s="5"/>
      <c r="AE90" s="5"/>
      <c r="AF90" s="4">
        <v>22.56666667</v>
      </c>
      <c r="AG90" s="4">
        <v>9.14</v>
      </c>
      <c r="AH90" s="4">
        <v>108.16666669999999</v>
      </c>
      <c r="AI90" s="4">
        <v>8.0533333329999994</v>
      </c>
      <c r="AL90" s="4">
        <v>99.5</v>
      </c>
    </row>
    <row r="91" spans="1:38" x14ac:dyDescent="0.3">
      <c r="A91" s="4" t="s">
        <v>46</v>
      </c>
      <c r="B91" s="5">
        <v>42157</v>
      </c>
      <c r="C91" s="4" t="s">
        <v>41</v>
      </c>
      <c r="D91" s="4">
        <v>2015</v>
      </c>
      <c r="E91" s="4">
        <v>15153</v>
      </c>
      <c r="F91" s="4">
        <v>153</v>
      </c>
      <c r="G91" s="4" t="s">
        <v>45</v>
      </c>
      <c r="H91" s="4" t="s">
        <v>42</v>
      </c>
      <c r="I91" s="4" t="s">
        <v>43</v>
      </c>
      <c r="J91" s="4">
        <v>9.1999999999999993</v>
      </c>
      <c r="K91" s="4">
        <v>9.1999999999999998E-3</v>
      </c>
      <c r="L91" s="4" t="s">
        <v>42</v>
      </c>
      <c r="Q91" s="6">
        <v>1.5</v>
      </c>
      <c r="R91" s="4" t="s">
        <v>42</v>
      </c>
      <c r="V91" s="6">
        <v>3.4447821680000001</v>
      </c>
      <c r="W91" s="4" t="s">
        <v>42</v>
      </c>
      <c r="Y91" s="4">
        <v>1</v>
      </c>
      <c r="Z91" s="4">
        <v>1E-3</v>
      </c>
      <c r="AA91" s="4" t="s">
        <v>45</v>
      </c>
      <c r="AC91" s="5"/>
      <c r="AD91" s="5"/>
      <c r="AE91" s="5"/>
      <c r="AF91" s="4">
        <v>22.533333330000001</v>
      </c>
      <c r="AG91" s="4">
        <v>8.6166666670000005</v>
      </c>
      <c r="AH91" s="4">
        <v>101.3</v>
      </c>
      <c r="AI91" s="4">
        <v>8.07</v>
      </c>
      <c r="AL91" s="4">
        <v>93.666666669999998</v>
      </c>
    </row>
    <row r="92" spans="1:38" x14ac:dyDescent="0.3">
      <c r="A92" s="4" t="s">
        <v>47</v>
      </c>
      <c r="B92" s="5">
        <v>42157</v>
      </c>
      <c r="C92" s="4" t="s">
        <v>41</v>
      </c>
      <c r="D92" s="4">
        <v>2015</v>
      </c>
      <c r="E92" s="4">
        <v>15153</v>
      </c>
      <c r="F92" s="4">
        <v>153</v>
      </c>
      <c r="G92" s="4" t="s">
        <v>45</v>
      </c>
      <c r="H92" s="4" t="s">
        <v>42</v>
      </c>
      <c r="I92" s="4" t="s">
        <v>79</v>
      </c>
      <c r="J92" s="4">
        <v>4.8</v>
      </c>
      <c r="K92" s="4">
        <v>4.7999999999999996E-3</v>
      </c>
      <c r="L92" s="4" t="s">
        <v>42</v>
      </c>
      <c r="Q92" s="6">
        <v>0.88200000000000001</v>
      </c>
      <c r="R92" s="4" t="s">
        <v>42</v>
      </c>
      <c r="V92" s="6">
        <v>2.193419741</v>
      </c>
      <c r="W92" s="4" t="s">
        <v>42</v>
      </c>
      <c r="Y92" s="4">
        <v>1</v>
      </c>
      <c r="Z92" s="4">
        <v>1E-3</v>
      </c>
      <c r="AA92" s="4" t="s">
        <v>45</v>
      </c>
      <c r="AC92" s="5"/>
      <c r="AD92" s="5"/>
      <c r="AE92" s="5"/>
      <c r="AF92" s="4">
        <v>23</v>
      </c>
      <c r="AG92" s="4">
        <v>8.9366666670000008</v>
      </c>
      <c r="AH92" s="4">
        <v>106.3</v>
      </c>
      <c r="AI92" s="4">
        <v>8.1733333330000004</v>
      </c>
      <c r="AL92" s="4">
        <v>104.3</v>
      </c>
    </row>
    <row r="93" spans="1:38" x14ac:dyDescent="0.3">
      <c r="A93" s="4" t="s">
        <v>40</v>
      </c>
      <c r="B93" s="5">
        <v>42165</v>
      </c>
      <c r="C93" s="4" t="s">
        <v>41</v>
      </c>
      <c r="D93" s="4">
        <v>2015</v>
      </c>
      <c r="E93" s="4">
        <v>15161</v>
      </c>
      <c r="F93" s="4">
        <v>161</v>
      </c>
      <c r="G93" s="4" t="s">
        <v>45</v>
      </c>
      <c r="H93" s="4" t="s">
        <v>42</v>
      </c>
      <c r="I93" s="4" t="s">
        <v>43</v>
      </c>
      <c r="J93" s="4">
        <v>9.6</v>
      </c>
      <c r="K93" s="4">
        <v>9.5999999999999992E-3</v>
      </c>
      <c r="L93" s="4" t="s">
        <v>42</v>
      </c>
      <c r="Q93" s="6">
        <v>1.0649999999999999</v>
      </c>
      <c r="R93" s="4" t="s">
        <v>42</v>
      </c>
      <c r="V93" s="6">
        <v>2.7916251249999999</v>
      </c>
      <c r="W93" s="4" t="s">
        <v>42</v>
      </c>
      <c r="Y93" s="4">
        <v>1.7</v>
      </c>
      <c r="Z93" s="4">
        <v>1.6999999999999999E-3</v>
      </c>
      <c r="AA93" s="4" t="s">
        <v>42</v>
      </c>
      <c r="AC93" s="5"/>
      <c r="AD93" s="5"/>
      <c r="AE93" s="5"/>
      <c r="AF93" s="4">
        <v>22.166666670000001</v>
      </c>
      <c r="AG93" s="4">
        <v>9.25</v>
      </c>
      <c r="AH93" s="4">
        <v>108.0666667</v>
      </c>
      <c r="AI93" s="4">
        <v>8.0833333330000006</v>
      </c>
      <c r="AL93" s="4">
        <v>103.66666669999999</v>
      </c>
    </row>
    <row r="94" spans="1:38" x14ac:dyDescent="0.3">
      <c r="A94" s="4" t="s">
        <v>44</v>
      </c>
      <c r="B94" s="5">
        <v>42165</v>
      </c>
      <c r="C94" s="4" t="s">
        <v>41</v>
      </c>
      <c r="D94" s="4">
        <v>2015</v>
      </c>
      <c r="E94" s="4">
        <v>15161</v>
      </c>
      <c r="F94" s="4">
        <v>161</v>
      </c>
      <c r="G94" s="4" t="s">
        <v>45</v>
      </c>
      <c r="H94" s="4" t="s">
        <v>42</v>
      </c>
      <c r="I94" s="4" t="s">
        <v>43</v>
      </c>
      <c r="J94" s="4">
        <v>13.8</v>
      </c>
      <c r="K94" s="4">
        <v>1.38E-2</v>
      </c>
      <c r="L94" s="4" t="s">
        <v>42</v>
      </c>
      <c r="Q94" s="6">
        <v>1.2809999999999999</v>
      </c>
      <c r="R94" s="4" t="s">
        <v>42</v>
      </c>
      <c r="V94" s="6">
        <v>2.4338624339999999</v>
      </c>
      <c r="W94" s="4" t="s">
        <v>42</v>
      </c>
      <c r="Y94" s="4">
        <v>1</v>
      </c>
      <c r="Z94" s="4">
        <v>1E-3</v>
      </c>
      <c r="AA94" s="4" t="s">
        <v>45</v>
      </c>
      <c r="AC94" s="5"/>
      <c r="AD94" s="5"/>
      <c r="AE94" s="5"/>
      <c r="AF94" s="4">
        <v>22.366666670000001</v>
      </c>
      <c r="AG94" s="4">
        <v>9.0633333329999992</v>
      </c>
      <c r="AH94" s="4">
        <v>106.33333330000001</v>
      </c>
      <c r="AI94" s="4">
        <v>8.0366666670000004</v>
      </c>
      <c r="AL94" s="4">
        <v>103.0666667</v>
      </c>
    </row>
    <row r="95" spans="1:38" x14ac:dyDescent="0.3">
      <c r="A95" s="4" t="s">
        <v>46</v>
      </c>
      <c r="B95" s="5">
        <v>42165</v>
      </c>
      <c r="C95" s="4" t="s">
        <v>41</v>
      </c>
      <c r="D95" s="4">
        <v>2015</v>
      </c>
      <c r="E95" s="4">
        <v>15161</v>
      </c>
      <c r="F95" s="4">
        <v>161</v>
      </c>
      <c r="G95" s="4" t="s">
        <v>45</v>
      </c>
      <c r="H95" s="4" t="s">
        <v>42</v>
      </c>
      <c r="I95" s="4" t="s">
        <v>43</v>
      </c>
      <c r="J95" s="4">
        <v>9.9</v>
      </c>
      <c r="K95" s="4">
        <v>9.9000000000000008E-3</v>
      </c>
      <c r="L95" s="4" t="s">
        <v>42</v>
      </c>
      <c r="Q95" s="6">
        <v>0.97299999999999998</v>
      </c>
      <c r="R95" s="4" t="s">
        <v>42</v>
      </c>
      <c r="V95" s="6">
        <v>2.9702970299999998</v>
      </c>
      <c r="W95" s="4" t="s">
        <v>42</v>
      </c>
      <c r="Y95" s="4">
        <v>1.2</v>
      </c>
      <c r="Z95" s="4">
        <v>1.1999999999999999E-3</v>
      </c>
      <c r="AA95" s="4" t="s">
        <v>45</v>
      </c>
      <c r="AC95" s="5"/>
      <c r="AD95" s="5"/>
      <c r="AE95" s="5"/>
      <c r="AF95" s="4">
        <v>21.833333329999999</v>
      </c>
      <c r="AG95" s="4">
        <v>9.3566666670000007</v>
      </c>
      <c r="AH95" s="4">
        <v>108.9</v>
      </c>
      <c r="AI95" s="4">
        <v>8.0266666670000006</v>
      </c>
      <c r="AL95" s="4">
        <v>102.5</v>
      </c>
    </row>
    <row r="96" spans="1:38" x14ac:dyDescent="0.3">
      <c r="A96" s="4" t="s">
        <v>47</v>
      </c>
      <c r="B96" s="5">
        <v>42165</v>
      </c>
      <c r="C96" s="4" t="s">
        <v>41</v>
      </c>
      <c r="D96" s="4">
        <v>2015</v>
      </c>
      <c r="E96" s="4">
        <v>15161</v>
      </c>
      <c r="F96" s="4">
        <v>161</v>
      </c>
      <c r="G96" s="4" t="s">
        <v>45</v>
      </c>
      <c r="H96" s="4" t="s">
        <v>42</v>
      </c>
      <c r="I96" s="4" t="s">
        <v>79</v>
      </c>
      <c r="J96" s="4">
        <v>4.5</v>
      </c>
      <c r="K96" s="4">
        <v>4.4999999999999997E-3</v>
      </c>
      <c r="L96" s="4" t="s">
        <v>42</v>
      </c>
      <c r="Q96" s="6">
        <v>0.56799999999999995</v>
      </c>
      <c r="R96" s="4" t="s">
        <v>42</v>
      </c>
      <c r="V96" s="6">
        <v>1.5763546799999999</v>
      </c>
      <c r="W96" s="4" t="s">
        <v>42</v>
      </c>
      <c r="Y96" s="4">
        <v>0.9</v>
      </c>
      <c r="Z96" s="4">
        <v>8.9999999999999998E-4</v>
      </c>
      <c r="AA96" s="4" t="s">
        <v>45</v>
      </c>
      <c r="AC96" s="5"/>
      <c r="AD96" s="5"/>
      <c r="AE96" s="5"/>
      <c r="AF96" s="4">
        <v>20.6</v>
      </c>
      <c r="AG96" s="4">
        <v>9.4</v>
      </c>
      <c r="AH96" s="4">
        <v>106</v>
      </c>
      <c r="AI96" s="4">
        <v>8.15</v>
      </c>
      <c r="AL96" s="4">
        <v>106.3</v>
      </c>
    </row>
    <row r="97" spans="1:38" x14ac:dyDescent="0.3">
      <c r="A97" s="4" t="s">
        <v>48</v>
      </c>
      <c r="B97" s="5">
        <v>42165</v>
      </c>
      <c r="C97" s="4" t="s">
        <v>41</v>
      </c>
      <c r="D97" s="4">
        <v>2015</v>
      </c>
      <c r="E97" s="4">
        <v>15161</v>
      </c>
      <c r="F97" s="4">
        <v>161</v>
      </c>
      <c r="G97" s="4" t="s">
        <v>45</v>
      </c>
      <c r="H97" s="4" t="s">
        <v>42</v>
      </c>
      <c r="I97" s="4" t="s">
        <v>79</v>
      </c>
      <c r="J97" s="4">
        <v>5.6</v>
      </c>
      <c r="K97" s="4">
        <v>5.5999999999999999E-3</v>
      </c>
      <c r="L97" s="4" t="s">
        <v>42</v>
      </c>
      <c r="Q97" s="6">
        <v>0.56100000000000005</v>
      </c>
      <c r="R97" s="4" t="s">
        <v>42</v>
      </c>
      <c r="V97" s="6">
        <v>2.1359223300000001</v>
      </c>
      <c r="W97" s="4" t="s">
        <v>42</v>
      </c>
      <c r="Y97" s="4">
        <v>0.9</v>
      </c>
      <c r="Z97" s="4">
        <v>8.9999999999999998E-4</v>
      </c>
      <c r="AA97" s="4" t="s">
        <v>45</v>
      </c>
      <c r="AC97" s="5"/>
      <c r="AD97" s="5"/>
      <c r="AE97" s="5"/>
      <c r="AF97" s="4">
        <v>17</v>
      </c>
      <c r="AG97" s="4">
        <v>9.09</v>
      </c>
      <c r="AH97" s="4">
        <v>95.666666669999998</v>
      </c>
      <c r="AI97" s="4">
        <v>7.3266666669999996</v>
      </c>
      <c r="AL97" s="4">
        <v>99.4</v>
      </c>
    </row>
    <row r="98" spans="1:38" x14ac:dyDescent="0.3">
      <c r="A98" s="4" t="s">
        <v>49</v>
      </c>
      <c r="B98" s="5">
        <v>42165</v>
      </c>
      <c r="C98" s="4" t="s">
        <v>41</v>
      </c>
      <c r="D98" s="4">
        <v>2015</v>
      </c>
      <c r="E98" s="4">
        <v>15161</v>
      </c>
      <c r="F98" s="4">
        <v>161</v>
      </c>
      <c r="G98" s="4" t="s">
        <v>45</v>
      </c>
      <c r="H98" s="4" t="s">
        <v>42</v>
      </c>
      <c r="I98" s="4" t="s">
        <v>79</v>
      </c>
      <c r="J98" s="4">
        <v>10.4</v>
      </c>
      <c r="K98" s="4">
        <v>1.04E-2</v>
      </c>
      <c r="L98" s="4" t="s">
        <v>42</v>
      </c>
      <c r="Q98" s="6"/>
      <c r="S98" s="4" t="s">
        <v>62</v>
      </c>
      <c r="V98" s="6">
        <v>3.2512315269999998</v>
      </c>
      <c r="W98" s="4" t="s">
        <v>42</v>
      </c>
      <c r="Y98" s="4">
        <v>1.3</v>
      </c>
      <c r="Z98" s="4">
        <v>1.2999999999999999E-3</v>
      </c>
      <c r="AA98" s="4" t="s">
        <v>42</v>
      </c>
      <c r="AC98" s="5"/>
      <c r="AD98" s="5"/>
      <c r="AE98" s="5"/>
      <c r="AF98" s="4">
        <v>11.5</v>
      </c>
      <c r="AG98" s="4">
        <v>12.09333333</v>
      </c>
      <c r="AH98" s="4">
        <v>113</v>
      </c>
      <c r="AI98" s="4">
        <v>7.34</v>
      </c>
      <c r="AL98" s="4">
        <v>103.8</v>
      </c>
    </row>
    <row r="99" spans="1:38" x14ac:dyDescent="0.3">
      <c r="A99" s="4" t="s">
        <v>50</v>
      </c>
      <c r="B99" s="5">
        <v>42165</v>
      </c>
      <c r="C99" s="4" t="s">
        <v>41</v>
      </c>
      <c r="D99" s="4">
        <v>2015</v>
      </c>
      <c r="E99" s="4">
        <v>15161</v>
      </c>
      <c r="F99" s="4">
        <v>161</v>
      </c>
      <c r="G99" s="4" t="s">
        <v>45</v>
      </c>
      <c r="H99" s="4" t="s">
        <v>42</v>
      </c>
      <c r="I99" s="4" t="s">
        <v>79</v>
      </c>
      <c r="J99" s="4">
        <v>4.8</v>
      </c>
      <c r="K99" s="4">
        <v>4.7999999999999996E-3</v>
      </c>
      <c r="L99" s="4" t="s">
        <v>42</v>
      </c>
      <c r="Q99" s="6">
        <v>0.53300000000000003</v>
      </c>
      <c r="R99" s="4" t="s">
        <v>42</v>
      </c>
      <c r="V99" s="6">
        <v>1.230769231</v>
      </c>
      <c r="W99" s="4" t="s">
        <v>42</v>
      </c>
      <c r="Y99" s="4">
        <v>1.4</v>
      </c>
      <c r="Z99" s="4">
        <v>1.4E-3</v>
      </c>
      <c r="AA99" s="4" t="s">
        <v>42</v>
      </c>
      <c r="AC99" s="5"/>
      <c r="AD99" s="5"/>
      <c r="AE99" s="5"/>
      <c r="AF99" s="4">
        <v>5.0999999999999996</v>
      </c>
      <c r="AG99" s="4">
        <v>14.61</v>
      </c>
      <c r="AH99" s="4">
        <v>118.5</v>
      </c>
      <c r="AI99" s="4">
        <v>7.9166666670000003</v>
      </c>
      <c r="AL99" s="4">
        <v>97.8</v>
      </c>
    </row>
    <row r="100" spans="1:38" x14ac:dyDescent="0.3">
      <c r="A100" s="4" t="s">
        <v>52</v>
      </c>
      <c r="B100" s="5">
        <v>42165</v>
      </c>
      <c r="C100" s="4" t="s">
        <v>41</v>
      </c>
      <c r="D100" s="4">
        <v>2015</v>
      </c>
      <c r="E100" s="4">
        <v>15161</v>
      </c>
      <c r="F100" s="4">
        <v>161</v>
      </c>
      <c r="G100" s="4" t="s">
        <v>45</v>
      </c>
      <c r="H100" s="4" t="s">
        <v>42</v>
      </c>
      <c r="I100" s="4" t="s">
        <v>79</v>
      </c>
      <c r="J100" s="4">
        <v>5.7</v>
      </c>
      <c r="K100" s="4">
        <v>5.7000000000000002E-3</v>
      </c>
      <c r="L100" s="4" t="s">
        <v>42</v>
      </c>
      <c r="Q100" s="6">
        <v>0.78900000000000003</v>
      </c>
      <c r="R100" s="4" t="s">
        <v>42</v>
      </c>
      <c r="V100" s="6">
        <v>2.653061224</v>
      </c>
      <c r="W100" s="4" t="s">
        <v>42</v>
      </c>
      <c r="Y100" s="4">
        <v>1.5</v>
      </c>
      <c r="Z100" s="4">
        <v>1.5E-3</v>
      </c>
      <c r="AA100" s="4" t="s">
        <v>42</v>
      </c>
      <c r="AC100" s="5"/>
      <c r="AD100" s="5"/>
      <c r="AE100" s="5"/>
      <c r="AF100" s="4">
        <v>5.5</v>
      </c>
      <c r="AG100" s="4">
        <v>14.376666670000001</v>
      </c>
      <c r="AH100" s="4">
        <v>117.9333333</v>
      </c>
      <c r="AI100" s="4">
        <v>7.91</v>
      </c>
      <c r="AL100" s="4">
        <v>97.8</v>
      </c>
    </row>
    <row r="101" spans="1:38" x14ac:dyDescent="0.3">
      <c r="A101" s="4" t="s">
        <v>53</v>
      </c>
      <c r="B101" s="5">
        <v>42165</v>
      </c>
      <c r="C101" s="4" t="s">
        <v>41</v>
      </c>
      <c r="D101" s="4">
        <v>2015</v>
      </c>
      <c r="E101" s="4">
        <v>15161</v>
      </c>
      <c r="F101" s="4">
        <v>161</v>
      </c>
      <c r="G101" s="4" t="s">
        <v>45</v>
      </c>
      <c r="H101" s="4" t="s">
        <v>42</v>
      </c>
      <c r="I101" s="4" t="s">
        <v>51</v>
      </c>
      <c r="J101" s="4">
        <v>4.7</v>
      </c>
      <c r="K101" s="4">
        <v>4.7000000000000002E-3</v>
      </c>
      <c r="L101" s="4" t="s">
        <v>42</v>
      </c>
      <c r="Q101" s="6">
        <v>0.502</v>
      </c>
      <c r="R101" s="4" t="s">
        <v>42</v>
      </c>
      <c r="V101" s="6">
        <v>0.909090909</v>
      </c>
      <c r="W101" s="4" t="s">
        <v>45</v>
      </c>
      <c r="Y101" s="4">
        <v>1.4</v>
      </c>
      <c r="Z101" s="4">
        <v>1.4E-3</v>
      </c>
      <c r="AA101" s="4" t="s">
        <v>42</v>
      </c>
      <c r="AC101" s="5"/>
      <c r="AD101" s="5"/>
      <c r="AE101" s="5"/>
      <c r="AF101" s="4">
        <v>11.133333329999999</v>
      </c>
      <c r="AG101" s="4">
        <v>11.41666667</v>
      </c>
      <c r="AH101" s="4">
        <v>106.8</v>
      </c>
      <c r="AI101" s="4">
        <v>7.806666667</v>
      </c>
      <c r="AL101" s="4">
        <v>111.5333333</v>
      </c>
    </row>
    <row r="102" spans="1:38" x14ac:dyDescent="0.3">
      <c r="A102" s="4" t="s">
        <v>54</v>
      </c>
      <c r="B102" s="5">
        <v>42165</v>
      </c>
      <c r="C102" s="4" t="s">
        <v>41</v>
      </c>
      <c r="D102" s="4">
        <v>2015</v>
      </c>
      <c r="E102" s="4">
        <v>15161</v>
      </c>
      <c r="F102" s="4">
        <v>161</v>
      </c>
      <c r="G102" s="4" t="s">
        <v>45</v>
      </c>
      <c r="H102" s="4" t="s">
        <v>42</v>
      </c>
      <c r="I102" s="4" t="s">
        <v>51</v>
      </c>
      <c r="J102" s="4">
        <v>2.8</v>
      </c>
      <c r="K102" s="4">
        <v>2.8E-3</v>
      </c>
      <c r="L102" s="4" t="s">
        <v>42</v>
      </c>
      <c r="Q102" s="6">
        <v>0.50760000000000005</v>
      </c>
      <c r="R102" s="4" t="s">
        <v>42</v>
      </c>
      <c r="V102" s="6">
        <v>0.9</v>
      </c>
      <c r="W102" s="4" t="s">
        <v>45</v>
      </c>
      <c r="Y102" s="4">
        <v>1.3</v>
      </c>
      <c r="Z102" s="4">
        <v>1.2999999999999999E-3</v>
      </c>
      <c r="AA102" s="4" t="s">
        <v>42</v>
      </c>
      <c r="AC102" s="5"/>
      <c r="AD102" s="5"/>
      <c r="AE102" s="5"/>
      <c r="AF102" s="4">
        <v>10.866666670000001</v>
      </c>
      <c r="AG102" s="4">
        <v>12.05</v>
      </c>
      <c r="AH102" s="4">
        <v>112.0333333</v>
      </c>
      <c r="AI102" s="4">
        <v>7.8933333330000002</v>
      </c>
      <c r="AL102" s="4">
        <v>106.0666667</v>
      </c>
    </row>
    <row r="103" spans="1:38" x14ac:dyDescent="0.3">
      <c r="A103" s="4" t="s">
        <v>55</v>
      </c>
      <c r="B103" s="5">
        <v>42165</v>
      </c>
      <c r="C103" s="4" t="s">
        <v>41</v>
      </c>
      <c r="D103" s="4">
        <v>2015</v>
      </c>
      <c r="E103" s="4">
        <v>15161</v>
      </c>
      <c r="F103" s="4">
        <v>161</v>
      </c>
      <c r="G103" s="4" t="s">
        <v>45</v>
      </c>
      <c r="H103" s="4" t="s">
        <v>42</v>
      </c>
      <c r="I103" s="4" t="s">
        <v>51</v>
      </c>
      <c r="J103" s="4">
        <v>0</v>
      </c>
      <c r="K103" s="4">
        <v>0</v>
      </c>
      <c r="L103" s="4" t="s">
        <v>45</v>
      </c>
      <c r="M103" s="4" t="s">
        <v>56</v>
      </c>
      <c r="Q103" s="6">
        <v>0.44690000000000002</v>
      </c>
      <c r="R103" s="4" t="s">
        <v>45</v>
      </c>
      <c r="V103" s="6">
        <v>0.70707070699999996</v>
      </c>
      <c r="W103" s="4" t="s">
        <v>45</v>
      </c>
      <c r="Y103" s="4">
        <v>1.2</v>
      </c>
      <c r="Z103" s="4">
        <v>1.1999999999999999E-3</v>
      </c>
      <c r="AA103" s="4" t="s">
        <v>45</v>
      </c>
      <c r="AC103" s="5"/>
      <c r="AD103" s="5"/>
      <c r="AE103" s="5"/>
      <c r="AF103" s="4">
        <v>10.33333333</v>
      </c>
      <c r="AG103" s="4">
        <v>12.893333330000001</v>
      </c>
      <c r="AH103" s="4">
        <v>118.5</v>
      </c>
      <c r="AI103" s="4">
        <v>7.8733333329999997</v>
      </c>
      <c r="AL103" s="4">
        <v>102.8</v>
      </c>
    </row>
    <row r="104" spans="1:38" x14ac:dyDescent="0.3">
      <c r="A104" s="4" t="s">
        <v>40</v>
      </c>
      <c r="B104" s="5">
        <v>42178</v>
      </c>
      <c r="C104" s="4" t="s">
        <v>41</v>
      </c>
      <c r="D104" s="4">
        <v>2015</v>
      </c>
      <c r="E104" s="4">
        <v>15174</v>
      </c>
      <c r="F104" s="4">
        <v>174</v>
      </c>
      <c r="G104" s="4" t="s">
        <v>45</v>
      </c>
      <c r="H104" s="4" t="s">
        <v>42</v>
      </c>
      <c r="I104" s="4" t="s">
        <v>43</v>
      </c>
      <c r="J104" s="4">
        <v>13.8</v>
      </c>
      <c r="K104" s="4">
        <v>1.38E-2</v>
      </c>
      <c r="L104" s="4" t="s">
        <v>42</v>
      </c>
      <c r="Q104" s="6">
        <v>1.9650000000000001</v>
      </c>
      <c r="R104" s="4" t="s">
        <v>42</v>
      </c>
      <c r="V104" s="6">
        <v>4.1304347830000001</v>
      </c>
      <c r="W104" s="4" t="s">
        <v>42</v>
      </c>
      <c r="Y104" s="4">
        <v>1.8</v>
      </c>
      <c r="Z104" s="4">
        <v>1.8E-3</v>
      </c>
      <c r="AA104" s="4" t="s">
        <v>42</v>
      </c>
      <c r="AC104" s="5"/>
      <c r="AD104" s="5"/>
      <c r="AE104" s="5"/>
      <c r="AF104" s="4">
        <v>10.06666667</v>
      </c>
      <c r="AG104" s="4">
        <v>11.83</v>
      </c>
      <c r="AH104" s="4">
        <v>107.9</v>
      </c>
      <c r="AI104" s="4">
        <v>7.806666667</v>
      </c>
      <c r="AL104" s="4">
        <v>104.4</v>
      </c>
    </row>
    <row r="105" spans="1:38" x14ac:dyDescent="0.3">
      <c r="A105" s="4" t="s">
        <v>44</v>
      </c>
      <c r="B105" s="5">
        <v>42178</v>
      </c>
      <c r="C105" s="4" t="s">
        <v>41</v>
      </c>
      <c r="D105" s="4">
        <v>2015</v>
      </c>
      <c r="E105" s="4">
        <v>15174</v>
      </c>
      <c r="F105" s="4">
        <v>174</v>
      </c>
      <c r="G105" s="4" t="s">
        <v>45</v>
      </c>
      <c r="H105" s="4" t="s">
        <v>42</v>
      </c>
      <c r="I105" s="4" t="s">
        <v>43</v>
      </c>
      <c r="J105" s="4">
        <v>10.7</v>
      </c>
      <c r="K105" s="4">
        <v>1.0699999999999999E-2</v>
      </c>
      <c r="L105" s="4" t="s">
        <v>42</v>
      </c>
      <c r="Q105" s="6">
        <v>1.391</v>
      </c>
      <c r="R105" s="4" t="s">
        <v>42</v>
      </c>
      <c r="V105" s="6">
        <v>3.2038834949999999</v>
      </c>
      <c r="W105" s="4" t="s">
        <v>42</v>
      </c>
      <c r="Y105" s="4">
        <v>1.3</v>
      </c>
      <c r="Z105" s="4">
        <v>1.2999999999999999E-3</v>
      </c>
      <c r="AA105" s="4" t="s">
        <v>42</v>
      </c>
      <c r="AC105" s="5"/>
      <c r="AD105" s="5"/>
      <c r="AE105" s="5"/>
      <c r="AF105" s="4">
        <v>21.266666669999999</v>
      </c>
      <c r="AG105" s="4">
        <v>10.25666667</v>
      </c>
      <c r="AH105" s="4">
        <v>117.16666669999999</v>
      </c>
      <c r="AI105" s="4">
        <v>7.8733333329999997</v>
      </c>
      <c r="AL105" s="4">
        <v>111.1</v>
      </c>
    </row>
    <row r="106" spans="1:38" x14ac:dyDescent="0.3">
      <c r="A106" s="4" t="s">
        <v>46</v>
      </c>
      <c r="B106" s="5">
        <v>42178</v>
      </c>
      <c r="C106" s="4" t="s">
        <v>41</v>
      </c>
      <c r="D106" s="4">
        <v>2015</v>
      </c>
      <c r="E106" s="4">
        <v>15174</v>
      </c>
      <c r="F106" s="4">
        <v>174</v>
      </c>
      <c r="G106" s="4" t="s">
        <v>45</v>
      </c>
      <c r="H106" s="4" t="s">
        <v>42</v>
      </c>
      <c r="I106" s="4" t="s">
        <v>43</v>
      </c>
      <c r="J106" s="4">
        <v>5.4</v>
      </c>
      <c r="K106" s="4">
        <v>5.4000000000000003E-3</v>
      </c>
      <c r="L106" s="4" t="s">
        <v>42</v>
      </c>
      <c r="Q106" s="6">
        <v>1.337</v>
      </c>
      <c r="R106" s="4" t="s">
        <v>42</v>
      </c>
      <c r="V106" s="6">
        <v>2.1694214879999998</v>
      </c>
      <c r="W106" s="4" t="s">
        <v>42</v>
      </c>
      <c r="Y106" s="4">
        <v>1.9</v>
      </c>
      <c r="Z106" s="4">
        <v>1.9E-3</v>
      </c>
      <c r="AA106" s="4" t="s">
        <v>42</v>
      </c>
      <c r="AC106" s="5"/>
      <c r="AD106" s="5"/>
      <c r="AE106" s="5"/>
      <c r="AF106" s="4">
        <v>24.93333333</v>
      </c>
      <c r="AG106" s="4">
        <v>9.4466666670000006</v>
      </c>
      <c r="AH106" s="4">
        <v>116.2333333</v>
      </c>
      <c r="AI106" s="4">
        <v>8.32</v>
      </c>
      <c r="AL106" s="4">
        <v>96.6</v>
      </c>
    </row>
    <row r="107" spans="1:38" x14ac:dyDescent="0.3">
      <c r="A107" s="4" t="s">
        <v>47</v>
      </c>
      <c r="B107" s="5">
        <v>42178</v>
      </c>
      <c r="C107" s="4" t="s">
        <v>41</v>
      </c>
      <c r="D107" s="4">
        <v>2015</v>
      </c>
      <c r="E107" s="4">
        <v>15174</v>
      </c>
      <c r="F107" s="4">
        <v>174</v>
      </c>
      <c r="G107" s="4" t="s">
        <v>45</v>
      </c>
      <c r="H107" s="4" t="s">
        <v>42</v>
      </c>
      <c r="I107" s="4" t="s">
        <v>79</v>
      </c>
      <c r="J107" s="4">
        <v>7.9</v>
      </c>
      <c r="K107" s="4">
        <v>7.9000000000000008E-3</v>
      </c>
      <c r="L107" s="4" t="s">
        <v>42</v>
      </c>
      <c r="Q107" s="6">
        <v>1.2849999999999999</v>
      </c>
      <c r="R107" s="4" t="s">
        <v>42</v>
      </c>
      <c r="V107" s="6">
        <v>2.903225806</v>
      </c>
      <c r="W107" s="4" t="s">
        <v>42</v>
      </c>
      <c r="Y107" s="4">
        <v>2</v>
      </c>
      <c r="Z107" s="4">
        <v>2E-3</v>
      </c>
      <c r="AA107" s="4" t="s">
        <v>42</v>
      </c>
      <c r="AC107" s="5"/>
      <c r="AD107" s="5"/>
      <c r="AE107" s="5"/>
      <c r="AF107" s="4">
        <v>24.5</v>
      </c>
      <c r="AG107" s="4">
        <v>9.4766666669999999</v>
      </c>
      <c r="AH107" s="4">
        <v>115.7333333</v>
      </c>
      <c r="AI107" s="4">
        <v>8.2566666669999993</v>
      </c>
      <c r="AL107" s="4">
        <v>95.3</v>
      </c>
    </row>
    <row r="108" spans="1:38" x14ac:dyDescent="0.3">
      <c r="A108" s="4" t="s">
        <v>48</v>
      </c>
      <c r="B108" s="5">
        <v>42178</v>
      </c>
      <c r="C108" s="4" t="s">
        <v>41</v>
      </c>
      <c r="D108" s="4">
        <v>2015</v>
      </c>
      <c r="E108" s="4">
        <v>15174</v>
      </c>
      <c r="F108" s="4">
        <v>174</v>
      </c>
      <c r="G108" s="4" t="s">
        <v>45</v>
      </c>
      <c r="H108" s="4" t="s">
        <v>42</v>
      </c>
      <c r="I108" s="4" t="s">
        <v>79</v>
      </c>
      <c r="J108" s="4">
        <v>5.0999999999999996</v>
      </c>
      <c r="K108" s="4">
        <v>5.1000000000000004E-3</v>
      </c>
      <c r="L108" s="4" t="s">
        <v>42</v>
      </c>
      <c r="Q108" s="6">
        <v>0.751</v>
      </c>
      <c r="R108" s="4" t="s">
        <v>42</v>
      </c>
      <c r="V108" s="6">
        <v>2</v>
      </c>
      <c r="W108" s="4" t="s">
        <v>42</v>
      </c>
      <c r="Y108" s="4">
        <v>1.4</v>
      </c>
      <c r="Z108" s="4">
        <v>1.4E-3</v>
      </c>
      <c r="AA108" s="4" t="s">
        <v>42</v>
      </c>
      <c r="AC108" s="5"/>
      <c r="AD108" s="5"/>
      <c r="AE108" s="5"/>
      <c r="AF108" s="4">
        <v>18.266666669999999</v>
      </c>
      <c r="AG108" s="4">
        <v>9.7566666669999993</v>
      </c>
      <c r="AH108" s="4">
        <v>105.9666667</v>
      </c>
      <c r="AI108" s="4">
        <v>8.1133333329999999</v>
      </c>
      <c r="AL108" s="4">
        <v>101.6</v>
      </c>
    </row>
    <row r="109" spans="1:38" x14ac:dyDescent="0.3">
      <c r="A109" s="4" t="s">
        <v>49</v>
      </c>
      <c r="B109" s="5">
        <v>42178</v>
      </c>
      <c r="C109" s="4" t="s">
        <v>41</v>
      </c>
      <c r="D109" s="4">
        <v>2015</v>
      </c>
      <c r="E109" s="4">
        <v>15174</v>
      </c>
      <c r="F109" s="4">
        <v>174</v>
      </c>
      <c r="G109" s="4" t="s">
        <v>45</v>
      </c>
      <c r="H109" s="4" t="s">
        <v>42</v>
      </c>
      <c r="I109" s="4" t="s">
        <v>79</v>
      </c>
      <c r="J109" s="4">
        <v>10.1</v>
      </c>
      <c r="K109" s="4">
        <v>1.01E-2</v>
      </c>
      <c r="L109" s="4" t="s">
        <v>42</v>
      </c>
      <c r="Q109" s="6">
        <v>1.1098699999999999</v>
      </c>
      <c r="R109" s="4" t="s">
        <v>42</v>
      </c>
      <c r="V109" s="6">
        <v>2.5263157889999999</v>
      </c>
      <c r="W109" s="4" t="s">
        <v>42</v>
      </c>
      <c r="Y109" s="4">
        <v>1.2</v>
      </c>
      <c r="Z109" s="4">
        <v>1.1999999999999999E-3</v>
      </c>
      <c r="AA109" s="4" t="s">
        <v>45</v>
      </c>
      <c r="AC109" s="5"/>
      <c r="AD109" s="5"/>
      <c r="AE109" s="5"/>
      <c r="AF109" s="4">
        <v>13.56666667</v>
      </c>
      <c r="AG109" s="4">
        <v>11.526666669999999</v>
      </c>
      <c r="AH109" s="4">
        <v>111.9666667</v>
      </c>
      <c r="AI109" s="4">
        <v>6.84</v>
      </c>
      <c r="AL109" s="4">
        <v>102.9</v>
      </c>
    </row>
    <row r="110" spans="1:38" x14ac:dyDescent="0.3">
      <c r="A110" s="4" t="s">
        <v>50</v>
      </c>
      <c r="B110" s="5">
        <v>42178</v>
      </c>
      <c r="C110" s="4" t="s">
        <v>41</v>
      </c>
      <c r="D110" s="4">
        <v>2015</v>
      </c>
      <c r="E110" s="4">
        <v>15174</v>
      </c>
      <c r="F110" s="4">
        <v>174</v>
      </c>
      <c r="G110" s="4" t="s">
        <v>45</v>
      </c>
      <c r="H110" s="4" t="s">
        <v>42</v>
      </c>
      <c r="I110" s="4" t="s">
        <v>79</v>
      </c>
      <c r="J110" s="4">
        <v>2.8</v>
      </c>
      <c r="K110" s="4">
        <v>2.8E-3</v>
      </c>
      <c r="L110" s="4" t="s">
        <v>42</v>
      </c>
      <c r="Q110" s="6">
        <v>0.65100000000000002</v>
      </c>
      <c r="R110" s="4" t="s">
        <v>42</v>
      </c>
      <c r="V110" s="6">
        <v>1.361256545</v>
      </c>
      <c r="W110" s="4" t="s">
        <v>42</v>
      </c>
      <c r="Y110" s="4">
        <v>1.3</v>
      </c>
      <c r="Z110" s="4">
        <v>1.2999999999999999E-3</v>
      </c>
      <c r="AA110" s="4" t="s">
        <v>42</v>
      </c>
      <c r="AC110" s="5"/>
      <c r="AD110" s="5"/>
      <c r="AE110" s="5"/>
      <c r="AF110" s="4">
        <v>13.9</v>
      </c>
      <c r="AG110" s="4">
        <v>11.176666669999999</v>
      </c>
      <c r="AH110" s="4">
        <v>109.5666667</v>
      </c>
      <c r="AI110" s="4">
        <v>7.7533333329999996</v>
      </c>
      <c r="AL110" s="4">
        <v>106.2333333</v>
      </c>
    </row>
    <row r="111" spans="1:38" x14ac:dyDescent="0.3">
      <c r="A111" s="4" t="s">
        <v>52</v>
      </c>
      <c r="B111" s="5">
        <v>42178</v>
      </c>
      <c r="C111" s="4" t="s">
        <v>41</v>
      </c>
      <c r="D111" s="4">
        <v>2015</v>
      </c>
      <c r="E111" s="4">
        <v>15174</v>
      </c>
      <c r="F111" s="4">
        <v>174</v>
      </c>
      <c r="G111" s="4" t="s">
        <v>45</v>
      </c>
      <c r="H111" s="4" t="s">
        <v>42</v>
      </c>
      <c r="I111" s="4" t="s">
        <v>79</v>
      </c>
      <c r="J111" s="4">
        <v>12.1</v>
      </c>
      <c r="K111" s="4">
        <v>1.21E-2</v>
      </c>
      <c r="L111" s="4" t="s">
        <v>42</v>
      </c>
      <c r="Q111" s="6">
        <v>1.288</v>
      </c>
      <c r="R111" s="4" t="s">
        <v>42</v>
      </c>
      <c r="V111" s="6">
        <v>4.6413502109999998</v>
      </c>
      <c r="W111" s="4" t="s">
        <v>42</v>
      </c>
      <c r="Y111" s="4">
        <v>1.3</v>
      </c>
      <c r="Z111" s="4">
        <v>1.2999999999999999E-3</v>
      </c>
      <c r="AA111" s="4" t="s">
        <v>42</v>
      </c>
      <c r="AC111" s="5"/>
      <c r="AD111" s="5"/>
      <c r="AE111" s="5"/>
      <c r="AF111" s="4">
        <v>14.16666667</v>
      </c>
      <c r="AG111" s="4">
        <v>10.54666667</v>
      </c>
      <c r="AH111" s="4">
        <v>103.7</v>
      </c>
      <c r="AI111" s="4">
        <v>7.4366666669999999</v>
      </c>
      <c r="AL111" s="4">
        <v>103.5666667</v>
      </c>
    </row>
    <row r="112" spans="1:38" x14ac:dyDescent="0.3">
      <c r="A112" s="4" t="s">
        <v>53</v>
      </c>
      <c r="B112" s="5">
        <v>42178</v>
      </c>
      <c r="C112" s="4" t="s">
        <v>41</v>
      </c>
      <c r="D112" s="4">
        <v>2015</v>
      </c>
      <c r="E112" s="4">
        <v>15174</v>
      </c>
      <c r="F112" s="4">
        <v>174</v>
      </c>
      <c r="G112" s="4" t="s">
        <v>45</v>
      </c>
      <c r="H112" s="4" t="s">
        <v>42</v>
      </c>
      <c r="I112" s="4" t="s">
        <v>51</v>
      </c>
      <c r="J112" s="4">
        <v>3.4</v>
      </c>
      <c r="K112" s="4">
        <v>3.3999999999999998E-3</v>
      </c>
      <c r="L112" s="4" t="s">
        <v>42</v>
      </c>
      <c r="Q112" s="6">
        <v>0.72299999999999998</v>
      </c>
      <c r="R112" s="4" t="s">
        <v>42</v>
      </c>
      <c r="V112" s="6">
        <v>1.7391304350000001</v>
      </c>
      <c r="W112" s="4" t="s">
        <v>42</v>
      </c>
      <c r="Y112" s="4">
        <v>1.4</v>
      </c>
      <c r="Z112" s="4">
        <v>1.4E-3</v>
      </c>
      <c r="AA112" s="4" t="s">
        <v>42</v>
      </c>
      <c r="AC112" s="5"/>
      <c r="AD112" s="5"/>
      <c r="AE112" s="5"/>
      <c r="AF112" s="4">
        <v>14.5</v>
      </c>
      <c r="AG112" s="4">
        <v>10.85333333</v>
      </c>
      <c r="AH112" s="4">
        <v>107.6333333</v>
      </c>
      <c r="AI112" s="4">
        <v>7.7833333329999999</v>
      </c>
      <c r="AL112" s="4">
        <v>99.533333330000005</v>
      </c>
    </row>
    <row r="113" spans="1:38" x14ac:dyDescent="0.3">
      <c r="A113" s="4" t="s">
        <v>54</v>
      </c>
      <c r="B113" s="5">
        <v>42178</v>
      </c>
      <c r="C113" s="4" t="s">
        <v>41</v>
      </c>
      <c r="D113" s="4">
        <v>2015</v>
      </c>
      <c r="E113" s="4">
        <v>15174</v>
      </c>
      <c r="F113" s="4">
        <v>174</v>
      </c>
      <c r="G113" s="4" t="s">
        <v>45</v>
      </c>
      <c r="H113" s="4" t="s">
        <v>42</v>
      </c>
      <c r="I113" s="4" t="s">
        <v>51</v>
      </c>
      <c r="J113" s="4">
        <v>1.3</v>
      </c>
      <c r="K113" s="4">
        <v>1.2999999999999999E-3</v>
      </c>
      <c r="L113" s="4" t="s">
        <v>45</v>
      </c>
      <c r="Q113" s="6">
        <v>0.413192</v>
      </c>
      <c r="R113" s="4" t="s">
        <v>45</v>
      </c>
      <c r="V113" s="6">
        <v>0.87912087900000002</v>
      </c>
      <c r="W113" s="4" t="s">
        <v>45</v>
      </c>
      <c r="Y113" s="4">
        <v>1.2</v>
      </c>
      <c r="Z113" s="4">
        <v>1.1999999999999999E-3</v>
      </c>
      <c r="AA113" s="4" t="s">
        <v>45</v>
      </c>
      <c r="AC113" s="5"/>
      <c r="AD113" s="5"/>
      <c r="AE113" s="5"/>
      <c r="AF113" s="4">
        <v>14.6</v>
      </c>
      <c r="AG113" s="4">
        <v>10.88666667</v>
      </c>
      <c r="AH113" s="4">
        <v>108.2</v>
      </c>
      <c r="AI113" s="4">
        <v>7.8333333329999997</v>
      </c>
      <c r="AL113" s="4">
        <v>99.4</v>
      </c>
    </row>
    <row r="114" spans="1:38" x14ac:dyDescent="0.3">
      <c r="A114" s="4" t="s">
        <v>55</v>
      </c>
      <c r="B114" s="5">
        <v>42178</v>
      </c>
      <c r="C114" s="4" t="s">
        <v>41</v>
      </c>
      <c r="D114" s="4">
        <v>2015</v>
      </c>
      <c r="E114" s="4">
        <v>15174</v>
      </c>
      <c r="F114" s="4">
        <v>174</v>
      </c>
      <c r="G114" s="4" t="s">
        <v>45</v>
      </c>
      <c r="H114" s="4" t="s">
        <v>42</v>
      </c>
      <c r="I114" s="4" t="s">
        <v>51</v>
      </c>
      <c r="J114" s="4">
        <v>2</v>
      </c>
      <c r="K114" s="4">
        <v>2E-3</v>
      </c>
      <c r="L114" s="4" t="s">
        <v>42</v>
      </c>
      <c r="Q114" s="6">
        <v>0.46148800000000001</v>
      </c>
      <c r="R114" s="4" t="s">
        <v>45</v>
      </c>
      <c r="V114" s="6">
        <v>0.75268817200000004</v>
      </c>
      <c r="W114" s="4" t="s">
        <v>45</v>
      </c>
      <c r="Y114" s="4">
        <v>0.6</v>
      </c>
      <c r="Z114" s="4">
        <v>5.9999999999999995E-4</v>
      </c>
      <c r="AA114" s="4" t="s">
        <v>45</v>
      </c>
      <c r="AC114" s="5"/>
      <c r="AD114" s="5"/>
      <c r="AE114" s="5"/>
      <c r="AF114" s="4">
        <v>14.5</v>
      </c>
      <c r="AG114" s="4">
        <v>11.463333329999999</v>
      </c>
      <c r="AH114" s="4">
        <v>113.9666667</v>
      </c>
      <c r="AI114" s="4">
        <v>7.8366666670000003</v>
      </c>
      <c r="AL114" s="4">
        <v>99.233333329999994</v>
      </c>
    </row>
    <row r="115" spans="1:38" x14ac:dyDescent="0.3">
      <c r="A115" s="4" t="s">
        <v>40</v>
      </c>
      <c r="B115" s="5">
        <v>42193</v>
      </c>
      <c r="C115" s="4" t="s">
        <v>41</v>
      </c>
      <c r="D115" s="4">
        <v>2015</v>
      </c>
      <c r="E115" s="4">
        <v>15189</v>
      </c>
      <c r="F115" s="4">
        <v>189</v>
      </c>
      <c r="G115" s="4" t="s">
        <v>45</v>
      </c>
      <c r="H115" s="4" t="s">
        <v>42</v>
      </c>
      <c r="I115" s="4" t="s">
        <v>43</v>
      </c>
      <c r="J115" s="4">
        <v>3.4</v>
      </c>
      <c r="K115" s="4">
        <v>3.3999999999999998E-3</v>
      </c>
      <c r="L115" s="4" t="s">
        <v>42</v>
      </c>
      <c r="Q115" s="6">
        <v>0.745</v>
      </c>
      <c r="R115" s="4" t="s">
        <v>42</v>
      </c>
      <c r="V115" s="6">
        <v>1.1881188119999999</v>
      </c>
      <c r="W115" s="4" t="s">
        <v>42</v>
      </c>
      <c r="Y115" s="4">
        <v>1.2</v>
      </c>
      <c r="Z115" s="4">
        <v>1.1999999999999999E-3</v>
      </c>
      <c r="AA115" s="4" t="s">
        <v>45</v>
      </c>
      <c r="AC115" s="5"/>
      <c r="AD115" s="5"/>
      <c r="AE115" s="5"/>
      <c r="AF115" s="4">
        <v>16.166666670000001</v>
      </c>
      <c r="AG115" s="4">
        <v>9.6666666669999994</v>
      </c>
      <c r="AH115" s="4">
        <v>98.233333329999994</v>
      </c>
      <c r="AI115" s="4">
        <v>8</v>
      </c>
      <c r="AL115" s="4">
        <v>101.4333333</v>
      </c>
    </row>
    <row r="116" spans="1:38" x14ac:dyDescent="0.3">
      <c r="A116" s="4" t="s">
        <v>44</v>
      </c>
      <c r="B116" s="5">
        <v>42193</v>
      </c>
      <c r="C116" s="4" t="s">
        <v>41</v>
      </c>
      <c r="D116" s="4">
        <v>2015</v>
      </c>
      <c r="E116" s="4">
        <v>15189</v>
      </c>
      <c r="F116" s="4">
        <v>189</v>
      </c>
      <c r="G116" s="4" t="s">
        <v>45</v>
      </c>
      <c r="H116" s="4" t="s">
        <v>42</v>
      </c>
      <c r="I116" s="4" t="s">
        <v>43</v>
      </c>
      <c r="J116" s="4">
        <v>3.4</v>
      </c>
      <c r="K116" s="4">
        <v>3.3999999999999998E-3</v>
      </c>
      <c r="L116" s="4" t="s">
        <v>42</v>
      </c>
      <c r="Q116" s="6">
        <v>0.66600000000000004</v>
      </c>
      <c r="R116" s="4" t="s">
        <v>42</v>
      </c>
      <c r="V116" s="6">
        <v>2.1</v>
      </c>
      <c r="W116" s="4" t="s">
        <v>42</v>
      </c>
      <c r="Y116" s="4">
        <v>1.3</v>
      </c>
      <c r="Z116" s="4">
        <v>1.2999999999999999E-3</v>
      </c>
      <c r="AA116" s="4" t="s">
        <v>42</v>
      </c>
      <c r="AC116" s="5"/>
      <c r="AD116" s="5"/>
      <c r="AE116" s="5"/>
      <c r="AF116" s="4">
        <v>15.2</v>
      </c>
      <c r="AG116" s="4">
        <v>9.4666666670000001</v>
      </c>
      <c r="AH116" s="4">
        <v>94.366666670000001</v>
      </c>
      <c r="AI116" s="4">
        <v>7.69</v>
      </c>
      <c r="AL116" s="4">
        <v>105.33333330000001</v>
      </c>
    </row>
    <row r="117" spans="1:38" x14ac:dyDescent="0.3">
      <c r="A117" s="4" t="s">
        <v>46</v>
      </c>
      <c r="B117" s="5">
        <v>42193</v>
      </c>
      <c r="C117" s="4" t="s">
        <v>41</v>
      </c>
      <c r="D117" s="4">
        <v>2015</v>
      </c>
      <c r="E117" s="4">
        <v>15189</v>
      </c>
      <c r="F117" s="4">
        <v>189</v>
      </c>
      <c r="G117" s="4" t="s">
        <v>45</v>
      </c>
      <c r="H117" s="4" t="s">
        <v>42</v>
      </c>
      <c r="I117" s="4" t="s">
        <v>43</v>
      </c>
      <c r="J117" s="4">
        <v>2.4</v>
      </c>
      <c r="K117" s="4">
        <v>2.3999999999999998E-3</v>
      </c>
      <c r="L117" s="4" t="s">
        <v>42</v>
      </c>
      <c r="Q117" s="6">
        <v>0.621</v>
      </c>
      <c r="R117" s="4" t="s">
        <v>42</v>
      </c>
      <c r="V117" s="6">
        <v>1.844660194</v>
      </c>
      <c r="W117" s="4" t="s">
        <v>42</v>
      </c>
      <c r="Y117" s="4">
        <v>1.2</v>
      </c>
      <c r="Z117" s="4">
        <v>1.1999999999999999E-3</v>
      </c>
      <c r="AA117" s="4" t="s">
        <v>45</v>
      </c>
      <c r="AC117" s="5"/>
      <c r="AD117" s="5"/>
      <c r="AE117" s="5"/>
      <c r="AF117" s="4">
        <v>15.766666669999999</v>
      </c>
      <c r="AG117" s="4">
        <v>9.6133333329999999</v>
      </c>
      <c r="AH117" s="4">
        <v>96.966666669999995</v>
      </c>
      <c r="AI117" s="4">
        <v>7.99</v>
      </c>
      <c r="AL117" s="4">
        <v>102.16666669999999</v>
      </c>
    </row>
    <row r="118" spans="1:38" x14ac:dyDescent="0.3">
      <c r="A118" s="4" t="s">
        <v>47</v>
      </c>
      <c r="B118" s="5">
        <v>42193</v>
      </c>
      <c r="C118" s="4" t="s">
        <v>41</v>
      </c>
      <c r="D118" s="4">
        <v>2015</v>
      </c>
      <c r="E118" s="4">
        <v>15189</v>
      </c>
      <c r="F118" s="4">
        <v>189</v>
      </c>
      <c r="G118" s="4" t="s">
        <v>45</v>
      </c>
      <c r="H118" s="4" t="s">
        <v>42</v>
      </c>
      <c r="I118" s="4" t="s">
        <v>79</v>
      </c>
      <c r="J118" s="4">
        <v>2.8</v>
      </c>
      <c r="K118" s="4">
        <v>2.8E-3</v>
      </c>
      <c r="L118" s="4" t="s">
        <v>42</v>
      </c>
      <c r="Q118" s="6">
        <v>0.71899999999999997</v>
      </c>
      <c r="R118" s="4" t="s">
        <v>42</v>
      </c>
      <c r="V118" s="6">
        <v>0.9</v>
      </c>
      <c r="W118" s="4" t="s">
        <v>45</v>
      </c>
      <c r="Y118" s="4">
        <v>1.6</v>
      </c>
      <c r="Z118" s="4">
        <v>1.6000000000000001E-3</v>
      </c>
      <c r="AA118" s="4" t="s">
        <v>42</v>
      </c>
      <c r="AC118" s="5"/>
      <c r="AD118" s="5"/>
      <c r="AE118" s="5"/>
      <c r="AF118" s="4">
        <v>15.03333333</v>
      </c>
      <c r="AG118" s="4">
        <v>9.74</v>
      </c>
      <c r="AH118" s="4">
        <v>96.766666670000006</v>
      </c>
      <c r="AI118" s="4">
        <v>7.9766666669999999</v>
      </c>
      <c r="AL118" s="4">
        <v>100.9</v>
      </c>
    </row>
    <row r="119" spans="1:38" x14ac:dyDescent="0.3">
      <c r="A119" s="4" t="s">
        <v>48</v>
      </c>
      <c r="B119" s="5">
        <v>42193</v>
      </c>
      <c r="C119" s="4" t="s">
        <v>41</v>
      </c>
      <c r="D119" s="4">
        <v>2015</v>
      </c>
      <c r="E119" s="4">
        <v>15189</v>
      </c>
      <c r="F119" s="4">
        <v>189</v>
      </c>
      <c r="G119" s="4" t="s">
        <v>45</v>
      </c>
      <c r="H119" s="4" t="s">
        <v>42</v>
      </c>
      <c r="I119" s="4" t="s">
        <v>79</v>
      </c>
      <c r="J119" s="4">
        <v>2.4</v>
      </c>
      <c r="K119" s="4">
        <v>2.3999999999999998E-3</v>
      </c>
      <c r="L119" s="4" t="s">
        <v>42</v>
      </c>
      <c r="Q119" s="6">
        <v>0.67100000000000004</v>
      </c>
      <c r="R119" s="4" t="s">
        <v>42</v>
      </c>
      <c r="V119" s="6">
        <v>0.83333333300000001</v>
      </c>
      <c r="W119" s="4" t="s">
        <v>45</v>
      </c>
      <c r="Y119" s="4">
        <v>1.1000000000000001</v>
      </c>
      <c r="Z119" s="4">
        <v>1.1000000000000001E-3</v>
      </c>
      <c r="AA119" s="4" t="s">
        <v>45</v>
      </c>
      <c r="AC119" s="5"/>
      <c r="AD119" s="5"/>
      <c r="AE119" s="5"/>
      <c r="AF119" s="4">
        <v>15.1</v>
      </c>
      <c r="AG119" s="4">
        <v>10.02333333</v>
      </c>
      <c r="AH119" s="4">
        <v>99.633333329999999</v>
      </c>
      <c r="AI119" s="4">
        <v>8.0266666670000006</v>
      </c>
      <c r="AL119" s="4">
        <v>98.766666670000006</v>
      </c>
    </row>
    <row r="120" spans="1:38" x14ac:dyDescent="0.3">
      <c r="A120" s="4" t="s">
        <v>49</v>
      </c>
      <c r="B120" s="5">
        <v>42193</v>
      </c>
      <c r="C120" s="4" t="s">
        <v>41</v>
      </c>
      <c r="D120" s="4">
        <v>2015</v>
      </c>
      <c r="E120" s="4">
        <v>15189</v>
      </c>
      <c r="F120" s="4">
        <v>189</v>
      </c>
      <c r="G120" s="4" t="s">
        <v>45</v>
      </c>
      <c r="H120" s="4" t="s">
        <v>42</v>
      </c>
      <c r="I120" s="4" t="s">
        <v>79</v>
      </c>
      <c r="J120" s="4">
        <v>4.9000000000000004</v>
      </c>
      <c r="K120" s="4">
        <v>4.8999999999999998E-3</v>
      </c>
      <c r="L120" s="4" t="s">
        <v>42</v>
      </c>
      <c r="Q120" s="6">
        <v>0.77152900000000002</v>
      </c>
      <c r="R120" s="4" t="s">
        <v>42</v>
      </c>
      <c r="V120" s="6">
        <v>2.424242424</v>
      </c>
      <c r="W120" s="4" t="s">
        <v>42</v>
      </c>
      <c r="Y120" s="4">
        <v>1.1000000000000001</v>
      </c>
      <c r="Z120" s="4">
        <v>1.1000000000000001E-3</v>
      </c>
      <c r="AA120" s="4" t="s">
        <v>45</v>
      </c>
      <c r="AC120" s="5"/>
      <c r="AD120" s="5"/>
      <c r="AE120" s="5"/>
      <c r="AF120" s="4">
        <v>14.633333329999999</v>
      </c>
      <c r="AG120" s="4">
        <v>10.24</v>
      </c>
      <c r="AH120" s="4">
        <v>100.7666667</v>
      </c>
      <c r="AI120" s="4">
        <v>8.1166666670000005</v>
      </c>
      <c r="AL120" s="4">
        <v>95.933333329999996</v>
      </c>
    </row>
    <row r="121" spans="1:38" x14ac:dyDescent="0.3">
      <c r="A121" s="4" t="s">
        <v>50</v>
      </c>
      <c r="B121" s="5">
        <v>42193</v>
      </c>
      <c r="C121" s="4" t="s">
        <v>41</v>
      </c>
      <c r="D121" s="4">
        <v>2015</v>
      </c>
      <c r="E121" s="4">
        <v>15189</v>
      </c>
      <c r="F121" s="4">
        <v>189</v>
      </c>
      <c r="G121" s="4" t="s">
        <v>45</v>
      </c>
      <c r="H121" s="4" t="s">
        <v>42</v>
      </c>
      <c r="I121" s="4" t="s">
        <v>79</v>
      </c>
      <c r="J121" s="4">
        <v>5.5</v>
      </c>
      <c r="K121" s="4">
        <v>5.4999999999999997E-3</v>
      </c>
      <c r="L121" s="4" t="s">
        <v>42</v>
      </c>
      <c r="Q121" s="6">
        <v>0.53</v>
      </c>
      <c r="R121" s="4" t="s">
        <v>42</v>
      </c>
      <c r="V121" s="6">
        <v>1.8811881189999999</v>
      </c>
      <c r="W121" s="4" t="s">
        <v>42</v>
      </c>
      <c r="Y121" s="4">
        <v>1.2</v>
      </c>
      <c r="Z121" s="4">
        <v>1.1999999999999999E-3</v>
      </c>
      <c r="AA121" s="4" t="s">
        <v>45</v>
      </c>
      <c r="AC121" s="5"/>
      <c r="AD121" s="5"/>
      <c r="AE121" s="5"/>
      <c r="AF121" s="4">
        <v>13.766666669999999</v>
      </c>
      <c r="AG121" s="4">
        <v>10.46666667</v>
      </c>
      <c r="AH121" s="4">
        <v>101</v>
      </c>
      <c r="AI121" s="4">
        <v>8.0333333329999999</v>
      </c>
      <c r="AL121" s="4">
        <v>96.566666670000004</v>
      </c>
    </row>
    <row r="122" spans="1:38" x14ac:dyDescent="0.3">
      <c r="A122" s="4" t="s">
        <v>52</v>
      </c>
      <c r="B122" s="5">
        <v>42193</v>
      </c>
      <c r="C122" s="4" t="s">
        <v>41</v>
      </c>
      <c r="D122" s="4">
        <v>2015</v>
      </c>
      <c r="E122" s="4">
        <v>15189</v>
      </c>
      <c r="F122" s="4">
        <v>189</v>
      </c>
      <c r="G122" s="4" t="s">
        <v>45</v>
      </c>
      <c r="H122" s="4" t="s">
        <v>42</v>
      </c>
      <c r="I122" s="4" t="s">
        <v>79</v>
      </c>
      <c r="J122" s="4">
        <v>4.5999999999999996</v>
      </c>
      <c r="K122" s="4">
        <v>4.5999999999999999E-3</v>
      </c>
      <c r="L122" s="4" t="s">
        <v>42</v>
      </c>
      <c r="Q122" s="6">
        <v>0.75800000000000001</v>
      </c>
      <c r="R122" s="4" t="s">
        <v>42</v>
      </c>
      <c r="V122" s="6">
        <v>1.9607843140000001</v>
      </c>
      <c r="W122" s="4" t="s">
        <v>42</v>
      </c>
      <c r="Y122" s="4">
        <v>1.1000000000000001</v>
      </c>
      <c r="Z122" s="4">
        <v>1.1000000000000001E-3</v>
      </c>
      <c r="AA122" s="4" t="s">
        <v>45</v>
      </c>
      <c r="AC122" s="5"/>
      <c r="AD122" s="5"/>
      <c r="AE122" s="5"/>
      <c r="AF122" s="4">
        <v>20.166666670000001</v>
      </c>
      <c r="AG122" s="4">
        <v>7.14</v>
      </c>
      <c r="AH122" s="4">
        <v>78.866666670000001</v>
      </c>
      <c r="AI122" s="4">
        <v>7.7</v>
      </c>
      <c r="AL122" s="4">
        <v>114.5</v>
      </c>
    </row>
    <row r="123" spans="1:38" x14ac:dyDescent="0.3">
      <c r="A123" s="4" t="s">
        <v>53</v>
      </c>
      <c r="B123" s="5">
        <v>42193</v>
      </c>
      <c r="C123" s="4" t="s">
        <v>41</v>
      </c>
      <c r="D123" s="4">
        <v>2015</v>
      </c>
      <c r="E123" s="4">
        <v>15189</v>
      </c>
      <c r="F123" s="4">
        <v>189</v>
      </c>
      <c r="G123" s="4" t="s">
        <v>45</v>
      </c>
      <c r="H123" s="4" t="s">
        <v>42</v>
      </c>
      <c r="I123" s="4" t="s">
        <v>51</v>
      </c>
      <c r="J123" s="4">
        <v>3.1</v>
      </c>
      <c r="K123" s="4">
        <v>3.0999999999999999E-3</v>
      </c>
      <c r="L123" s="4" t="s">
        <v>42</v>
      </c>
      <c r="Q123" s="6">
        <v>0.57499999999999996</v>
      </c>
      <c r="R123" s="4" t="s">
        <v>42</v>
      </c>
      <c r="V123" s="6">
        <v>0.70707070699999996</v>
      </c>
      <c r="W123" s="4" t="s">
        <v>45</v>
      </c>
      <c r="Y123" s="4">
        <v>1.4</v>
      </c>
      <c r="Z123" s="4">
        <v>1.4E-3</v>
      </c>
      <c r="AA123" s="4" t="s">
        <v>42</v>
      </c>
      <c r="AC123" s="5"/>
      <c r="AD123" s="5"/>
      <c r="AE123" s="5"/>
      <c r="AF123" s="4">
        <v>18.366666670000001</v>
      </c>
      <c r="AG123" s="4">
        <v>7.9133333329999997</v>
      </c>
      <c r="AH123" s="4">
        <v>84.233333329999994</v>
      </c>
      <c r="AI123" s="4">
        <v>7.8233333329999999</v>
      </c>
      <c r="AL123" s="4">
        <v>110.2333333</v>
      </c>
    </row>
    <row r="124" spans="1:38" x14ac:dyDescent="0.3">
      <c r="A124" s="4" t="s">
        <v>54</v>
      </c>
      <c r="B124" s="5">
        <v>42193</v>
      </c>
      <c r="C124" s="4" t="s">
        <v>41</v>
      </c>
      <c r="D124" s="4">
        <v>2015</v>
      </c>
      <c r="E124" s="4">
        <v>15189</v>
      </c>
      <c r="F124" s="4">
        <v>189</v>
      </c>
      <c r="G124" s="4" t="s">
        <v>45</v>
      </c>
      <c r="H124" s="4" t="s">
        <v>42</v>
      </c>
      <c r="I124" s="4" t="s">
        <v>51</v>
      </c>
      <c r="J124" s="4">
        <v>2.2999999999999998</v>
      </c>
      <c r="K124" s="4">
        <v>2.3E-3</v>
      </c>
      <c r="L124" s="4" t="s">
        <v>42</v>
      </c>
      <c r="Q124" s="6">
        <v>0.44429200000000002</v>
      </c>
      <c r="R124" s="4" t="s">
        <v>45</v>
      </c>
      <c r="V124" s="6">
        <v>1.0891089110000001</v>
      </c>
      <c r="W124" s="4" t="s">
        <v>42</v>
      </c>
      <c r="Y124" s="4">
        <v>1.3</v>
      </c>
      <c r="Z124" s="4">
        <v>1.2999999999999999E-3</v>
      </c>
      <c r="AA124" s="4" t="s">
        <v>42</v>
      </c>
      <c r="AC124" s="5"/>
      <c r="AD124" s="5"/>
      <c r="AE124" s="5"/>
      <c r="AF124" s="4">
        <v>19</v>
      </c>
      <c r="AG124" s="4">
        <v>8.6166666670000005</v>
      </c>
      <c r="AH124" s="4">
        <v>92.933333329999996</v>
      </c>
      <c r="AI124" s="4">
        <v>7.5466666670000002</v>
      </c>
      <c r="AL124" s="4">
        <v>106.0333333</v>
      </c>
    </row>
    <row r="125" spans="1:38" x14ac:dyDescent="0.3">
      <c r="A125" s="4" t="s">
        <v>55</v>
      </c>
      <c r="B125" s="5">
        <v>42193</v>
      </c>
      <c r="C125" s="4" t="s">
        <v>41</v>
      </c>
      <c r="D125" s="4">
        <v>2015</v>
      </c>
      <c r="E125" s="4">
        <v>15189</v>
      </c>
      <c r="F125" s="4">
        <v>189</v>
      </c>
      <c r="G125" s="4" t="s">
        <v>45</v>
      </c>
      <c r="H125" s="4" t="s">
        <v>42</v>
      </c>
      <c r="I125" s="4" t="s">
        <v>51</v>
      </c>
      <c r="J125" s="4">
        <v>1.9</v>
      </c>
      <c r="K125" s="4">
        <v>1.9E-3</v>
      </c>
      <c r="L125" s="4" t="s">
        <v>42</v>
      </c>
      <c r="Q125" s="6">
        <v>0.56299999999999994</v>
      </c>
      <c r="R125" s="4" t="s">
        <v>42</v>
      </c>
      <c r="V125" s="6">
        <v>1.3402061860000001</v>
      </c>
      <c r="W125" s="4" t="s">
        <v>42</v>
      </c>
      <c r="Y125" s="4">
        <v>1.2</v>
      </c>
      <c r="Z125" s="4">
        <v>1.1999999999999999E-3</v>
      </c>
      <c r="AA125" s="4" t="s">
        <v>45</v>
      </c>
      <c r="AC125" s="5"/>
      <c r="AD125" s="5"/>
      <c r="AE125" s="5"/>
      <c r="AF125" s="4">
        <v>18.033333330000001</v>
      </c>
      <c r="AG125" s="4">
        <v>7.1266666670000003</v>
      </c>
      <c r="AH125" s="4">
        <v>74.466666669999995</v>
      </c>
      <c r="AI125" s="4">
        <v>7.2933333329999996</v>
      </c>
      <c r="AL125" s="4">
        <v>88.5</v>
      </c>
    </row>
    <row r="126" spans="1:38" x14ac:dyDescent="0.3">
      <c r="A126" s="4" t="s">
        <v>48</v>
      </c>
      <c r="B126" s="5">
        <v>42212</v>
      </c>
      <c r="C126" s="4" t="s">
        <v>41</v>
      </c>
      <c r="D126" s="4">
        <v>2015</v>
      </c>
      <c r="E126" s="4">
        <v>15208</v>
      </c>
      <c r="F126" s="4">
        <v>208</v>
      </c>
      <c r="G126" s="4" t="s">
        <v>45</v>
      </c>
      <c r="H126" s="4" t="s">
        <v>42</v>
      </c>
      <c r="I126" s="4" t="s">
        <v>79</v>
      </c>
      <c r="J126" s="4">
        <v>2.7</v>
      </c>
      <c r="K126" s="4">
        <v>2.7000000000000001E-3</v>
      </c>
      <c r="L126" s="4" t="s">
        <v>42</v>
      </c>
      <c r="Q126" s="6">
        <v>0.250718</v>
      </c>
      <c r="R126" s="4" t="s">
        <v>45</v>
      </c>
      <c r="V126" s="6">
        <v>0.20618556699999999</v>
      </c>
      <c r="W126" s="4" t="s">
        <v>45</v>
      </c>
      <c r="Y126" s="4">
        <v>4.8</v>
      </c>
      <c r="Z126" s="4">
        <v>4.7999999999999996E-3</v>
      </c>
      <c r="AA126" s="4" t="s">
        <v>42</v>
      </c>
      <c r="AC126" s="5"/>
      <c r="AD126" s="5"/>
      <c r="AE126" s="5"/>
      <c r="AF126" s="4">
        <v>19.43333333</v>
      </c>
      <c r="AG126" s="4">
        <v>8.1733333330000004</v>
      </c>
      <c r="AH126" s="4">
        <v>88.966666669999995</v>
      </c>
      <c r="AI126" s="4">
        <v>7.7433333329999998</v>
      </c>
      <c r="AL126" s="4">
        <v>106.1</v>
      </c>
    </row>
    <row r="127" spans="1:38" x14ac:dyDescent="0.3">
      <c r="A127" s="4" t="s">
        <v>49</v>
      </c>
      <c r="B127" s="5">
        <v>42212</v>
      </c>
      <c r="C127" s="4" t="s">
        <v>41</v>
      </c>
      <c r="D127" s="4">
        <v>2015</v>
      </c>
      <c r="E127" s="4">
        <v>15208</v>
      </c>
      <c r="F127" s="4">
        <v>208</v>
      </c>
      <c r="G127" s="4" t="s">
        <v>45</v>
      </c>
      <c r="H127" s="4" t="s">
        <v>42</v>
      </c>
      <c r="I127" s="4" t="s">
        <v>79</v>
      </c>
      <c r="J127" s="4">
        <v>3.2</v>
      </c>
      <c r="K127" s="4">
        <v>3.2000000000000002E-3</v>
      </c>
      <c r="L127" s="4" t="s">
        <v>42</v>
      </c>
      <c r="Q127" s="6">
        <v>0.40356799999999998</v>
      </c>
      <c r="R127" s="4" t="s">
        <v>45</v>
      </c>
      <c r="V127" s="6">
        <v>0.60301507499999996</v>
      </c>
      <c r="W127" s="4" t="s">
        <v>45</v>
      </c>
      <c r="X127" s="4" t="s">
        <v>63</v>
      </c>
      <c r="Y127" s="4">
        <v>1.6</v>
      </c>
      <c r="Z127" s="4">
        <v>1.6000000000000001E-3</v>
      </c>
      <c r="AA127" s="4" t="s">
        <v>42</v>
      </c>
      <c r="AC127" s="5"/>
      <c r="AD127" s="5"/>
      <c r="AE127" s="5"/>
      <c r="AF127" s="4">
        <v>19.3</v>
      </c>
      <c r="AG127" s="4">
        <v>8.3233333330000008</v>
      </c>
      <c r="AH127" s="4">
        <v>90.3</v>
      </c>
      <c r="AI127" s="4">
        <v>7.5766666669999996</v>
      </c>
      <c r="AL127" s="4">
        <v>104.8</v>
      </c>
    </row>
    <row r="128" spans="1:38" x14ac:dyDescent="0.3">
      <c r="A128" s="4" t="s">
        <v>50</v>
      </c>
      <c r="B128" s="5">
        <v>42212</v>
      </c>
      <c r="C128" s="4" t="s">
        <v>41</v>
      </c>
      <c r="D128" s="4">
        <v>2015</v>
      </c>
      <c r="E128" s="4">
        <v>15208</v>
      </c>
      <c r="F128" s="4">
        <v>208</v>
      </c>
      <c r="G128" s="4" t="s">
        <v>45</v>
      </c>
      <c r="H128" s="4" t="s">
        <v>42</v>
      </c>
      <c r="I128" s="4" t="s">
        <v>79</v>
      </c>
      <c r="J128" s="4">
        <v>2.2999999999999998</v>
      </c>
      <c r="K128" s="4">
        <v>2.3E-3</v>
      </c>
      <c r="L128" s="4" t="s">
        <v>42</v>
      </c>
      <c r="Q128" s="6">
        <v>0.20621600000000001</v>
      </c>
      <c r="R128" s="4" t="s">
        <v>45</v>
      </c>
      <c r="V128" s="6">
        <v>0</v>
      </c>
      <c r="W128" s="4" t="s">
        <v>45</v>
      </c>
      <c r="Y128" s="4">
        <v>1</v>
      </c>
      <c r="Z128" s="4">
        <v>1E-3</v>
      </c>
      <c r="AA128" s="4" t="s">
        <v>45</v>
      </c>
      <c r="AC128" s="5"/>
      <c r="AD128" s="5"/>
      <c r="AE128" s="5"/>
      <c r="AF128" s="4">
        <v>19.466666669999999</v>
      </c>
      <c r="AG128" s="4">
        <v>8.2866666670000004</v>
      </c>
      <c r="AH128" s="4">
        <v>86.9</v>
      </c>
      <c r="AI128" s="4">
        <v>7.6666666670000003</v>
      </c>
      <c r="AL128" s="4">
        <v>104.83333330000001</v>
      </c>
    </row>
    <row r="129" spans="1:38" x14ac:dyDescent="0.3">
      <c r="A129" s="4" t="s">
        <v>52</v>
      </c>
      <c r="B129" s="5">
        <v>42212</v>
      </c>
      <c r="C129" s="4" t="s">
        <v>41</v>
      </c>
      <c r="D129" s="4">
        <v>2015</v>
      </c>
      <c r="E129" s="4">
        <v>15208</v>
      </c>
      <c r="F129" s="4">
        <v>208</v>
      </c>
      <c r="G129" s="4" t="s">
        <v>45</v>
      </c>
      <c r="H129" s="4" t="s">
        <v>42</v>
      </c>
      <c r="I129" s="4" t="s">
        <v>79</v>
      </c>
      <c r="J129" s="4">
        <v>3.7</v>
      </c>
      <c r="K129" s="4">
        <v>3.7000000000000002E-3</v>
      </c>
      <c r="L129" s="4" t="s">
        <v>42</v>
      </c>
      <c r="Q129" s="6">
        <v>0.43926599999999999</v>
      </c>
      <c r="R129" s="4" t="s">
        <v>45</v>
      </c>
      <c r="V129" s="6">
        <v>1.0471204190000001</v>
      </c>
      <c r="W129" s="4" t="s">
        <v>42</v>
      </c>
      <c r="Y129" s="4">
        <v>0.8</v>
      </c>
      <c r="Z129" s="4">
        <v>8.0000000000000004E-4</v>
      </c>
      <c r="AA129" s="4" t="s">
        <v>45</v>
      </c>
      <c r="AC129" s="5"/>
      <c r="AD129" s="5"/>
      <c r="AE129" s="5"/>
      <c r="AF129" s="4">
        <v>18.233333330000001</v>
      </c>
      <c r="AG129" s="4">
        <v>8.7133333329999996</v>
      </c>
      <c r="AH129" s="4">
        <v>92.566666670000004</v>
      </c>
      <c r="AI129" s="4">
        <v>7.4533333329999998</v>
      </c>
      <c r="AL129" s="4">
        <v>99.466666669999995</v>
      </c>
    </row>
    <row r="130" spans="1:38" x14ac:dyDescent="0.3">
      <c r="A130" s="4" t="s">
        <v>53</v>
      </c>
      <c r="B130" s="5">
        <v>42212</v>
      </c>
      <c r="C130" s="4" t="s">
        <v>41</v>
      </c>
      <c r="D130" s="4">
        <v>2015</v>
      </c>
      <c r="E130" s="4">
        <v>15208</v>
      </c>
      <c r="F130" s="4">
        <v>208</v>
      </c>
      <c r="G130" s="4" t="s">
        <v>45</v>
      </c>
      <c r="H130" s="4" t="s">
        <v>42</v>
      </c>
      <c r="I130" s="4" t="s">
        <v>51</v>
      </c>
      <c r="J130" s="4">
        <v>3.8</v>
      </c>
      <c r="K130" s="4">
        <v>3.8E-3</v>
      </c>
      <c r="L130" s="4" t="s">
        <v>42</v>
      </c>
      <c r="Q130" s="6">
        <v>0.45751399999999998</v>
      </c>
      <c r="R130" s="4" t="s">
        <v>45</v>
      </c>
      <c r="V130" s="6">
        <v>0.89820359299999997</v>
      </c>
      <c r="W130" s="4" t="s">
        <v>45</v>
      </c>
      <c r="Y130" s="4">
        <v>0.9</v>
      </c>
      <c r="Z130" s="4">
        <v>8.9999999999999998E-4</v>
      </c>
      <c r="AA130" s="4" t="s">
        <v>45</v>
      </c>
      <c r="AC130" s="5"/>
      <c r="AD130" s="5"/>
      <c r="AE130" s="5"/>
      <c r="AF130" s="4">
        <v>18.833333329999999</v>
      </c>
      <c r="AG130" s="4">
        <v>8.9733333329999994</v>
      </c>
      <c r="AH130" s="4">
        <v>96.433333329999996</v>
      </c>
      <c r="AI130" s="4">
        <v>7.7533333329999996</v>
      </c>
      <c r="AL130" s="4">
        <v>99.366666670000001</v>
      </c>
    </row>
    <row r="131" spans="1:38" x14ac:dyDescent="0.3">
      <c r="A131" s="4" t="s">
        <v>54</v>
      </c>
      <c r="B131" s="5">
        <v>42212</v>
      </c>
      <c r="C131" s="4" t="s">
        <v>41</v>
      </c>
      <c r="D131" s="4">
        <v>2015</v>
      </c>
      <c r="E131" s="4">
        <v>15208</v>
      </c>
      <c r="F131" s="4">
        <v>208</v>
      </c>
      <c r="G131" s="4" t="s">
        <v>45</v>
      </c>
      <c r="H131" s="4" t="s">
        <v>42</v>
      </c>
      <c r="I131" s="4" t="s">
        <v>51</v>
      </c>
      <c r="J131" s="4">
        <v>1.9</v>
      </c>
      <c r="K131" s="4">
        <v>1.9E-3</v>
      </c>
      <c r="L131" s="4" t="s">
        <v>42</v>
      </c>
      <c r="Q131" s="6">
        <v>0.27010400000000001</v>
      </c>
      <c r="R131" s="4" t="s">
        <v>45</v>
      </c>
      <c r="V131" s="6">
        <v>0.30060120200000001</v>
      </c>
      <c r="W131" s="4" t="s">
        <v>45</v>
      </c>
      <c r="Y131" s="4">
        <v>1</v>
      </c>
      <c r="Z131" s="4">
        <v>1E-3</v>
      </c>
      <c r="AA131" s="4" t="s">
        <v>45</v>
      </c>
      <c r="AC131" s="5"/>
      <c r="AD131" s="5"/>
      <c r="AE131" s="5"/>
      <c r="AF131" s="4">
        <v>17.600000000000001</v>
      </c>
      <c r="AG131" s="4">
        <v>9.6066666670000007</v>
      </c>
      <c r="AH131" s="4">
        <v>100.66666669999999</v>
      </c>
      <c r="AI131" s="4">
        <v>7.52</v>
      </c>
      <c r="AL131" s="4">
        <v>95.333333330000002</v>
      </c>
    </row>
    <row r="132" spans="1:38" x14ac:dyDescent="0.3">
      <c r="A132" s="4" t="s">
        <v>55</v>
      </c>
      <c r="B132" s="5">
        <v>42212</v>
      </c>
      <c r="C132" s="4" t="s">
        <v>41</v>
      </c>
      <c r="D132" s="4">
        <v>2015</v>
      </c>
      <c r="E132" s="4">
        <v>15208</v>
      </c>
      <c r="F132" s="4">
        <v>208</v>
      </c>
      <c r="G132" s="4" t="s">
        <v>45</v>
      </c>
      <c r="H132" s="4" t="s">
        <v>42</v>
      </c>
      <c r="I132" s="4" t="s">
        <v>51</v>
      </c>
      <c r="J132" s="4">
        <v>3</v>
      </c>
      <c r="K132" s="4">
        <v>3.0000000000000001E-3</v>
      </c>
      <c r="L132" s="4" t="s">
        <v>42</v>
      </c>
      <c r="Q132" s="6">
        <v>0.36154700000000001</v>
      </c>
      <c r="R132" s="4" t="s">
        <v>45</v>
      </c>
      <c r="V132" s="6">
        <v>0.625</v>
      </c>
      <c r="W132" s="4" t="s">
        <v>45</v>
      </c>
      <c r="Y132" s="4">
        <v>0.7</v>
      </c>
      <c r="Z132" s="4">
        <v>6.9999999999999999E-4</v>
      </c>
      <c r="AA132" s="4" t="s">
        <v>45</v>
      </c>
      <c r="AC132" s="5"/>
      <c r="AD132" s="5"/>
      <c r="AE132" s="5"/>
      <c r="AF132" s="4">
        <v>18.100000000000001</v>
      </c>
      <c r="AG132" s="4">
        <v>8.94</v>
      </c>
      <c r="AH132" s="4">
        <v>94.666666669999998</v>
      </c>
      <c r="AI132" s="4">
        <v>7.556666667</v>
      </c>
      <c r="AL132" s="4">
        <v>97.7</v>
      </c>
    </row>
    <row r="133" spans="1:38" x14ac:dyDescent="0.3">
      <c r="A133" s="4" t="s">
        <v>40</v>
      </c>
      <c r="B133" s="5">
        <v>42213</v>
      </c>
      <c r="C133" s="4" t="s">
        <v>41</v>
      </c>
      <c r="D133" s="4">
        <v>2015</v>
      </c>
      <c r="E133" s="4">
        <v>15209</v>
      </c>
      <c r="F133" s="4">
        <v>209</v>
      </c>
      <c r="G133" s="4" t="s">
        <v>45</v>
      </c>
      <c r="H133" s="4" t="s">
        <v>42</v>
      </c>
      <c r="I133" s="4" t="s">
        <v>43</v>
      </c>
      <c r="J133" s="4">
        <v>2.2999999999999998</v>
      </c>
      <c r="K133" s="4">
        <v>2.3E-3</v>
      </c>
      <c r="L133" s="4" t="s">
        <v>42</v>
      </c>
      <c r="Q133" s="6">
        <v>0.44036599999999998</v>
      </c>
      <c r="R133" s="4" t="s">
        <v>45</v>
      </c>
      <c r="V133" s="6">
        <v>0.79365079400000005</v>
      </c>
      <c r="W133" s="4" t="s">
        <v>45</v>
      </c>
      <c r="Y133" s="4">
        <v>2.2999999999999998</v>
      </c>
      <c r="Z133" s="4">
        <v>2.3E-3</v>
      </c>
      <c r="AA133" s="4" t="s">
        <v>42</v>
      </c>
      <c r="AC133" s="5"/>
      <c r="AD133" s="5"/>
      <c r="AE133" s="5"/>
      <c r="AF133" s="4">
        <v>16.966666669999999</v>
      </c>
      <c r="AG133" s="4">
        <v>9.5233333330000001</v>
      </c>
      <c r="AH133" s="4">
        <v>98.533333330000005</v>
      </c>
      <c r="AI133" s="4">
        <v>7.21</v>
      </c>
      <c r="AL133" s="4">
        <v>95.2</v>
      </c>
    </row>
    <row r="134" spans="1:38" x14ac:dyDescent="0.3">
      <c r="A134" s="4" t="s">
        <v>44</v>
      </c>
      <c r="B134" s="5">
        <v>42213</v>
      </c>
      <c r="C134" s="4" t="s">
        <v>41</v>
      </c>
      <c r="D134" s="4">
        <v>2015</v>
      </c>
      <c r="E134" s="4">
        <v>15209</v>
      </c>
      <c r="F134" s="4">
        <v>209</v>
      </c>
      <c r="G134" s="4" t="s">
        <v>45</v>
      </c>
      <c r="H134" s="4" t="s">
        <v>42</v>
      </c>
      <c r="I134" s="4" t="s">
        <v>43</v>
      </c>
      <c r="J134" s="4">
        <v>5</v>
      </c>
      <c r="K134" s="4">
        <v>5.0000000000000001E-3</v>
      </c>
      <c r="L134" s="4" t="s">
        <v>42</v>
      </c>
      <c r="Q134" s="6">
        <v>0.41594599999999998</v>
      </c>
      <c r="R134" s="4" t="s">
        <v>45</v>
      </c>
      <c r="V134" s="6">
        <v>0.59582919599999995</v>
      </c>
      <c r="W134" s="4" t="s">
        <v>45</v>
      </c>
      <c r="Y134" s="4">
        <v>2.2999999999999998</v>
      </c>
      <c r="Z134" s="4">
        <v>2.3E-3</v>
      </c>
      <c r="AA134" s="4" t="s">
        <v>42</v>
      </c>
      <c r="AC134" s="5"/>
      <c r="AD134" s="5"/>
      <c r="AE134" s="5"/>
      <c r="AF134" s="4">
        <v>17.766666669999999</v>
      </c>
      <c r="AG134" s="4">
        <v>9.35</v>
      </c>
      <c r="AH134" s="4">
        <v>91.7</v>
      </c>
      <c r="AI134" s="4">
        <v>7.0666666669999998</v>
      </c>
      <c r="AL134" s="4">
        <v>96.066666670000004</v>
      </c>
    </row>
    <row r="135" spans="1:38" x14ac:dyDescent="0.3">
      <c r="A135" s="4" t="s">
        <v>46</v>
      </c>
      <c r="B135" s="5">
        <v>42213</v>
      </c>
      <c r="C135" s="4" t="s">
        <v>41</v>
      </c>
      <c r="D135" s="4">
        <v>2015</v>
      </c>
      <c r="E135" s="4">
        <v>15209</v>
      </c>
      <c r="F135" s="4">
        <v>209</v>
      </c>
      <c r="G135" s="4" t="s">
        <v>45</v>
      </c>
      <c r="H135" s="4" t="s">
        <v>42</v>
      </c>
      <c r="I135" s="4" t="s">
        <v>43</v>
      </c>
      <c r="J135" s="4">
        <v>3.1</v>
      </c>
      <c r="K135" s="4">
        <v>3.0999999999999999E-3</v>
      </c>
      <c r="L135" s="4" t="s">
        <v>42</v>
      </c>
      <c r="Q135" s="6">
        <v>0.30411500000000002</v>
      </c>
      <c r="R135" s="4" t="s">
        <v>45</v>
      </c>
      <c r="V135" s="6">
        <v>0.51546391800000002</v>
      </c>
      <c r="W135" s="4" t="s">
        <v>45</v>
      </c>
      <c r="Y135" s="4">
        <v>1.4</v>
      </c>
      <c r="Z135" s="4">
        <v>1.4E-3</v>
      </c>
      <c r="AA135" s="4" t="s">
        <v>42</v>
      </c>
      <c r="AC135" s="5"/>
      <c r="AD135" s="5"/>
      <c r="AE135" s="5"/>
      <c r="AF135" s="4">
        <v>17.366666670000001</v>
      </c>
      <c r="AG135" s="4">
        <v>9.4866666669999997</v>
      </c>
      <c r="AH135" s="4">
        <v>98.866666670000001</v>
      </c>
      <c r="AI135" s="4">
        <v>7.2966666670000002</v>
      </c>
      <c r="AL135" s="4">
        <v>95.4</v>
      </c>
    </row>
    <row r="136" spans="1:38" x14ac:dyDescent="0.3">
      <c r="A136" s="4" t="s">
        <v>47</v>
      </c>
      <c r="B136" s="5">
        <v>42213</v>
      </c>
      <c r="C136" s="4" t="s">
        <v>41</v>
      </c>
      <c r="D136" s="4">
        <v>2015</v>
      </c>
      <c r="E136" s="4">
        <v>15209</v>
      </c>
      <c r="F136" s="4">
        <v>209</v>
      </c>
      <c r="G136" s="4" t="s">
        <v>45</v>
      </c>
      <c r="H136" s="4" t="s">
        <v>42</v>
      </c>
      <c r="I136" s="4" t="s">
        <v>79</v>
      </c>
      <c r="J136" s="4">
        <v>2</v>
      </c>
      <c r="K136" s="4">
        <v>2E-3</v>
      </c>
      <c r="L136" s="4" t="s">
        <v>42</v>
      </c>
      <c r="Q136" s="6">
        <v>0.31416899999999998</v>
      </c>
      <c r="R136" s="4" t="s">
        <v>45</v>
      </c>
      <c r="V136" s="6">
        <v>0.61538461499999997</v>
      </c>
      <c r="W136" s="4" t="s">
        <v>45</v>
      </c>
      <c r="Y136" s="4">
        <v>1.2</v>
      </c>
      <c r="Z136" s="4">
        <v>1.1999999999999999E-3</v>
      </c>
      <c r="AA136" s="4" t="s">
        <v>45</v>
      </c>
      <c r="AC136" s="5"/>
      <c r="AD136" s="5"/>
      <c r="AE136" s="5"/>
      <c r="AF136" s="4">
        <v>18.3</v>
      </c>
      <c r="AG136" s="4">
        <v>9.1033333330000001</v>
      </c>
      <c r="AH136" s="4">
        <v>96.8</v>
      </c>
      <c r="AI136" s="4">
        <v>7.79</v>
      </c>
      <c r="AL136" s="4">
        <v>113.2666667</v>
      </c>
    </row>
    <row r="137" spans="1:38" x14ac:dyDescent="0.3">
      <c r="A137" s="4" t="s">
        <v>40</v>
      </c>
      <c r="B137" s="5">
        <v>42220</v>
      </c>
      <c r="C137" s="4" t="s">
        <v>41</v>
      </c>
      <c r="D137" s="4">
        <v>2015</v>
      </c>
      <c r="E137" s="4">
        <v>15216</v>
      </c>
      <c r="F137" s="4">
        <v>216</v>
      </c>
      <c r="G137" s="4" t="s">
        <v>45</v>
      </c>
      <c r="H137" s="4" t="s">
        <v>42</v>
      </c>
      <c r="I137" s="4" t="s">
        <v>43</v>
      </c>
      <c r="J137" s="4">
        <v>3.3</v>
      </c>
      <c r="K137" s="4">
        <v>3.3E-3</v>
      </c>
      <c r="L137" s="4" t="s">
        <v>42</v>
      </c>
      <c r="Q137" s="6">
        <v>0.35</v>
      </c>
      <c r="R137" s="4" t="s">
        <v>45</v>
      </c>
      <c r="V137" s="6">
        <v>1.428571429</v>
      </c>
      <c r="W137" s="4" t="s">
        <v>42</v>
      </c>
      <c r="Y137" s="4">
        <v>1.3</v>
      </c>
      <c r="Z137" s="4">
        <v>1.2999999999999999E-3</v>
      </c>
      <c r="AA137" s="4" t="s">
        <v>42</v>
      </c>
      <c r="AC137" s="5"/>
      <c r="AD137" s="5"/>
      <c r="AE137" s="5"/>
      <c r="AF137" s="4">
        <v>20.366666670000001</v>
      </c>
      <c r="AG137" s="4">
        <v>8.7033333329999998</v>
      </c>
      <c r="AH137" s="4">
        <v>96.333333330000002</v>
      </c>
      <c r="AI137" s="4">
        <v>7.7966666670000002</v>
      </c>
      <c r="AL137" s="4">
        <v>112</v>
      </c>
    </row>
    <row r="138" spans="1:38" x14ac:dyDescent="0.3">
      <c r="A138" s="4" t="s">
        <v>44</v>
      </c>
      <c r="B138" s="5">
        <v>42220</v>
      </c>
      <c r="C138" s="4" t="s">
        <v>41</v>
      </c>
      <c r="D138" s="4">
        <v>2015</v>
      </c>
      <c r="E138" s="4">
        <v>15216</v>
      </c>
      <c r="F138" s="4">
        <v>216</v>
      </c>
      <c r="G138" s="4" t="s">
        <v>45</v>
      </c>
      <c r="H138" s="4" t="s">
        <v>42</v>
      </c>
      <c r="I138" s="4" t="s">
        <v>43</v>
      </c>
      <c r="J138" s="4">
        <v>5.6</v>
      </c>
      <c r="K138" s="4">
        <v>5.5999999999999999E-3</v>
      </c>
      <c r="L138" s="4" t="s">
        <v>42</v>
      </c>
      <c r="Q138" s="6">
        <v>0.61099999999999999</v>
      </c>
      <c r="R138" s="4" t="s">
        <v>42</v>
      </c>
      <c r="V138" s="6">
        <v>1.758241758</v>
      </c>
      <c r="W138" s="4" t="s">
        <v>42</v>
      </c>
      <c r="Y138" s="4">
        <v>1.2</v>
      </c>
      <c r="Z138" s="4">
        <v>1.1999999999999999E-3</v>
      </c>
      <c r="AA138" s="4" t="s">
        <v>45</v>
      </c>
      <c r="AC138" s="5"/>
      <c r="AD138" s="5"/>
      <c r="AE138" s="5"/>
      <c r="AF138" s="4">
        <v>18.399999999999999</v>
      </c>
      <c r="AG138" s="4">
        <v>9.2200000000000006</v>
      </c>
      <c r="AH138" s="4">
        <v>98.2</v>
      </c>
      <c r="AI138" s="4">
        <v>7.86</v>
      </c>
      <c r="AL138" s="4">
        <v>109.4</v>
      </c>
    </row>
    <row r="139" spans="1:38" x14ac:dyDescent="0.3">
      <c r="A139" s="4" t="s">
        <v>46</v>
      </c>
      <c r="B139" s="5">
        <v>42220</v>
      </c>
      <c r="C139" s="4" t="s">
        <v>41</v>
      </c>
      <c r="D139" s="4">
        <v>2015</v>
      </c>
      <c r="E139" s="4">
        <v>15216</v>
      </c>
      <c r="F139" s="4">
        <v>216</v>
      </c>
      <c r="G139" s="4" t="s">
        <v>45</v>
      </c>
      <c r="H139" s="4" t="s">
        <v>42</v>
      </c>
      <c r="I139" s="4" t="s">
        <v>43</v>
      </c>
      <c r="J139" s="4">
        <v>4.5</v>
      </c>
      <c r="K139" s="4">
        <v>4.4999999999999997E-3</v>
      </c>
      <c r="L139" s="4" t="s">
        <v>42</v>
      </c>
      <c r="Q139" s="6">
        <v>0.55200000000000005</v>
      </c>
      <c r="R139" s="4" t="s">
        <v>42</v>
      </c>
      <c r="V139" s="6">
        <v>1.818181818</v>
      </c>
      <c r="W139" s="4" t="s">
        <v>42</v>
      </c>
      <c r="Y139" s="4">
        <v>1.3</v>
      </c>
      <c r="Z139" s="4">
        <v>1.2999999999999999E-3</v>
      </c>
      <c r="AA139" s="4" t="s">
        <v>42</v>
      </c>
      <c r="AC139" s="5"/>
      <c r="AD139" s="5"/>
      <c r="AE139" s="5"/>
      <c r="AF139" s="4">
        <v>20.266666669999999</v>
      </c>
      <c r="AG139" s="4">
        <v>8.7166666670000001</v>
      </c>
      <c r="AH139" s="4">
        <v>96.4</v>
      </c>
      <c r="AI139" s="4">
        <v>7.8433333330000004</v>
      </c>
      <c r="AL139" s="4">
        <v>108.83333330000001</v>
      </c>
    </row>
    <row r="140" spans="1:38" x14ac:dyDescent="0.3">
      <c r="A140" s="4" t="s">
        <v>47</v>
      </c>
      <c r="B140" s="5">
        <v>42220</v>
      </c>
      <c r="C140" s="4" t="s">
        <v>41</v>
      </c>
      <c r="D140" s="4">
        <v>2015</v>
      </c>
      <c r="E140" s="4">
        <v>15216</v>
      </c>
      <c r="F140" s="4">
        <v>216</v>
      </c>
      <c r="G140" s="4" t="s">
        <v>45</v>
      </c>
      <c r="H140" s="4" t="s">
        <v>42</v>
      </c>
      <c r="I140" s="4" t="s">
        <v>79</v>
      </c>
      <c r="J140" s="4">
        <v>4.8</v>
      </c>
      <c r="K140" s="4">
        <v>4.7999999999999996E-3</v>
      </c>
      <c r="L140" s="4" t="s">
        <v>42</v>
      </c>
      <c r="Q140" s="6">
        <v>1.0249999999999999</v>
      </c>
      <c r="R140" s="4" t="s">
        <v>42</v>
      </c>
      <c r="V140" s="6">
        <v>1.7045454550000001</v>
      </c>
      <c r="W140" s="4" t="s">
        <v>42</v>
      </c>
      <c r="Y140" s="4">
        <v>1.3</v>
      </c>
      <c r="Z140" s="4">
        <v>1.2999999999999999E-3</v>
      </c>
      <c r="AA140" s="4" t="s">
        <v>42</v>
      </c>
      <c r="AC140" s="5"/>
      <c r="AD140" s="5"/>
      <c r="AE140" s="5"/>
      <c r="AF140" s="4">
        <v>15.9</v>
      </c>
      <c r="AG140" s="4">
        <v>10.07</v>
      </c>
      <c r="AH140" s="4">
        <v>101.8</v>
      </c>
      <c r="AI140" s="4">
        <v>7.8433333330000004</v>
      </c>
      <c r="AL140" s="4">
        <v>105.7</v>
      </c>
    </row>
    <row r="141" spans="1:38" x14ac:dyDescent="0.3">
      <c r="A141" s="4" t="s">
        <v>48</v>
      </c>
      <c r="B141" s="5">
        <v>42220</v>
      </c>
      <c r="C141" s="4" t="s">
        <v>41</v>
      </c>
      <c r="D141" s="4">
        <v>2015</v>
      </c>
      <c r="E141" s="4">
        <v>15216</v>
      </c>
      <c r="F141" s="4">
        <v>216</v>
      </c>
      <c r="G141" s="4" t="s">
        <v>45</v>
      </c>
      <c r="H141" s="4" t="s">
        <v>42</v>
      </c>
      <c r="I141" s="4" t="s">
        <v>79</v>
      </c>
      <c r="J141" s="4">
        <v>7</v>
      </c>
      <c r="K141" s="4">
        <v>7.0000000000000001E-3</v>
      </c>
      <c r="L141" s="4" t="s">
        <v>42</v>
      </c>
      <c r="Q141" s="6">
        <v>0.47140399999999999</v>
      </c>
      <c r="R141" s="4" t="s">
        <v>45</v>
      </c>
      <c r="V141" s="6">
        <v>1.919191919</v>
      </c>
      <c r="W141" s="4" t="s">
        <v>42</v>
      </c>
      <c r="Y141" s="4">
        <v>1.2</v>
      </c>
      <c r="Z141" s="4">
        <v>1.1999999999999999E-3</v>
      </c>
      <c r="AA141" s="4" t="s">
        <v>45</v>
      </c>
      <c r="AC141" s="5"/>
      <c r="AD141" s="5"/>
      <c r="AE141" s="5"/>
      <c r="AF141" s="4">
        <v>20.633333329999999</v>
      </c>
      <c r="AG141" s="4">
        <v>8.8000000000000007</v>
      </c>
      <c r="AH141" s="4">
        <v>98.066666670000004</v>
      </c>
      <c r="AI141" s="4">
        <v>7.9566666670000004</v>
      </c>
      <c r="AL141" s="4">
        <v>108.1</v>
      </c>
    </row>
    <row r="142" spans="1:38" x14ac:dyDescent="0.3">
      <c r="A142" s="4" t="s">
        <v>49</v>
      </c>
      <c r="B142" s="5">
        <v>42220</v>
      </c>
      <c r="C142" s="4" t="s">
        <v>41</v>
      </c>
      <c r="D142" s="4">
        <v>2015</v>
      </c>
      <c r="E142" s="4">
        <v>15216</v>
      </c>
      <c r="F142" s="4">
        <v>216</v>
      </c>
      <c r="G142" s="4" t="s">
        <v>45</v>
      </c>
      <c r="H142" s="4" t="s">
        <v>42</v>
      </c>
      <c r="I142" s="4" t="s">
        <v>79</v>
      </c>
      <c r="J142" s="4">
        <v>4.5999999999999996</v>
      </c>
      <c r="K142" s="4">
        <v>4.5999999999999999E-3</v>
      </c>
      <c r="L142" s="4" t="s">
        <v>42</v>
      </c>
      <c r="Q142" s="6">
        <v>0.90781000000000001</v>
      </c>
      <c r="R142" s="4" t="s">
        <v>42</v>
      </c>
      <c r="V142" s="6">
        <v>1.3333333329999999</v>
      </c>
      <c r="W142" s="4" t="s">
        <v>42</v>
      </c>
      <c r="Y142" s="4">
        <v>0.9</v>
      </c>
      <c r="Z142" s="4">
        <v>8.9999999999999998E-4</v>
      </c>
      <c r="AA142" s="4" t="s">
        <v>45</v>
      </c>
      <c r="AC142" s="5"/>
      <c r="AD142" s="5"/>
      <c r="AE142" s="5"/>
      <c r="AF142" s="4">
        <v>19.633333329999999</v>
      </c>
      <c r="AG142" s="4">
        <v>9.0066666669999993</v>
      </c>
      <c r="AH142" s="4">
        <v>98.3</v>
      </c>
      <c r="AI142" s="4">
        <v>7.8766666670000003</v>
      </c>
      <c r="AL142" s="4">
        <v>108.8</v>
      </c>
    </row>
    <row r="143" spans="1:38" x14ac:dyDescent="0.3">
      <c r="A143" s="4" t="s">
        <v>50</v>
      </c>
      <c r="B143" s="5">
        <v>42220</v>
      </c>
      <c r="C143" s="4" t="s">
        <v>41</v>
      </c>
      <c r="D143" s="4">
        <v>2015</v>
      </c>
      <c r="E143" s="4">
        <v>15216</v>
      </c>
      <c r="F143" s="4">
        <v>216</v>
      </c>
      <c r="G143" s="4" t="s">
        <v>45</v>
      </c>
      <c r="H143" s="4" t="s">
        <v>42</v>
      </c>
      <c r="I143" s="4" t="s">
        <v>79</v>
      </c>
      <c r="J143" s="4">
        <v>2.2000000000000002</v>
      </c>
      <c r="K143" s="4">
        <v>2.2000000000000001E-3</v>
      </c>
      <c r="L143" s="4" t="s">
        <v>42</v>
      </c>
      <c r="Q143" s="6">
        <v>0.472113</v>
      </c>
      <c r="R143" s="4" t="s">
        <v>45</v>
      </c>
      <c r="V143" s="6">
        <v>1.075268817</v>
      </c>
      <c r="W143" s="4" t="s">
        <v>42</v>
      </c>
      <c r="Y143" s="4">
        <v>1.3</v>
      </c>
      <c r="Z143" s="4">
        <v>1.2999999999999999E-3</v>
      </c>
      <c r="AA143" s="4" t="s">
        <v>42</v>
      </c>
      <c r="AC143" s="5"/>
      <c r="AD143" s="5"/>
      <c r="AE143" s="5"/>
      <c r="AF143" s="4">
        <v>22.266666669999999</v>
      </c>
      <c r="AG143" s="4">
        <v>8.2166666670000001</v>
      </c>
      <c r="AH143" s="4">
        <v>94.466666669999995</v>
      </c>
      <c r="AI143" s="4">
        <v>7.9166666670000003</v>
      </c>
      <c r="AL143" s="4">
        <v>107.4666667</v>
      </c>
    </row>
    <row r="144" spans="1:38" x14ac:dyDescent="0.3">
      <c r="A144" s="4" t="s">
        <v>52</v>
      </c>
      <c r="B144" s="5">
        <v>42220</v>
      </c>
      <c r="C144" s="4" t="s">
        <v>41</v>
      </c>
      <c r="D144" s="4">
        <v>2015</v>
      </c>
      <c r="E144" s="4">
        <v>15216</v>
      </c>
      <c r="F144" s="4">
        <v>216</v>
      </c>
      <c r="G144" s="4" t="s">
        <v>45</v>
      </c>
      <c r="H144" s="4" t="s">
        <v>42</v>
      </c>
      <c r="I144" s="4" t="s">
        <v>79</v>
      </c>
      <c r="J144" s="4">
        <v>6.7</v>
      </c>
      <c r="K144" s="4">
        <v>6.7000000000000002E-3</v>
      </c>
      <c r="L144" s="4" t="s">
        <v>42</v>
      </c>
      <c r="Q144" s="6">
        <v>0.98399999999999999</v>
      </c>
      <c r="R144" s="4" t="s">
        <v>42</v>
      </c>
      <c r="V144" s="6">
        <v>2.934782609</v>
      </c>
      <c r="W144" s="4" t="s">
        <v>42</v>
      </c>
      <c r="Y144" s="4">
        <v>1.1000000000000001</v>
      </c>
      <c r="Z144" s="4">
        <v>1.1000000000000001E-3</v>
      </c>
      <c r="AA144" s="4" t="s">
        <v>45</v>
      </c>
      <c r="AC144" s="5"/>
      <c r="AD144" s="5"/>
      <c r="AE144" s="5"/>
      <c r="AF144" s="4">
        <v>20.7</v>
      </c>
      <c r="AG144" s="4">
        <v>8.9333333330000002</v>
      </c>
      <c r="AH144" s="4">
        <v>96.333333330000002</v>
      </c>
      <c r="AI144" s="4">
        <v>8.0133333330000003</v>
      </c>
      <c r="AL144" s="4">
        <v>106.2</v>
      </c>
    </row>
    <row r="145" spans="1:38" x14ac:dyDescent="0.3">
      <c r="A145" s="4" t="s">
        <v>53</v>
      </c>
      <c r="B145" s="5">
        <v>42220</v>
      </c>
      <c r="C145" s="4" t="s">
        <v>41</v>
      </c>
      <c r="D145" s="4">
        <v>2015</v>
      </c>
      <c r="E145" s="4">
        <v>15216</v>
      </c>
      <c r="F145" s="4">
        <v>216</v>
      </c>
      <c r="G145" s="4" t="s">
        <v>45</v>
      </c>
      <c r="H145" s="4" t="s">
        <v>42</v>
      </c>
      <c r="I145" s="4" t="s">
        <v>51</v>
      </c>
      <c r="J145" s="4">
        <v>3.4</v>
      </c>
      <c r="K145" s="4">
        <v>3.3999999999999998E-3</v>
      </c>
      <c r="L145" s="4" t="s">
        <v>42</v>
      </c>
      <c r="Q145" s="6">
        <v>0.48085600000000001</v>
      </c>
      <c r="R145" s="4" t="s">
        <v>45</v>
      </c>
      <c r="V145" s="6">
        <v>1.279069767</v>
      </c>
      <c r="W145" s="4" t="s">
        <v>42</v>
      </c>
      <c r="Y145" s="4">
        <v>1.2</v>
      </c>
      <c r="Z145" s="4">
        <v>1.1999999999999999E-3</v>
      </c>
      <c r="AA145" s="4" t="s">
        <v>45</v>
      </c>
      <c r="AC145" s="5"/>
      <c r="AD145" s="5"/>
      <c r="AE145" s="5"/>
      <c r="AF145" s="4">
        <v>19</v>
      </c>
      <c r="AG145" s="4">
        <v>9.4533333329999998</v>
      </c>
      <c r="AH145" s="4">
        <v>101.9</v>
      </c>
      <c r="AI145" s="4">
        <v>8.0433333329999996</v>
      </c>
      <c r="AL145" s="4">
        <v>104.0333333</v>
      </c>
    </row>
    <row r="146" spans="1:38" x14ac:dyDescent="0.3">
      <c r="A146" s="4" t="s">
        <v>54</v>
      </c>
      <c r="B146" s="5">
        <v>42220</v>
      </c>
      <c r="C146" s="4" t="s">
        <v>41</v>
      </c>
      <c r="D146" s="4">
        <v>2015</v>
      </c>
      <c r="E146" s="4">
        <v>15216</v>
      </c>
      <c r="F146" s="4">
        <v>216</v>
      </c>
      <c r="G146" s="4" t="s">
        <v>45</v>
      </c>
      <c r="H146" s="4" t="s">
        <v>42</v>
      </c>
      <c r="I146" s="4" t="s">
        <v>51</v>
      </c>
      <c r="J146" s="4">
        <v>2.7</v>
      </c>
      <c r="K146" s="4">
        <v>2.7000000000000001E-3</v>
      </c>
      <c r="L146" s="4" t="s">
        <v>42</v>
      </c>
      <c r="Q146" s="6">
        <v>0.27099800000000002</v>
      </c>
      <c r="R146" s="4" t="s">
        <v>45</v>
      </c>
      <c r="V146" s="6">
        <v>0.3</v>
      </c>
      <c r="W146" s="4" t="s">
        <v>45</v>
      </c>
      <c r="Y146" s="4">
        <v>1.3</v>
      </c>
      <c r="Z146" s="4">
        <v>1.2999999999999999E-3</v>
      </c>
      <c r="AA146" s="4" t="s">
        <v>42</v>
      </c>
      <c r="AC146" s="5"/>
      <c r="AD146" s="5"/>
      <c r="AE146" s="5"/>
      <c r="AF146" s="4">
        <v>17.233333330000001</v>
      </c>
      <c r="AG146" s="4">
        <v>10.07</v>
      </c>
      <c r="AH146" s="4">
        <v>104.7333333</v>
      </c>
      <c r="AI146" s="4">
        <v>8.02</v>
      </c>
      <c r="AL146" s="4">
        <v>103.7666667</v>
      </c>
    </row>
    <row r="147" spans="1:38" x14ac:dyDescent="0.3">
      <c r="A147" s="4" t="s">
        <v>55</v>
      </c>
      <c r="B147" s="5">
        <v>42220</v>
      </c>
      <c r="C147" s="4" t="s">
        <v>41</v>
      </c>
      <c r="D147" s="4">
        <v>2015</v>
      </c>
      <c r="E147" s="4">
        <v>15216</v>
      </c>
      <c r="F147" s="4">
        <v>216</v>
      </c>
      <c r="G147" s="4" t="s">
        <v>45</v>
      </c>
      <c r="H147" s="4" t="s">
        <v>42</v>
      </c>
      <c r="I147" s="4" t="s">
        <v>51</v>
      </c>
      <c r="J147" s="4">
        <v>1</v>
      </c>
      <c r="K147" s="4">
        <v>1E-3</v>
      </c>
      <c r="L147" s="4" t="s">
        <v>45</v>
      </c>
      <c r="Q147" s="6">
        <v>0.20541000000000001</v>
      </c>
      <c r="R147" s="4" t="s">
        <v>45</v>
      </c>
      <c r="V147" s="6">
        <v>0</v>
      </c>
      <c r="W147" s="4" t="s">
        <v>45</v>
      </c>
      <c r="Y147" s="4">
        <v>1.3</v>
      </c>
      <c r="Z147" s="4">
        <v>1.2999999999999999E-3</v>
      </c>
      <c r="AA147" s="4" t="s">
        <v>42</v>
      </c>
      <c r="AC147" s="5"/>
      <c r="AD147" s="5"/>
      <c r="AE147" s="5"/>
      <c r="AF147" s="4">
        <v>19.366666670000001</v>
      </c>
      <c r="AG147" s="4">
        <v>8.9766666669999999</v>
      </c>
      <c r="AH147" s="4">
        <v>97.533333330000005</v>
      </c>
      <c r="AI147" s="4">
        <v>7.8866666670000001</v>
      </c>
      <c r="AL147" s="4">
        <v>109.9</v>
      </c>
    </row>
    <row r="148" spans="1:38" x14ac:dyDescent="0.3">
      <c r="A148" s="4" t="s">
        <v>40</v>
      </c>
      <c r="B148" s="5">
        <v>42233</v>
      </c>
      <c r="C148" s="4" t="s">
        <v>41</v>
      </c>
      <c r="D148" s="4">
        <v>2015</v>
      </c>
      <c r="E148" s="4">
        <v>15229</v>
      </c>
      <c r="F148" s="4">
        <v>229</v>
      </c>
      <c r="G148" s="4" t="s">
        <v>45</v>
      </c>
      <c r="H148" s="4" t="s">
        <v>42</v>
      </c>
      <c r="I148" s="4" t="s">
        <v>43</v>
      </c>
      <c r="J148" s="4">
        <v>0</v>
      </c>
      <c r="K148" s="4">
        <v>0</v>
      </c>
      <c r="L148" s="4" t="s">
        <v>45</v>
      </c>
      <c r="M148" s="4" t="s">
        <v>56</v>
      </c>
      <c r="Q148" s="6">
        <v>0.45157700000000001</v>
      </c>
      <c r="R148" s="4" t="s">
        <v>45</v>
      </c>
      <c r="V148" s="6">
        <v>0.92105263199999998</v>
      </c>
      <c r="W148" s="4" t="s">
        <v>45</v>
      </c>
      <c r="Y148" s="4">
        <v>1.1000000000000001</v>
      </c>
      <c r="Z148" s="4">
        <v>1.1000000000000001E-3</v>
      </c>
      <c r="AA148" s="4" t="s">
        <v>45</v>
      </c>
      <c r="AC148" s="5"/>
      <c r="AD148" s="5"/>
      <c r="AE148" s="5"/>
      <c r="AF148" s="4">
        <v>19.5</v>
      </c>
      <c r="AG148" s="4">
        <v>9.5833333330000006</v>
      </c>
      <c r="AH148" s="4">
        <v>104.2333333</v>
      </c>
      <c r="AI148" s="4">
        <v>7.9366666669999999</v>
      </c>
      <c r="AL148" s="4">
        <v>105.9</v>
      </c>
    </row>
    <row r="149" spans="1:38" x14ac:dyDescent="0.3">
      <c r="A149" s="4" t="s">
        <v>46</v>
      </c>
      <c r="B149" s="5">
        <v>42233</v>
      </c>
      <c r="C149" s="4" t="s">
        <v>41</v>
      </c>
      <c r="D149" s="4">
        <v>2015</v>
      </c>
      <c r="E149" s="4">
        <v>15229</v>
      </c>
      <c r="F149" s="4">
        <v>229</v>
      </c>
      <c r="G149" s="4" t="s">
        <v>45</v>
      </c>
      <c r="H149" s="4" t="s">
        <v>42</v>
      </c>
      <c r="I149" s="4" t="s">
        <v>43</v>
      </c>
      <c r="J149" s="4">
        <v>0.8</v>
      </c>
      <c r="K149" s="4">
        <v>8.0000000000000004E-4</v>
      </c>
      <c r="L149" s="4" t="s">
        <v>45</v>
      </c>
      <c r="Q149" s="6">
        <v>0.58499999999999996</v>
      </c>
      <c r="R149" s="4" t="s">
        <v>42</v>
      </c>
      <c r="V149" s="6">
        <v>1.012658228</v>
      </c>
      <c r="W149" s="4" t="s">
        <v>42</v>
      </c>
      <c r="Y149" s="4">
        <v>1.2</v>
      </c>
      <c r="Z149" s="4">
        <v>1.1999999999999999E-3</v>
      </c>
      <c r="AA149" s="4" t="s">
        <v>45</v>
      </c>
      <c r="AC149" s="5"/>
      <c r="AD149" s="5"/>
      <c r="AE149" s="5"/>
      <c r="AF149" s="4">
        <v>17.966666669999999</v>
      </c>
      <c r="AG149" s="4">
        <v>9.9700000000000006</v>
      </c>
      <c r="AH149" s="4">
        <v>105.2</v>
      </c>
      <c r="AI149" s="4">
        <v>7.98</v>
      </c>
      <c r="AL149" s="4">
        <v>104</v>
      </c>
    </row>
    <row r="150" spans="1:38" x14ac:dyDescent="0.3">
      <c r="A150" s="4" t="s">
        <v>48</v>
      </c>
      <c r="B150" s="5">
        <v>42233</v>
      </c>
      <c r="C150" s="4" t="s">
        <v>41</v>
      </c>
      <c r="D150" s="4">
        <v>2015</v>
      </c>
      <c r="E150" s="4">
        <v>15229</v>
      </c>
      <c r="F150" s="4">
        <v>229</v>
      </c>
      <c r="G150" s="4" t="s">
        <v>45</v>
      </c>
      <c r="H150" s="4" t="s">
        <v>42</v>
      </c>
      <c r="I150" s="4" t="s">
        <v>79</v>
      </c>
      <c r="J150" s="4">
        <v>0</v>
      </c>
      <c r="K150" s="4">
        <v>0</v>
      </c>
      <c r="L150" s="4" t="s">
        <v>45</v>
      </c>
      <c r="M150" s="4" t="s">
        <v>56</v>
      </c>
      <c r="Q150" s="6">
        <v>0.32274199999999997</v>
      </c>
      <c r="R150" s="4" t="s">
        <v>45</v>
      </c>
      <c r="V150" s="6">
        <v>0.23809523799999999</v>
      </c>
      <c r="W150" s="4" t="s">
        <v>45</v>
      </c>
      <c r="Y150" s="4">
        <v>1.5</v>
      </c>
      <c r="Z150" s="4">
        <v>1.5E-3</v>
      </c>
      <c r="AA150" s="4" t="s">
        <v>42</v>
      </c>
      <c r="AC150" s="5"/>
      <c r="AD150" s="5"/>
      <c r="AE150" s="5"/>
      <c r="AF150" s="4">
        <v>17.766666669999999</v>
      </c>
      <c r="AG150" s="4">
        <v>10.063333330000001</v>
      </c>
      <c r="AH150" s="4">
        <v>105.8</v>
      </c>
      <c r="AI150" s="4">
        <v>7.9633333329999996</v>
      </c>
      <c r="AL150" s="4">
        <v>103.5333333</v>
      </c>
    </row>
    <row r="151" spans="1:38" x14ac:dyDescent="0.3">
      <c r="A151" s="4" t="s">
        <v>50</v>
      </c>
      <c r="B151" s="5">
        <v>42233</v>
      </c>
      <c r="C151" s="4" t="s">
        <v>41</v>
      </c>
      <c r="D151" s="4">
        <v>2015</v>
      </c>
      <c r="E151" s="4">
        <v>15229</v>
      </c>
      <c r="F151" s="4">
        <v>229</v>
      </c>
      <c r="G151" s="4" t="s">
        <v>45</v>
      </c>
      <c r="H151" s="4" t="s">
        <v>42</v>
      </c>
      <c r="I151" s="4" t="s">
        <v>79</v>
      </c>
      <c r="J151" s="4">
        <v>0</v>
      </c>
      <c r="K151" s="4">
        <v>0</v>
      </c>
      <c r="L151" s="4" t="s">
        <v>45</v>
      </c>
      <c r="M151" s="4" t="s">
        <v>56</v>
      </c>
      <c r="Q151" s="6">
        <v>0.361925</v>
      </c>
      <c r="R151" s="4" t="s">
        <v>45</v>
      </c>
      <c r="V151" s="6">
        <v>0.48192771099999998</v>
      </c>
      <c r="W151" s="4" t="s">
        <v>45</v>
      </c>
      <c r="Y151" s="4">
        <v>1.6</v>
      </c>
      <c r="Z151" s="4">
        <v>1.6000000000000001E-3</v>
      </c>
      <c r="AA151" s="4" t="s">
        <v>42</v>
      </c>
      <c r="AC151" s="5"/>
      <c r="AD151" s="5"/>
      <c r="AE151" s="5"/>
      <c r="AF151" s="4">
        <v>17.100000000000001</v>
      </c>
      <c r="AG151" s="4">
        <v>10.119999999999999</v>
      </c>
      <c r="AH151" s="4">
        <v>104.9666667</v>
      </c>
      <c r="AI151" s="4">
        <v>7.766666667</v>
      </c>
      <c r="AL151" s="4">
        <v>103.6333333</v>
      </c>
    </row>
    <row r="152" spans="1:38" x14ac:dyDescent="0.3">
      <c r="A152" s="4" t="s">
        <v>54</v>
      </c>
      <c r="B152" s="5">
        <v>42233</v>
      </c>
      <c r="C152" s="4" t="s">
        <v>41</v>
      </c>
      <c r="D152" s="4">
        <v>2015</v>
      </c>
      <c r="E152" s="4">
        <v>15229</v>
      </c>
      <c r="F152" s="4">
        <v>229</v>
      </c>
      <c r="G152" s="4" t="s">
        <v>45</v>
      </c>
      <c r="H152" s="4" t="s">
        <v>42</v>
      </c>
      <c r="I152" s="4" t="s">
        <v>51</v>
      </c>
      <c r="J152" s="4">
        <v>0</v>
      </c>
      <c r="K152" s="4">
        <v>0</v>
      </c>
      <c r="L152" s="4" t="s">
        <v>45</v>
      </c>
      <c r="M152" s="4" t="s">
        <v>56</v>
      </c>
      <c r="Q152" s="6">
        <v>0.424207</v>
      </c>
      <c r="R152" s="4" t="s">
        <v>45</v>
      </c>
      <c r="V152" s="6">
        <v>0.235294118</v>
      </c>
      <c r="W152" s="4" t="s">
        <v>45</v>
      </c>
      <c r="Y152" s="4">
        <v>1.4</v>
      </c>
      <c r="Z152" s="4">
        <v>1.4E-3</v>
      </c>
      <c r="AA152" s="4" t="s">
        <v>42</v>
      </c>
      <c r="AC152" s="5"/>
      <c r="AD152" s="5"/>
      <c r="AE152" s="5"/>
      <c r="AF152" s="4">
        <v>22.333333329999999</v>
      </c>
      <c r="AG152" s="4">
        <v>8.4166666669999994</v>
      </c>
      <c r="AH152" s="4">
        <v>96.866666670000001</v>
      </c>
      <c r="AI152" s="4">
        <v>8.11</v>
      </c>
      <c r="AL152" s="4">
        <v>105.8</v>
      </c>
    </row>
    <row r="153" spans="1:38" x14ac:dyDescent="0.3">
      <c r="A153" s="4" t="s">
        <v>55</v>
      </c>
      <c r="B153" s="5">
        <v>42233</v>
      </c>
      <c r="C153" s="4" t="s">
        <v>41</v>
      </c>
      <c r="D153" s="4">
        <v>2015</v>
      </c>
      <c r="E153" s="4">
        <v>15229</v>
      </c>
      <c r="F153" s="4">
        <v>229</v>
      </c>
      <c r="G153" s="4" t="s">
        <v>45</v>
      </c>
      <c r="H153" s="4" t="s">
        <v>42</v>
      </c>
      <c r="I153" s="4" t="s">
        <v>51</v>
      </c>
      <c r="J153" s="4">
        <v>0</v>
      </c>
      <c r="K153" s="4">
        <v>0</v>
      </c>
      <c r="L153" s="4" t="s">
        <v>45</v>
      </c>
      <c r="M153" s="4" t="s">
        <v>56</v>
      </c>
      <c r="Q153" s="6">
        <v>0.26240799999999997</v>
      </c>
      <c r="R153" s="4" t="s">
        <v>45</v>
      </c>
      <c r="V153" s="6">
        <v>0.12345679</v>
      </c>
      <c r="W153" s="4" t="s">
        <v>45</v>
      </c>
      <c r="Y153" s="4">
        <v>1.8</v>
      </c>
      <c r="Z153" s="4">
        <v>1.8E-3</v>
      </c>
      <c r="AA153" s="4" t="s">
        <v>42</v>
      </c>
      <c r="AC153" s="5"/>
      <c r="AD153" s="5"/>
      <c r="AE153" s="5"/>
      <c r="AF153" s="4">
        <v>17.56666667</v>
      </c>
      <c r="AG153" s="4">
        <v>10.073333330000001</v>
      </c>
      <c r="AH153" s="4">
        <v>105.4333333</v>
      </c>
      <c r="AI153" s="4">
        <v>8.06</v>
      </c>
      <c r="AL153" s="4">
        <v>104.4</v>
      </c>
    </row>
    <row r="154" spans="1:38" x14ac:dyDescent="0.3">
      <c r="A154" s="4" t="s">
        <v>40</v>
      </c>
      <c r="B154" s="5">
        <v>42256</v>
      </c>
      <c r="C154" s="4" t="s">
        <v>59</v>
      </c>
      <c r="D154" s="4">
        <v>2015</v>
      </c>
      <c r="E154" s="4">
        <v>15252</v>
      </c>
      <c r="F154" s="4">
        <v>252</v>
      </c>
      <c r="G154" s="4" t="s">
        <v>45</v>
      </c>
      <c r="H154" s="4" t="s">
        <v>42</v>
      </c>
      <c r="I154" s="4" t="s">
        <v>43</v>
      </c>
      <c r="J154" s="4">
        <v>6.7</v>
      </c>
      <c r="K154" s="4">
        <v>6.7000000000000002E-3</v>
      </c>
      <c r="L154" s="4" t="s">
        <v>42</v>
      </c>
      <c r="Q154" s="6">
        <v>0.76400000000000001</v>
      </c>
      <c r="R154" s="4" t="s">
        <v>42</v>
      </c>
      <c r="V154" s="6">
        <v>1.7894736840000001</v>
      </c>
      <c r="W154" s="4" t="s">
        <v>42</v>
      </c>
      <c r="Y154" s="4">
        <v>0.4</v>
      </c>
      <c r="Z154" s="4">
        <v>4.0000000000000002E-4</v>
      </c>
      <c r="AA154" s="4" t="s">
        <v>45</v>
      </c>
      <c r="AC154" s="5"/>
      <c r="AD154" s="5"/>
      <c r="AE154" s="5"/>
      <c r="AF154" s="4">
        <v>22.2</v>
      </c>
      <c r="AG154" s="4">
        <v>8.9133333330000006</v>
      </c>
      <c r="AH154" s="4">
        <v>102.3666667</v>
      </c>
      <c r="AI154" s="4">
        <v>8.0166666670000009</v>
      </c>
      <c r="AL154" s="4">
        <v>104.7</v>
      </c>
    </row>
    <row r="155" spans="1:38" x14ac:dyDescent="0.3">
      <c r="A155" s="4" t="s">
        <v>44</v>
      </c>
      <c r="B155" s="5">
        <v>42256</v>
      </c>
      <c r="C155" s="4" t="s">
        <v>59</v>
      </c>
      <c r="D155" s="4">
        <v>2015</v>
      </c>
      <c r="E155" s="4">
        <v>15252</v>
      </c>
      <c r="F155" s="4">
        <v>252</v>
      </c>
      <c r="G155" s="4" t="s">
        <v>45</v>
      </c>
      <c r="H155" s="4" t="s">
        <v>42</v>
      </c>
      <c r="I155" s="4" t="s">
        <v>43</v>
      </c>
      <c r="J155" s="4">
        <v>4.9000000000000004</v>
      </c>
      <c r="K155" s="4">
        <v>4.8999999999999998E-3</v>
      </c>
      <c r="L155" s="4" t="s">
        <v>42</v>
      </c>
      <c r="Q155" s="6">
        <v>0.56999999999999995</v>
      </c>
      <c r="R155" s="4" t="s">
        <v>42</v>
      </c>
      <c r="V155" s="6">
        <v>1.162790698</v>
      </c>
      <c r="W155" s="4" t="s">
        <v>42</v>
      </c>
      <c r="Y155" s="4">
        <v>0</v>
      </c>
      <c r="Z155" s="4">
        <v>0</v>
      </c>
      <c r="AA155" s="4" t="s">
        <v>45</v>
      </c>
      <c r="AB155" s="4" t="s">
        <v>78</v>
      </c>
      <c r="AC155" s="5"/>
      <c r="AD155" s="5"/>
      <c r="AE155" s="5"/>
      <c r="AF155" s="4">
        <v>19.833333329999999</v>
      </c>
      <c r="AG155" s="4">
        <v>9.6633333330000006</v>
      </c>
      <c r="AH155" s="4">
        <v>105.8666667</v>
      </c>
      <c r="AI155" s="4">
        <v>8.1033333330000001</v>
      </c>
      <c r="AL155" s="4">
        <v>101.9666667</v>
      </c>
    </row>
    <row r="156" spans="1:38" x14ac:dyDescent="0.3">
      <c r="A156" s="4" t="s">
        <v>46</v>
      </c>
      <c r="B156" s="5">
        <v>42256</v>
      </c>
      <c r="C156" s="4" t="s">
        <v>59</v>
      </c>
      <c r="D156" s="4">
        <v>2015</v>
      </c>
      <c r="E156" s="4">
        <v>15252</v>
      </c>
      <c r="F156" s="4">
        <v>252</v>
      </c>
      <c r="G156" s="4" t="s">
        <v>45</v>
      </c>
      <c r="H156" s="4" t="s">
        <v>42</v>
      </c>
      <c r="I156" s="4" t="s">
        <v>43</v>
      </c>
      <c r="J156" s="4">
        <v>6</v>
      </c>
      <c r="K156" s="4">
        <v>6.0000000000000001E-3</v>
      </c>
      <c r="L156" s="4" t="s">
        <v>42</v>
      </c>
      <c r="Q156" s="6">
        <v>0.68300000000000005</v>
      </c>
      <c r="R156" s="4" t="s">
        <v>42</v>
      </c>
      <c r="V156" s="6">
        <v>1.7021276599999999</v>
      </c>
      <c r="W156" s="4" t="s">
        <v>42</v>
      </c>
      <c r="Y156" s="4">
        <v>0</v>
      </c>
      <c r="Z156" s="4">
        <v>0</v>
      </c>
      <c r="AA156" s="4" t="s">
        <v>45</v>
      </c>
      <c r="AB156" s="4" t="s">
        <v>78</v>
      </c>
      <c r="AC156" s="5"/>
      <c r="AD156" s="5"/>
      <c r="AE156" s="5"/>
      <c r="AF156" s="4">
        <v>22.733333330000001</v>
      </c>
      <c r="AG156" s="4">
        <v>8.6966666670000006</v>
      </c>
      <c r="AH156" s="4">
        <v>100.9333333</v>
      </c>
      <c r="AI156" s="4">
        <v>8.1533333330000008</v>
      </c>
      <c r="AL156" s="4">
        <v>104.2666667</v>
      </c>
    </row>
    <row r="157" spans="1:38" x14ac:dyDescent="0.3">
      <c r="A157" s="4" t="s">
        <v>47</v>
      </c>
      <c r="B157" s="5">
        <v>42256</v>
      </c>
      <c r="C157" s="4" t="s">
        <v>59</v>
      </c>
      <c r="D157" s="4">
        <v>2015</v>
      </c>
      <c r="E157" s="4">
        <v>15252</v>
      </c>
      <c r="F157" s="4">
        <v>252</v>
      </c>
      <c r="G157" s="4" t="s">
        <v>45</v>
      </c>
      <c r="H157" s="4" t="s">
        <v>42</v>
      </c>
      <c r="I157" s="4" t="s">
        <v>79</v>
      </c>
      <c r="J157" s="4">
        <v>4.9000000000000004</v>
      </c>
      <c r="K157" s="4">
        <v>4.8999999999999998E-3</v>
      </c>
      <c r="L157" s="4" t="s">
        <v>42</v>
      </c>
      <c r="Q157" s="6">
        <v>0.48580600000000002</v>
      </c>
      <c r="R157" s="4" t="s">
        <v>45</v>
      </c>
      <c r="V157" s="6">
        <v>1.546391753</v>
      </c>
      <c r="W157" s="4" t="s">
        <v>42</v>
      </c>
      <c r="Y157" s="4">
        <v>0</v>
      </c>
      <c r="Z157" s="4">
        <v>0</v>
      </c>
      <c r="AA157" s="4" t="s">
        <v>45</v>
      </c>
      <c r="AB157" s="4" t="s">
        <v>78</v>
      </c>
      <c r="AC157" s="5"/>
      <c r="AD157" s="5"/>
      <c r="AE157" s="5"/>
      <c r="AF157" s="4">
        <v>22.233333330000001</v>
      </c>
      <c r="AG157" s="4">
        <v>8.8466666669999992</v>
      </c>
      <c r="AH157" s="4">
        <v>101.5666667</v>
      </c>
      <c r="AI157" s="4">
        <v>8.1433333329999993</v>
      </c>
      <c r="AL157" s="4">
        <v>104</v>
      </c>
    </row>
    <row r="158" spans="1:38" x14ac:dyDescent="0.3">
      <c r="A158" s="4" t="s">
        <v>48</v>
      </c>
      <c r="B158" s="5">
        <v>42256</v>
      </c>
      <c r="C158" s="4" t="s">
        <v>59</v>
      </c>
      <c r="D158" s="4">
        <v>2015</v>
      </c>
      <c r="E158" s="4">
        <v>15252</v>
      </c>
      <c r="F158" s="4">
        <v>252</v>
      </c>
      <c r="G158" s="4" t="s">
        <v>45</v>
      </c>
      <c r="H158" s="4" t="s">
        <v>42</v>
      </c>
      <c r="I158" s="4" t="s">
        <v>79</v>
      </c>
      <c r="J158" s="4">
        <v>2.4</v>
      </c>
      <c r="K158" s="4">
        <v>2.3999999999999998E-3</v>
      </c>
      <c r="L158" s="4" t="s">
        <v>42</v>
      </c>
      <c r="Q158" s="6">
        <v>0.33013599999999999</v>
      </c>
      <c r="R158" s="4" t="s">
        <v>45</v>
      </c>
      <c r="V158" s="6">
        <v>0.20408163300000001</v>
      </c>
      <c r="W158" s="4" t="s">
        <v>45</v>
      </c>
      <c r="Y158" s="4">
        <v>0.8</v>
      </c>
      <c r="Z158" s="4">
        <v>8.0000000000000004E-4</v>
      </c>
      <c r="AA158" s="4" t="s">
        <v>45</v>
      </c>
      <c r="AC158" s="5"/>
      <c r="AD158" s="5"/>
      <c r="AE158" s="5"/>
      <c r="AF158" s="4">
        <v>21.266666669999999</v>
      </c>
      <c r="AG158" s="4">
        <v>8.39</v>
      </c>
      <c r="AH158" s="4">
        <v>94.566666670000004</v>
      </c>
      <c r="AI158" s="4">
        <v>8.0966666669999992</v>
      </c>
      <c r="AL158" s="4">
        <v>109.8666667</v>
      </c>
    </row>
    <row r="159" spans="1:38" x14ac:dyDescent="0.3">
      <c r="A159" s="4" t="s">
        <v>49</v>
      </c>
      <c r="B159" s="5">
        <v>42256</v>
      </c>
      <c r="C159" s="4" t="s">
        <v>59</v>
      </c>
      <c r="D159" s="4">
        <v>2015</v>
      </c>
      <c r="E159" s="4">
        <v>15252</v>
      </c>
      <c r="F159" s="4">
        <v>252</v>
      </c>
      <c r="G159" s="4" t="s">
        <v>45</v>
      </c>
      <c r="H159" s="4" t="s">
        <v>42</v>
      </c>
      <c r="I159" s="4" t="s">
        <v>79</v>
      </c>
      <c r="J159" s="4">
        <v>4.0999999999999996</v>
      </c>
      <c r="K159" s="4">
        <v>4.1000000000000003E-3</v>
      </c>
      <c r="L159" s="4" t="s">
        <v>42</v>
      </c>
      <c r="Q159" s="6">
        <v>0.436415</v>
      </c>
      <c r="R159" s="4" t="s">
        <v>45</v>
      </c>
      <c r="V159" s="6">
        <v>1.212121212</v>
      </c>
      <c r="W159" s="4" t="s">
        <v>42</v>
      </c>
      <c r="Y159" s="4">
        <v>0</v>
      </c>
      <c r="Z159" s="4">
        <v>0</v>
      </c>
      <c r="AA159" s="4" t="s">
        <v>45</v>
      </c>
      <c r="AB159" s="4" t="s">
        <v>78</v>
      </c>
      <c r="AC159" s="5"/>
      <c r="AD159" s="5"/>
      <c r="AE159" s="5"/>
      <c r="AF159" s="4">
        <v>20.866666670000001</v>
      </c>
      <c r="AG159" s="4">
        <v>8.5966666669999992</v>
      </c>
      <c r="AH159" s="4">
        <v>96.166666669999998</v>
      </c>
      <c r="AI159" s="4">
        <v>8.3699999999999992</v>
      </c>
      <c r="AL159" s="4">
        <v>105.5666667</v>
      </c>
    </row>
    <row r="160" spans="1:38" x14ac:dyDescent="0.3">
      <c r="A160" s="4" t="s">
        <v>50</v>
      </c>
      <c r="B160" s="5">
        <v>42256</v>
      </c>
      <c r="C160" s="4" t="s">
        <v>59</v>
      </c>
      <c r="D160" s="4">
        <v>2015</v>
      </c>
      <c r="E160" s="4">
        <v>15252</v>
      </c>
      <c r="F160" s="4">
        <v>252</v>
      </c>
      <c r="G160" s="4" t="s">
        <v>45</v>
      </c>
      <c r="H160" s="4" t="s">
        <v>42</v>
      </c>
      <c r="I160" s="4" t="s">
        <v>79</v>
      </c>
      <c r="J160" s="4">
        <v>4.5</v>
      </c>
      <c r="K160" s="4">
        <v>4.4999999999999997E-3</v>
      </c>
      <c r="L160" s="4" t="s">
        <v>42</v>
      </c>
      <c r="Q160" s="6">
        <v>0.33468500000000001</v>
      </c>
      <c r="R160" s="4" t="s">
        <v>45</v>
      </c>
      <c r="V160" s="6">
        <v>0.918367347</v>
      </c>
      <c r="W160" s="4" t="s">
        <v>45</v>
      </c>
      <c r="Y160" s="4">
        <v>0</v>
      </c>
      <c r="Z160" s="4">
        <v>0</v>
      </c>
      <c r="AA160" s="4" t="s">
        <v>45</v>
      </c>
      <c r="AB160" s="4" t="s">
        <v>78</v>
      </c>
      <c r="AC160" s="5"/>
      <c r="AD160" s="5"/>
      <c r="AE160" s="5"/>
      <c r="AF160" s="4">
        <v>20.3</v>
      </c>
      <c r="AG160" s="4">
        <v>8.86</v>
      </c>
      <c r="AH160" s="4">
        <v>97.966666669999995</v>
      </c>
      <c r="AI160" s="4">
        <v>8.19</v>
      </c>
      <c r="AL160" s="4">
        <v>104.3</v>
      </c>
    </row>
    <row r="161" spans="1:42" x14ac:dyDescent="0.3">
      <c r="A161" s="4" t="s">
        <v>52</v>
      </c>
      <c r="B161" s="5">
        <v>42256</v>
      </c>
      <c r="C161" s="4" t="s">
        <v>59</v>
      </c>
      <c r="D161" s="4">
        <v>2015</v>
      </c>
      <c r="E161" s="4">
        <v>15252</v>
      </c>
      <c r="F161" s="4">
        <v>252</v>
      </c>
      <c r="G161" s="4" t="s">
        <v>45</v>
      </c>
      <c r="H161" s="4" t="s">
        <v>42</v>
      </c>
      <c r="I161" s="4" t="s">
        <v>79</v>
      </c>
      <c r="J161" s="4">
        <v>4.9000000000000004</v>
      </c>
      <c r="K161" s="4">
        <v>4.8999999999999998E-3</v>
      </c>
      <c r="L161" s="4" t="s">
        <v>42</v>
      </c>
      <c r="Q161" s="6">
        <v>0.46702500000000002</v>
      </c>
      <c r="R161" s="4" t="s">
        <v>45</v>
      </c>
      <c r="V161" s="6">
        <v>0.72916666699999999</v>
      </c>
      <c r="W161" s="4" t="s">
        <v>45</v>
      </c>
      <c r="Y161" s="4">
        <v>0</v>
      </c>
      <c r="Z161" s="4">
        <v>0</v>
      </c>
      <c r="AA161" s="4" t="s">
        <v>45</v>
      </c>
      <c r="AB161" s="4" t="s">
        <v>78</v>
      </c>
      <c r="AC161" s="5"/>
      <c r="AD161" s="5"/>
      <c r="AE161" s="5"/>
      <c r="AF161" s="4">
        <v>20.633333329999999</v>
      </c>
      <c r="AG161" s="4">
        <v>8.943333333</v>
      </c>
      <c r="AH161" s="4">
        <v>98.9</v>
      </c>
      <c r="AI161" s="4">
        <v>8.26</v>
      </c>
      <c r="AL161" s="4">
        <v>104.66666669999999</v>
      </c>
    </row>
    <row r="162" spans="1:42" x14ac:dyDescent="0.3">
      <c r="A162" s="4" t="s">
        <v>53</v>
      </c>
      <c r="B162" s="5">
        <v>42256</v>
      </c>
      <c r="C162" s="4" t="s">
        <v>59</v>
      </c>
      <c r="D162" s="4">
        <v>2015</v>
      </c>
      <c r="E162" s="4">
        <v>15252</v>
      </c>
      <c r="F162" s="4">
        <v>252</v>
      </c>
      <c r="G162" s="4" t="s">
        <v>45</v>
      </c>
      <c r="H162" s="4" t="s">
        <v>42</v>
      </c>
      <c r="I162" s="4" t="s">
        <v>51</v>
      </c>
      <c r="J162" s="4">
        <v>4.0999999999999996</v>
      </c>
      <c r="K162" s="4">
        <v>4.1000000000000003E-3</v>
      </c>
      <c r="L162" s="4" t="s">
        <v>42</v>
      </c>
      <c r="Q162" s="6">
        <v>0.56599999999999995</v>
      </c>
      <c r="R162" s="4" t="s">
        <v>42</v>
      </c>
      <c r="V162" s="6">
        <v>1.5151515149999999</v>
      </c>
      <c r="W162" s="4" t="s">
        <v>42</v>
      </c>
      <c r="Y162" s="4">
        <v>0</v>
      </c>
      <c r="Z162" s="4">
        <v>0</v>
      </c>
      <c r="AA162" s="4" t="s">
        <v>45</v>
      </c>
      <c r="AB162" s="4" t="s">
        <v>78</v>
      </c>
      <c r="AC162" s="5"/>
      <c r="AD162" s="5"/>
      <c r="AE162" s="5"/>
      <c r="AF162" s="4">
        <v>19.261818179999999</v>
      </c>
      <c r="AG162" s="4">
        <v>9.3154545449999997</v>
      </c>
      <c r="AH162" s="4">
        <v>103.12727270000001</v>
      </c>
      <c r="AI162" s="4">
        <v>8.2009090909999998</v>
      </c>
      <c r="AJ162" s="4">
        <v>-46.02727273</v>
      </c>
      <c r="AK162" s="4">
        <v>243.84545449999999</v>
      </c>
      <c r="AL162" s="4">
        <v>105.12727270000001</v>
      </c>
      <c r="AM162" s="4">
        <v>1.9545454550000001</v>
      </c>
      <c r="AN162" s="4">
        <v>1950.5636360000001</v>
      </c>
      <c r="AO162" s="4">
        <v>5.3563636360000002</v>
      </c>
      <c r="AP162" s="4">
        <v>4.6172727269999996</v>
      </c>
    </row>
    <row r="163" spans="1:42" x14ac:dyDescent="0.3">
      <c r="A163" s="4" t="s">
        <v>54</v>
      </c>
      <c r="B163" s="5">
        <v>42256</v>
      </c>
      <c r="C163" s="4" t="s">
        <v>59</v>
      </c>
      <c r="D163" s="4">
        <v>2015</v>
      </c>
      <c r="E163" s="4">
        <v>15252</v>
      </c>
      <c r="F163" s="4">
        <v>252</v>
      </c>
      <c r="G163" s="4" t="s">
        <v>45</v>
      </c>
      <c r="H163" s="4" t="s">
        <v>42</v>
      </c>
      <c r="I163" s="4" t="s">
        <v>51</v>
      </c>
      <c r="J163" s="4">
        <v>3.1</v>
      </c>
      <c r="K163" s="4">
        <v>3.0999999999999999E-3</v>
      </c>
      <c r="L163" s="4" t="s">
        <v>42</v>
      </c>
      <c r="Q163" s="6">
        <v>0.32002700000000001</v>
      </c>
      <c r="R163" s="4" t="s">
        <v>45</v>
      </c>
      <c r="V163" s="6">
        <v>0.32608695700000001</v>
      </c>
      <c r="W163" s="4" t="s">
        <v>45</v>
      </c>
      <c r="Y163" s="4">
        <v>0</v>
      </c>
      <c r="Z163" s="4">
        <v>0</v>
      </c>
      <c r="AA163" s="4" t="s">
        <v>45</v>
      </c>
      <c r="AB163" s="4" t="s">
        <v>78</v>
      </c>
      <c r="AC163" s="5"/>
      <c r="AD163" s="5"/>
      <c r="AE163" s="5"/>
      <c r="AF163" s="4">
        <v>7.5916666670000001</v>
      </c>
      <c r="AG163" s="4">
        <v>11.05666667</v>
      </c>
      <c r="AH163" s="4">
        <v>94.391666670000006</v>
      </c>
      <c r="AI163" s="4">
        <v>7.5433333329999996</v>
      </c>
      <c r="AL163" s="4">
        <v>99.191666670000004</v>
      </c>
      <c r="AM163" s="4">
        <v>5.0816666670000004</v>
      </c>
      <c r="AN163" s="4">
        <v>215.6</v>
      </c>
      <c r="AO163" s="4">
        <v>6.2891666669999999</v>
      </c>
      <c r="AP163" s="4">
        <v>6.9341666670000004</v>
      </c>
    </row>
    <row r="164" spans="1:42" x14ac:dyDescent="0.3">
      <c r="A164" s="4" t="s">
        <v>40</v>
      </c>
      <c r="B164" s="5">
        <v>42283</v>
      </c>
      <c r="C164" s="4" t="s">
        <v>59</v>
      </c>
      <c r="D164" s="4">
        <v>2015</v>
      </c>
      <c r="E164" s="4">
        <v>15279</v>
      </c>
      <c r="F164" s="4">
        <v>279</v>
      </c>
      <c r="G164" s="4" t="s">
        <v>45</v>
      </c>
      <c r="H164" s="4" t="s">
        <v>42</v>
      </c>
      <c r="I164" s="4" t="s">
        <v>43</v>
      </c>
      <c r="J164" s="4">
        <v>9.6</v>
      </c>
      <c r="K164" s="4">
        <v>9.5999999999999992E-3</v>
      </c>
      <c r="L164" s="4" t="s">
        <v>42</v>
      </c>
      <c r="Q164" s="6">
        <v>0.872</v>
      </c>
      <c r="R164" s="4" t="s">
        <v>42</v>
      </c>
      <c r="V164" s="6">
        <v>2.195121951</v>
      </c>
      <c r="W164" s="4" t="s">
        <v>42</v>
      </c>
      <c r="Y164" s="4">
        <v>0.2</v>
      </c>
      <c r="Z164" s="4">
        <v>2.0000000000000001E-4</v>
      </c>
      <c r="AA164" s="4" t="s">
        <v>45</v>
      </c>
      <c r="AC164" s="5"/>
      <c r="AD164" s="5"/>
      <c r="AE164" s="5"/>
      <c r="AF164" s="4">
        <v>7.59</v>
      </c>
      <c r="AG164" s="4">
        <v>11.205555560000001</v>
      </c>
      <c r="AH164" s="4">
        <v>95.655555559999996</v>
      </c>
      <c r="AI164" s="4">
        <v>8.0688888890000001</v>
      </c>
      <c r="AJ164" s="4">
        <v>-37.466666670000002</v>
      </c>
      <c r="AK164" s="4">
        <v>269.61111110000002</v>
      </c>
      <c r="AL164" s="4">
        <v>98.544444440000007</v>
      </c>
      <c r="AM164" s="4">
        <v>5.6766666670000001</v>
      </c>
      <c r="AN164" s="4">
        <v>296.33333329999999</v>
      </c>
      <c r="AO164" s="4">
        <v>4.07</v>
      </c>
      <c r="AP164" s="4">
        <v>7.1266666670000003</v>
      </c>
    </row>
    <row r="165" spans="1:42" x14ac:dyDescent="0.3">
      <c r="A165" s="4" t="s">
        <v>44</v>
      </c>
      <c r="B165" s="5">
        <v>42283</v>
      </c>
      <c r="C165" s="4" t="s">
        <v>59</v>
      </c>
      <c r="D165" s="4">
        <v>2015</v>
      </c>
      <c r="E165" s="4">
        <v>15279</v>
      </c>
      <c r="F165" s="4">
        <v>279</v>
      </c>
      <c r="G165" s="4" t="s">
        <v>45</v>
      </c>
      <c r="H165" s="4" t="s">
        <v>42</v>
      </c>
      <c r="I165" s="4" t="s">
        <v>43</v>
      </c>
      <c r="J165" s="4">
        <v>11.1</v>
      </c>
      <c r="K165" s="4">
        <v>1.11E-2</v>
      </c>
      <c r="L165" s="4" t="s">
        <v>42</v>
      </c>
      <c r="Q165" s="6">
        <v>1.127</v>
      </c>
      <c r="R165" s="4" t="s">
        <v>42</v>
      </c>
      <c r="V165" s="6">
        <v>2.3255813949999999</v>
      </c>
      <c r="W165" s="4" t="s">
        <v>42</v>
      </c>
      <c r="Y165" s="4">
        <v>0</v>
      </c>
      <c r="Z165" s="4">
        <v>0</v>
      </c>
      <c r="AA165" s="4" t="s">
        <v>45</v>
      </c>
      <c r="AB165" s="4" t="s">
        <v>78</v>
      </c>
      <c r="AC165" s="5"/>
      <c r="AD165" s="5"/>
      <c r="AE165" s="5"/>
      <c r="AF165" s="4">
        <v>8.0442857140000008</v>
      </c>
      <c r="AG165" s="4">
        <v>11.02857143</v>
      </c>
      <c r="AH165" s="4">
        <v>95.2</v>
      </c>
      <c r="AI165" s="4">
        <v>8.1300000000000008</v>
      </c>
      <c r="AJ165" s="4">
        <v>-41.057142859999999</v>
      </c>
      <c r="AK165" s="4">
        <v>273.67142860000001</v>
      </c>
      <c r="AL165" s="4">
        <v>90.314285709999993</v>
      </c>
      <c r="AM165" s="4">
        <v>2.4485714289999998</v>
      </c>
      <c r="AN165" s="4">
        <v>327.5</v>
      </c>
      <c r="AO165" s="4">
        <v>1.4942857140000001</v>
      </c>
      <c r="AP165" s="4">
        <v>4.0714285710000002</v>
      </c>
    </row>
    <row r="166" spans="1:42" x14ac:dyDescent="0.3">
      <c r="A166" s="4" t="s">
        <v>46</v>
      </c>
      <c r="B166" s="5">
        <v>42283</v>
      </c>
      <c r="C166" s="4" t="s">
        <v>59</v>
      </c>
      <c r="D166" s="4">
        <v>2015</v>
      </c>
      <c r="E166" s="4">
        <v>15279</v>
      </c>
      <c r="F166" s="4">
        <v>279</v>
      </c>
      <c r="G166" s="4" t="s">
        <v>45</v>
      </c>
      <c r="H166" s="4" t="s">
        <v>42</v>
      </c>
      <c r="I166" s="4" t="s">
        <v>43</v>
      </c>
      <c r="J166" s="4">
        <v>8.6</v>
      </c>
      <c r="K166" s="4">
        <v>8.6E-3</v>
      </c>
      <c r="L166" s="4" t="s">
        <v>42</v>
      </c>
      <c r="Q166" s="6">
        <v>0.96</v>
      </c>
      <c r="R166" s="4" t="s">
        <v>42</v>
      </c>
      <c r="V166" s="6">
        <v>2.307692308</v>
      </c>
      <c r="W166" s="4" t="s">
        <v>42</v>
      </c>
      <c r="Y166" s="4">
        <v>0.3</v>
      </c>
      <c r="Z166" s="4">
        <v>2.9999999999999997E-4</v>
      </c>
      <c r="AA166" s="4" t="s">
        <v>45</v>
      </c>
      <c r="AC166" s="5"/>
      <c r="AD166" s="5"/>
      <c r="AE166" s="5"/>
      <c r="AF166" s="4">
        <v>7.23</v>
      </c>
      <c r="AG166" s="4">
        <v>11.513</v>
      </c>
      <c r="AH166" s="4">
        <v>97.39</v>
      </c>
      <c r="AI166" s="4">
        <v>8.234</v>
      </c>
      <c r="AJ166" s="4">
        <v>-46.64</v>
      </c>
      <c r="AK166" s="4">
        <v>289.72000000000003</v>
      </c>
      <c r="AL166" s="4">
        <v>97.34</v>
      </c>
      <c r="AM166" s="4">
        <v>4.8040000000000003</v>
      </c>
      <c r="AN166" s="4">
        <v>97.97</v>
      </c>
      <c r="AO166" s="4">
        <v>9.3179999999999996</v>
      </c>
      <c r="AP166" s="4">
        <v>8.02</v>
      </c>
    </row>
    <row r="167" spans="1:42" x14ac:dyDescent="0.3">
      <c r="A167" s="4" t="s">
        <v>47</v>
      </c>
      <c r="B167" s="5">
        <v>42283</v>
      </c>
      <c r="C167" s="4" t="s">
        <v>59</v>
      </c>
      <c r="D167" s="4">
        <v>2015</v>
      </c>
      <c r="E167" s="4">
        <v>15279</v>
      </c>
      <c r="F167" s="4">
        <v>279</v>
      </c>
      <c r="G167" s="4" t="s">
        <v>45</v>
      </c>
      <c r="H167" s="4" t="s">
        <v>42</v>
      </c>
      <c r="I167" s="4" t="s">
        <v>79</v>
      </c>
      <c r="J167" s="4">
        <v>7.4</v>
      </c>
      <c r="K167" s="4">
        <v>7.4000000000000003E-3</v>
      </c>
      <c r="L167" s="4" t="s">
        <v>42</v>
      </c>
      <c r="Q167" s="6">
        <v>0.85499999999999998</v>
      </c>
      <c r="R167" s="4" t="s">
        <v>42</v>
      </c>
      <c r="V167" s="6">
        <v>1.8478260870000001</v>
      </c>
      <c r="W167" s="4" t="s">
        <v>42</v>
      </c>
      <c r="Y167" s="4">
        <v>0.1</v>
      </c>
      <c r="Z167" s="4">
        <v>1E-4</v>
      </c>
      <c r="AA167" s="4" t="s">
        <v>45</v>
      </c>
      <c r="AC167" s="5"/>
      <c r="AD167" s="5"/>
      <c r="AE167" s="5"/>
      <c r="AF167" s="4">
        <v>7.6255555560000001</v>
      </c>
      <c r="AG167" s="4">
        <v>11.481111110000001</v>
      </c>
      <c r="AH167" s="4">
        <v>98.088888890000007</v>
      </c>
      <c r="AI167" s="4">
        <v>8.5788888889999999</v>
      </c>
      <c r="AJ167" s="4">
        <v>-66</v>
      </c>
      <c r="AK167" s="4">
        <v>271.78888890000002</v>
      </c>
      <c r="AL167" s="4">
        <v>95.766666670000006</v>
      </c>
      <c r="AM167" s="4">
        <v>3.75</v>
      </c>
      <c r="AN167" s="4">
        <v>186.65555560000001</v>
      </c>
      <c r="AO167" s="4">
        <v>3.5522222220000002</v>
      </c>
      <c r="AP167" s="4">
        <v>5.8733333329999997</v>
      </c>
    </row>
    <row r="168" spans="1:42" x14ac:dyDescent="0.3">
      <c r="A168" s="4" t="s">
        <v>48</v>
      </c>
      <c r="B168" s="5">
        <v>42283</v>
      </c>
      <c r="C168" s="4" t="s">
        <v>59</v>
      </c>
      <c r="D168" s="4">
        <v>2015</v>
      </c>
      <c r="E168" s="4">
        <v>15279</v>
      </c>
      <c r="F168" s="4">
        <v>279</v>
      </c>
      <c r="G168" s="4" t="s">
        <v>45</v>
      </c>
      <c r="H168" s="4" t="s">
        <v>42</v>
      </c>
      <c r="I168" s="4" t="s">
        <v>79</v>
      </c>
      <c r="J168" s="4">
        <v>4.5</v>
      </c>
      <c r="K168" s="4">
        <v>4.4999999999999997E-3</v>
      </c>
      <c r="L168" s="4" t="s">
        <v>42</v>
      </c>
      <c r="Q168" s="6">
        <v>0.64900000000000002</v>
      </c>
      <c r="R168" s="4" t="s">
        <v>42</v>
      </c>
      <c r="V168" s="6">
        <v>1.162790698</v>
      </c>
      <c r="W168" s="4" t="s">
        <v>42</v>
      </c>
      <c r="Y168" s="4">
        <v>0.2</v>
      </c>
      <c r="Z168" s="4">
        <v>2.0000000000000001E-4</v>
      </c>
      <c r="AA168" s="4" t="s">
        <v>45</v>
      </c>
      <c r="AC168" s="5"/>
      <c r="AD168" s="5"/>
      <c r="AE168" s="5"/>
      <c r="AF168" s="4">
        <v>7.1479999999999997</v>
      </c>
      <c r="AG168" s="4">
        <v>11.484</v>
      </c>
      <c r="AH168" s="4">
        <v>96.96</v>
      </c>
      <c r="AI168" s="4">
        <v>8.2739999999999991</v>
      </c>
      <c r="AJ168" s="4">
        <v>-48.76</v>
      </c>
      <c r="AK168" s="4">
        <v>284.39</v>
      </c>
      <c r="AL168" s="4">
        <v>96.51</v>
      </c>
      <c r="AM168" s="4">
        <v>5.9649999999999999</v>
      </c>
      <c r="AN168" s="4">
        <v>99.11</v>
      </c>
      <c r="AO168" s="4">
        <v>12.038</v>
      </c>
      <c r="AP168" s="4">
        <v>9.3940000000000001</v>
      </c>
    </row>
    <row r="169" spans="1:42" x14ac:dyDescent="0.3">
      <c r="A169" s="4" t="s">
        <v>49</v>
      </c>
      <c r="B169" s="5">
        <v>42283</v>
      </c>
      <c r="C169" s="4" t="s">
        <v>59</v>
      </c>
      <c r="D169" s="4">
        <v>2015</v>
      </c>
      <c r="E169" s="4">
        <v>15279</v>
      </c>
      <c r="F169" s="4">
        <v>279</v>
      </c>
      <c r="G169" s="4" t="s">
        <v>45</v>
      </c>
      <c r="H169" s="4" t="s">
        <v>42</v>
      </c>
      <c r="I169" s="4" t="s">
        <v>79</v>
      </c>
      <c r="J169" s="4">
        <v>6.5</v>
      </c>
      <c r="K169" s="4">
        <v>6.4999999999999997E-3</v>
      </c>
      <c r="L169" s="4" t="s">
        <v>42</v>
      </c>
      <c r="Q169" s="6">
        <v>0.69948900000000003</v>
      </c>
      <c r="R169" s="4" t="s">
        <v>42</v>
      </c>
      <c r="V169" s="6">
        <v>1.9101123600000001</v>
      </c>
      <c r="W169" s="4" t="s">
        <v>42</v>
      </c>
      <c r="Y169" s="4">
        <v>1.2</v>
      </c>
      <c r="Z169" s="4">
        <v>1.1999999999999999E-3</v>
      </c>
      <c r="AA169" s="4" t="s">
        <v>45</v>
      </c>
      <c r="AC169" s="5"/>
      <c r="AD169" s="5"/>
      <c r="AE169" s="5"/>
    </row>
    <row r="170" spans="1:42" x14ac:dyDescent="0.3">
      <c r="A170" s="4" t="s">
        <v>50</v>
      </c>
      <c r="B170" s="5">
        <v>42283</v>
      </c>
      <c r="C170" s="4" t="s">
        <v>59</v>
      </c>
      <c r="D170" s="4">
        <v>2015</v>
      </c>
      <c r="E170" s="4">
        <v>15279</v>
      </c>
      <c r="F170" s="4">
        <v>279</v>
      </c>
      <c r="G170" s="4" t="s">
        <v>45</v>
      </c>
      <c r="H170" s="4" t="s">
        <v>42</v>
      </c>
      <c r="I170" s="4" t="s">
        <v>79</v>
      </c>
      <c r="J170" s="4">
        <v>3.9</v>
      </c>
      <c r="K170" s="4">
        <v>3.8999999999999998E-3</v>
      </c>
      <c r="L170" s="4" t="s">
        <v>42</v>
      </c>
      <c r="Q170" s="6">
        <v>0.51100000000000001</v>
      </c>
      <c r="R170" s="4" t="s">
        <v>42</v>
      </c>
      <c r="V170" s="6">
        <v>0.88888888899999996</v>
      </c>
      <c r="W170" s="4" t="s">
        <v>45</v>
      </c>
      <c r="Y170" s="4">
        <v>0.3</v>
      </c>
      <c r="Z170" s="4">
        <v>2.9999999999999997E-4</v>
      </c>
      <c r="AA170" s="4" t="s">
        <v>45</v>
      </c>
      <c r="AC170" s="5"/>
      <c r="AD170" s="5"/>
      <c r="AE170" s="5"/>
      <c r="AF170" s="4">
        <v>6.903333333</v>
      </c>
      <c r="AG170" s="4">
        <v>11.48833333</v>
      </c>
      <c r="AH170" s="4">
        <v>96.4</v>
      </c>
      <c r="AI170" s="4">
        <v>8.4791666669999994</v>
      </c>
      <c r="AJ170" s="4">
        <v>-60.066666669999996</v>
      </c>
      <c r="AK170" s="4">
        <v>285.96666670000002</v>
      </c>
      <c r="AL170" s="4">
        <v>95.25</v>
      </c>
      <c r="AM170" s="4">
        <v>5.3441666669999996</v>
      </c>
      <c r="AN170" s="4">
        <v>111.5583333</v>
      </c>
      <c r="AO170" s="4">
        <v>9.7149999999999999</v>
      </c>
      <c r="AP170" s="4">
        <v>10.97833333</v>
      </c>
    </row>
    <row r="171" spans="1:42" x14ac:dyDescent="0.3">
      <c r="A171" s="4" t="s">
        <v>52</v>
      </c>
      <c r="B171" s="5">
        <v>42283</v>
      </c>
      <c r="C171" s="4" t="s">
        <v>59</v>
      </c>
      <c r="D171" s="4">
        <v>2015</v>
      </c>
      <c r="E171" s="4">
        <v>15279</v>
      </c>
      <c r="F171" s="4">
        <v>279</v>
      </c>
      <c r="G171" s="4" t="s">
        <v>45</v>
      </c>
      <c r="H171" s="4" t="s">
        <v>42</v>
      </c>
      <c r="I171" s="4" t="s">
        <v>79</v>
      </c>
      <c r="J171" s="4">
        <v>5.5</v>
      </c>
      <c r="K171" s="4">
        <v>5.4999999999999997E-3</v>
      </c>
      <c r="L171" s="4" t="s">
        <v>42</v>
      </c>
      <c r="Q171" s="6">
        <v>0.73399999999999999</v>
      </c>
      <c r="R171" s="4" t="s">
        <v>42</v>
      </c>
      <c r="V171" s="6">
        <v>0.88888888899999996</v>
      </c>
      <c r="W171" s="4" t="s">
        <v>45</v>
      </c>
      <c r="Y171" s="4">
        <v>0.1</v>
      </c>
      <c r="Z171" s="4">
        <v>1E-4</v>
      </c>
      <c r="AA171" s="4" t="s">
        <v>45</v>
      </c>
      <c r="AC171" s="5"/>
      <c r="AD171" s="5"/>
      <c r="AE171" s="5"/>
      <c r="AF171" s="4">
        <v>8.74</v>
      </c>
      <c r="AG171" s="4">
        <v>11.21625</v>
      </c>
      <c r="AH171" s="4">
        <v>98.45</v>
      </c>
      <c r="AI171" s="4">
        <v>8.2050000000000001</v>
      </c>
      <c r="AJ171" s="4">
        <v>-45.424999999999997</v>
      </c>
      <c r="AK171" s="4">
        <v>289.63749999999999</v>
      </c>
      <c r="AL171" s="4">
        <v>93.8</v>
      </c>
      <c r="AM171" s="4">
        <v>1.7825</v>
      </c>
      <c r="AN171" s="4">
        <v>262.11250000000001</v>
      </c>
      <c r="AO171" s="4">
        <v>-0.79374999999999996</v>
      </c>
      <c r="AP171" s="4">
        <v>2.32125</v>
      </c>
    </row>
    <row r="172" spans="1:42" x14ac:dyDescent="0.3">
      <c r="A172" s="4" t="s">
        <v>53</v>
      </c>
      <c r="B172" s="5">
        <v>42283</v>
      </c>
      <c r="C172" s="4" t="s">
        <v>59</v>
      </c>
      <c r="D172" s="4">
        <v>2015</v>
      </c>
      <c r="E172" s="4">
        <v>15279</v>
      </c>
      <c r="F172" s="4">
        <v>279</v>
      </c>
      <c r="G172" s="4" t="s">
        <v>45</v>
      </c>
      <c r="H172" s="4" t="s">
        <v>42</v>
      </c>
      <c r="I172" s="4" t="s">
        <v>51</v>
      </c>
      <c r="J172" s="4">
        <v>7.9</v>
      </c>
      <c r="K172" s="4">
        <v>7.9000000000000008E-3</v>
      </c>
      <c r="L172" s="4" t="s">
        <v>42</v>
      </c>
      <c r="Q172" s="6">
        <v>0.70099999999999996</v>
      </c>
      <c r="R172" s="4" t="s">
        <v>42</v>
      </c>
      <c r="V172" s="6">
        <v>1.294117647</v>
      </c>
      <c r="W172" s="4" t="s">
        <v>42</v>
      </c>
      <c r="Y172" s="4">
        <v>0</v>
      </c>
      <c r="Z172" s="4">
        <v>0</v>
      </c>
      <c r="AA172" s="4" t="s">
        <v>45</v>
      </c>
      <c r="AB172" s="4" t="s">
        <v>78</v>
      </c>
      <c r="AC172" s="5"/>
      <c r="AD172" s="5"/>
      <c r="AE172" s="5"/>
      <c r="AF172" s="4">
        <v>8.8466666669999992</v>
      </c>
      <c r="AG172" s="4">
        <v>11.30777778</v>
      </c>
      <c r="AH172" s="4">
        <v>99.511111110000002</v>
      </c>
      <c r="AI172" s="4">
        <v>8.4466666670000006</v>
      </c>
      <c r="AJ172" s="4">
        <v>-58.844444439999997</v>
      </c>
      <c r="AK172" s="4">
        <v>281.1777778</v>
      </c>
      <c r="AL172" s="4">
        <v>93.644444440000001</v>
      </c>
      <c r="AM172" s="4">
        <v>1.4511111109999999</v>
      </c>
      <c r="AN172" s="4">
        <v>343.68888889999999</v>
      </c>
      <c r="AO172" s="4">
        <v>-2.468888889</v>
      </c>
      <c r="AP172" s="4">
        <v>2.2366666670000002</v>
      </c>
    </row>
    <row r="173" spans="1:42" x14ac:dyDescent="0.3">
      <c r="A173" s="4" t="s">
        <v>54</v>
      </c>
      <c r="B173" s="5">
        <v>42283</v>
      </c>
      <c r="C173" s="4" t="s">
        <v>59</v>
      </c>
      <c r="D173" s="4">
        <v>2015</v>
      </c>
      <c r="E173" s="4">
        <v>15279</v>
      </c>
      <c r="F173" s="4">
        <v>279</v>
      </c>
      <c r="G173" s="4" t="s">
        <v>45</v>
      </c>
      <c r="H173" s="4" t="s">
        <v>42</v>
      </c>
      <c r="I173" s="4" t="s">
        <v>51</v>
      </c>
      <c r="J173" s="4">
        <v>3</v>
      </c>
      <c r="K173" s="4">
        <v>3.0000000000000001E-3</v>
      </c>
      <c r="L173" s="4" t="s">
        <v>42</v>
      </c>
      <c r="Q173" s="6">
        <v>0.45326300000000003</v>
      </c>
      <c r="R173" s="4" t="s">
        <v>45</v>
      </c>
      <c r="V173" s="6">
        <v>0.54945054900000001</v>
      </c>
      <c r="W173" s="4" t="s">
        <v>45</v>
      </c>
      <c r="Y173" s="4">
        <v>0.3</v>
      </c>
      <c r="Z173" s="4">
        <v>2.9999999999999997E-4</v>
      </c>
      <c r="AA173" s="4" t="s">
        <v>45</v>
      </c>
      <c r="AC173" s="5"/>
      <c r="AD173" s="5"/>
      <c r="AE173" s="5"/>
      <c r="AF173" s="4">
        <v>8.5037500000000001</v>
      </c>
      <c r="AG173" s="4">
        <v>11.27875</v>
      </c>
      <c r="AH173" s="4">
        <v>98.4375</v>
      </c>
      <c r="AI173" s="4">
        <v>14.295</v>
      </c>
      <c r="AJ173" s="4">
        <v>-384.07499999999999</v>
      </c>
      <c r="AK173" s="4">
        <v>-34.512500000000003</v>
      </c>
      <c r="AL173" s="4">
        <v>78.400000000000006</v>
      </c>
      <c r="AM173" s="4">
        <v>1.39625</v>
      </c>
      <c r="AN173" s="4">
        <v>287.35000000000002</v>
      </c>
      <c r="AO173" s="4">
        <v>1.5687500000000001</v>
      </c>
      <c r="AP173" s="4">
        <v>2.1575000000000002</v>
      </c>
    </row>
    <row r="174" spans="1:42" x14ac:dyDescent="0.3">
      <c r="A174" s="4" t="s">
        <v>55</v>
      </c>
      <c r="B174" s="5">
        <v>42283</v>
      </c>
      <c r="C174" s="4" t="s">
        <v>59</v>
      </c>
      <c r="D174" s="4">
        <v>2015</v>
      </c>
      <c r="E174" s="4">
        <v>15279</v>
      </c>
      <c r="F174" s="4">
        <v>279</v>
      </c>
      <c r="G174" s="4" t="s">
        <v>45</v>
      </c>
      <c r="H174" s="4" t="s">
        <v>42</v>
      </c>
      <c r="I174" s="4" t="s">
        <v>51</v>
      </c>
      <c r="J174" s="4">
        <v>4.2</v>
      </c>
      <c r="K174" s="4">
        <v>4.1999999999999997E-3</v>
      </c>
      <c r="L174" s="4" t="s">
        <v>42</v>
      </c>
      <c r="Q174" s="6">
        <v>0.47585699999999997</v>
      </c>
      <c r="R174" s="4" t="s">
        <v>45</v>
      </c>
      <c r="V174" s="6">
        <v>1.0869565219999999</v>
      </c>
      <c r="W174" s="4" t="s">
        <v>42</v>
      </c>
      <c r="Y174" s="4">
        <v>0.2</v>
      </c>
      <c r="Z174" s="4">
        <v>2.0000000000000001E-4</v>
      </c>
      <c r="AA174" s="4" t="s">
        <v>45</v>
      </c>
      <c r="AC174" s="5"/>
      <c r="AD174" s="5"/>
      <c r="AE174" s="5"/>
      <c r="AF174" s="4">
        <v>8.0670000000000002</v>
      </c>
      <c r="AG174" s="4">
        <v>11.419</v>
      </c>
      <c r="AH174" s="4">
        <v>98.6</v>
      </c>
      <c r="AI174" s="4">
        <v>8.3460000000000001</v>
      </c>
      <c r="AJ174" s="4">
        <v>-53.04</v>
      </c>
      <c r="AK174" s="4">
        <v>281.72000000000003</v>
      </c>
      <c r="AL174" s="4">
        <v>94</v>
      </c>
      <c r="AM174" s="4">
        <v>2.4089999999999998</v>
      </c>
      <c r="AN174" s="4">
        <v>268.33999999999997</v>
      </c>
      <c r="AO174" s="4">
        <v>-0.67400000000000004</v>
      </c>
      <c r="AP174" s="4">
        <v>3.258</v>
      </c>
    </row>
    <row r="175" spans="1:42" x14ac:dyDescent="0.3">
      <c r="A175" s="4" t="s">
        <v>40</v>
      </c>
      <c r="B175" s="5">
        <v>42480</v>
      </c>
      <c r="C175" s="4" t="s">
        <v>60</v>
      </c>
      <c r="D175" s="4">
        <v>2016</v>
      </c>
      <c r="E175" s="4">
        <v>16111</v>
      </c>
      <c r="F175" s="4">
        <v>111</v>
      </c>
      <c r="G175" s="4" t="s">
        <v>45</v>
      </c>
      <c r="H175" s="4" t="s">
        <v>42</v>
      </c>
      <c r="I175" s="4" t="s">
        <v>43</v>
      </c>
      <c r="J175" s="4">
        <v>24</v>
      </c>
      <c r="K175" s="4">
        <v>2.4E-2</v>
      </c>
      <c r="L175" s="4" t="s">
        <v>42</v>
      </c>
      <c r="Q175" s="6">
        <v>2.1659999999999999</v>
      </c>
      <c r="R175" s="4" t="s">
        <v>42</v>
      </c>
      <c r="V175" s="6">
        <v>7.346938776</v>
      </c>
      <c r="W175" s="4" t="s">
        <v>42</v>
      </c>
      <c r="Y175" s="4">
        <v>1</v>
      </c>
      <c r="Z175" s="4">
        <v>1E-3</v>
      </c>
      <c r="AA175" s="4" t="s">
        <v>45</v>
      </c>
      <c r="AC175" s="5"/>
      <c r="AD175" s="5"/>
      <c r="AE175" s="5"/>
      <c r="AF175" s="4">
        <v>8.2270000000000003</v>
      </c>
      <c r="AG175" s="4">
        <v>12.083</v>
      </c>
      <c r="AH175" s="4">
        <v>104.75</v>
      </c>
      <c r="AI175" s="4">
        <v>5.7160000000000002</v>
      </c>
      <c r="AJ175" s="4">
        <v>88.28</v>
      </c>
      <c r="AK175" s="4">
        <v>237.45</v>
      </c>
      <c r="AL175" s="4">
        <v>101.38</v>
      </c>
      <c r="AM175" s="4">
        <v>7.673</v>
      </c>
      <c r="AN175" s="4">
        <v>132.79</v>
      </c>
      <c r="AO175" s="4">
        <v>-6.7489999999999997</v>
      </c>
      <c r="AP175" s="4">
        <v>14.476000000000001</v>
      </c>
    </row>
    <row r="176" spans="1:42" x14ac:dyDescent="0.3">
      <c r="A176" s="4" t="s">
        <v>44</v>
      </c>
      <c r="B176" s="5">
        <v>42480</v>
      </c>
      <c r="C176" s="4" t="s">
        <v>60</v>
      </c>
      <c r="D176" s="4">
        <v>2016</v>
      </c>
      <c r="E176" s="4">
        <v>16111</v>
      </c>
      <c r="F176" s="4">
        <v>111</v>
      </c>
      <c r="G176" s="4" t="s">
        <v>45</v>
      </c>
      <c r="H176" s="4" t="s">
        <v>42</v>
      </c>
      <c r="I176" s="4" t="s">
        <v>43</v>
      </c>
      <c r="J176" s="4">
        <v>12.5</v>
      </c>
      <c r="K176" s="4">
        <v>1.2500000000000001E-2</v>
      </c>
      <c r="L176" s="4" t="s">
        <v>42</v>
      </c>
      <c r="Q176" s="6">
        <v>2.02</v>
      </c>
      <c r="R176" s="4" t="s">
        <v>42</v>
      </c>
      <c r="V176" s="6">
        <v>3.8383838379999999</v>
      </c>
      <c r="W176" s="4" t="s">
        <v>42</v>
      </c>
      <c r="Y176" s="4">
        <v>0.7</v>
      </c>
      <c r="Z176" s="4">
        <v>6.9999999999999999E-4</v>
      </c>
      <c r="AA176" s="4" t="s">
        <v>45</v>
      </c>
      <c r="AC176" s="5"/>
      <c r="AD176" s="5"/>
      <c r="AE176" s="5"/>
      <c r="AF176" s="4">
        <v>8.2089999999999996</v>
      </c>
      <c r="AG176" s="4">
        <v>11.747</v>
      </c>
      <c r="AH176" s="4">
        <v>101.81</v>
      </c>
      <c r="AI176" s="4">
        <v>7.8239999999999998</v>
      </c>
      <c r="AJ176" s="4">
        <v>-29.8</v>
      </c>
      <c r="AK176" s="4">
        <v>226.77</v>
      </c>
      <c r="AL176" s="4">
        <v>98.86</v>
      </c>
      <c r="AM176" s="4">
        <v>4.1639999999999997</v>
      </c>
      <c r="AN176" s="4">
        <v>551.24</v>
      </c>
      <c r="AO176" s="4">
        <v>-4.5650000000000004</v>
      </c>
      <c r="AP176" s="4">
        <v>12.585000000000001</v>
      </c>
    </row>
    <row r="177" spans="1:42" x14ac:dyDescent="0.3">
      <c r="A177" s="4" t="s">
        <v>46</v>
      </c>
      <c r="B177" s="5">
        <v>42480</v>
      </c>
      <c r="C177" s="4" t="s">
        <v>60</v>
      </c>
      <c r="D177" s="4">
        <v>2016</v>
      </c>
      <c r="E177" s="4">
        <v>16111</v>
      </c>
      <c r="F177" s="4">
        <v>111</v>
      </c>
      <c r="G177" s="4" t="s">
        <v>45</v>
      </c>
      <c r="H177" s="4" t="s">
        <v>42</v>
      </c>
      <c r="I177" s="4" t="s">
        <v>43</v>
      </c>
      <c r="J177" s="4">
        <v>14.2</v>
      </c>
      <c r="K177" s="4">
        <v>1.4200000000000001E-2</v>
      </c>
      <c r="L177" s="4" t="s">
        <v>42</v>
      </c>
      <c r="Q177" s="6">
        <v>2.145</v>
      </c>
      <c r="R177" s="4" t="s">
        <v>42</v>
      </c>
      <c r="V177" s="6">
        <v>4.4329896910000004</v>
      </c>
      <c r="W177" s="4" t="s">
        <v>42</v>
      </c>
      <c r="Y177" s="4">
        <v>1.1000000000000001</v>
      </c>
      <c r="Z177" s="4">
        <v>1.1000000000000001E-3</v>
      </c>
      <c r="AA177" s="4" t="s">
        <v>45</v>
      </c>
      <c r="AC177" s="5"/>
      <c r="AD177" s="5"/>
      <c r="AE177" s="5"/>
      <c r="AF177" s="4">
        <v>7.0330000000000004</v>
      </c>
      <c r="AG177" s="4">
        <v>12.007999999999999</v>
      </c>
      <c r="AH177" s="4">
        <v>101.1</v>
      </c>
      <c r="AI177" s="4">
        <v>7.4279999999999999</v>
      </c>
      <c r="AJ177" s="4">
        <v>-6.96</v>
      </c>
      <c r="AK177" s="4">
        <v>239.48</v>
      </c>
      <c r="AL177" s="4">
        <v>102.42</v>
      </c>
      <c r="AM177" s="4">
        <v>8.3230000000000004</v>
      </c>
      <c r="AN177" s="4">
        <v>254.44</v>
      </c>
      <c r="AO177" s="4">
        <v>-37.243000000000002</v>
      </c>
      <c r="AP177" s="4">
        <v>16.456</v>
      </c>
    </row>
    <row r="178" spans="1:42" x14ac:dyDescent="0.3">
      <c r="A178" s="4" t="s">
        <v>47</v>
      </c>
      <c r="B178" s="5">
        <v>42480</v>
      </c>
      <c r="C178" s="4" t="s">
        <v>60</v>
      </c>
      <c r="D178" s="4">
        <v>2016</v>
      </c>
      <c r="E178" s="4">
        <v>16111</v>
      </c>
      <c r="F178" s="4">
        <v>111</v>
      </c>
      <c r="G178" s="4" t="s">
        <v>45</v>
      </c>
      <c r="H178" s="4" t="s">
        <v>42</v>
      </c>
      <c r="I178" s="4" t="s">
        <v>79</v>
      </c>
      <c r="J178" s="4">
        <v>5.6</v>
      </c>
      <c r="K178" s="4">
        <v>5.5999999999999999E-3</v>
      </c>
      <c r="L178" s="4" t="s">
        <v>42</v>
      </c>
      <c r="Q178" s="6">
        <v>1.075</v>
      </c>
      <c r="R178" s="4" t="s">
        <v>42</v>
      </c>
      <c r="V178" s="6">
        <v>2.3958333330000001</v>
      </c>
      <c r="W178" s="4" t="s">
        <v>42</v>
      </c>
      <c r="Y178" s="4">
        <v>0.5</v>
      </c>
      <c r="Z178" s="4">
        <v>5.0000000000000001E-4</v>
      </c>
      <c r="AA178" s="4" t="s">
        <v>45</v>
      </c>
      <c r="AC178" s="5"/>
      <c r="AD178" s="5"/>
      <c r="AE178" s="5"/>
      <c r="AF178" s="4">
        <v>8.4350000000000005</v>
      </c>
      <c r="AG178" s="4">
        <v>11.54166667</v>
      </c>
      <c r="AH178" s="4">
        <v>100.5333333</v>
      </c>
      <c r="AI178" s="4">
        <v>7.6383333330000003</v>
      </c>
      <c r="AJ178" s="4">
        <v>-19.383333329999999</v>
      </c>
      <c r="AK178" s="4">
        <v>228.06666670000001</v>
      </c>
      <c r="AL178" s="4">
        <v>91.533333330000005</v>
      </c>
      <c r="AM178" s="4">
        <v>2.0533333329999999</v>
      </c>
      <c r="AN178" s="4">
        <v>580.85</v>
      </c>
      <c r="AO178" s="4">
        <v>-62.073333329999997</v>
      </c>
      <c r="AP178" s="4">
        <v>10.016666669999999</v>
      </c>
    </row>
    <row r="179" spans="1:42" x14ac:dyDescent="0.3">
      <c r="A179" s="4" t="s">
        <v>48</v>
      </c>
      <c r="B179" s="5">
        <v>42480</v>
      </c>
      <c r="C179" s="4" t="s">
        <v>60</v>
      </c>
      <c r="D179" s="4">
        <v>2016</v>
      </c>
      <c r="E179" s="4">
        <v>16111</v>
      </c>
      <c r="F179" s="4">
        <v>111</v>
      </c>
      <c r="G179" s="4" t="s">
        <v>45</v>
      </c>
      <c r="H179" s="4" t="s">
        <v>42</v>
      </c>
      <c r="I179" s="4" t="s">
        <v>79</v>
      </c>
      <c r="J179" s="4">
        <v>16.7</v>
      </c>
      <c r="K179" s="4">
        <v>1.67E-2</v>
      </c>
      <c r="L179" s="4" t="s">
        <v>42</v>
      </c>
      <c r="Q179" s="6">
        <v>2.198</v>
      </c>
      <c r="R179" s="4" t="s">
        <v>42</v>
      </c>
      <c r="V179" s="6">
        <v>4.038461538</v>
      </c>
      <c r="W179" s="4" t="s">
        <v>42</v>
      </c>
      <c r="Y179" s="4">
        <v>1.1000000000000001</v>
      </c>
      <c r="Z179" s="4">
        <v>1.1000000000000001E-3</v>
      </c>
      <c r="AA179" s="4" t="s">
        <v>45</v>
      </c>
      <c r="AC179" s="5"/>
      <c r="AD179" s="5"/>
      <c r="AE179" s="5"/>
      <c r="AF179" s="4">
        <v>6.8433333330000004</v>
      </c>
      <c r="AG179" s="4">
        <v>12.307499999999999</v>
      </c>
      <c r="AH179" s="4">
        <v>103.125</v>
      </c>
      <c r="AI179" s="4">
        <v>7.7416666669999996</v>
      </c>
      <c r="AJ179" s="4">
        <v>-24.991666670000001</v>
      </c>
      <c r="AK179" s="4">
        <v>237.35</v>
      </c>
      <c r="AL179" s="4">
        <v>97.674999999999997</v>
      </c>
      <c r="AM179" s="4">
        <v>3.0724999999999998</v>
      </c>
      <c r="AN179" s="4">
        <v>171.4</v>
      </c>
      <c r="AO179" s="4">
        <v>-38.314166669999999</v>
      </c>
      <c r="AP179" s="4">
        <v>11.936666669999999</v>
      </c>
    </row>
    <row r="180" spans="1:42" x14ac:dyDescent="0.3">
      <c r="A180" s="4" t="s">
        <v>49</v>
      </c>
      <c r="B180" s="5">
        <v>42480</v>
      </c>
      <c r="C180" s="4" t="s">
        <v>60</v>
      </c>
      <c r="D180" s="4">
        <v>2016</v>
      </c>
      <c r="E180" s="4">
        <v>16111</v>
      </c>
      <c r="F180" s="4">
        <v>111</v>
      </c>
      <c r="G180" s="4" t="s">
        <v>45</v>
      </c>
      <c r="H180" s="4" t="s">
        <v>42</v>
      </c>
      <c r="I180" s="4" t="s">
        <v>79</v>
      </c>
      <c r="J180" s="4">
        <v>7.3</v>
      </c>
      <c r="K180" s="4">
        <v>7.3000000000000001E-3</v>
      </c>
      <c r="L180" s="4" t="s">
        <v>42</v>
      </c>
      <c r="Q180" s="6">
        <v>0.73</v>
      </c>
      <c r="R180" s="4" t="s">
        <v>42</v>
      </c>
      <c r="V180" s="6">
        <v>2.2177419349999998</v>
      </c>
      <c r="W180" s="4" t="s">
        <v>42</v>
      </c>
      <c r="Y180" s="4">
        <v>0.8</v>
      </c>
      <c r="Z180" s="4">
        <v>8.0000000000000004E-4</v>
      </c>
      <c r="AA180" s="4" t="s">
        <v>45</v>
      </c>
      <c r="AC180" s="5"/>
      <c r="AD180" s="5"/>
      <c r="AE180" s="5"/>
      <c r="AF180" s="4">
        <v>8.4755555559999998</v>
      </c>
      <c r="AG180" s="4">
        <v>11.73555556</v>
      </c>
      <c r="AH180" s="4">
        <v>102.3555556</v>
      </c>
      <c r="AI180" s="4">
        <v>7.8155555559999996</v>
      </c>
      <c r="AJ180" s="4">
        <v>-29.333333329999999</v>
      </c>
      <c r="AK180" s="4">
        <v>240.15555560000001</v>
      </c>
      <c r="AL180" s="4">
        <v>93.9</v>
      </c>
      <c r="AM180" s="4">
        <v>2.988888889</v>
      </c>
      <c r="AN180" s="4">
        <v>207</v>
      </c>
      <c r="AO180" s="4">
        <v>-9.7777777999999996E-2</v>
      </c>
      <c r="AP180" s="4">
        <v>18.426666669999999</v>
      </c>
    </row>
    <row r="181" spans="1:42" x14ac:dyDescent="0.3">
      <c r="A181" s="4" t="s">
        <v>50</v>
      </c>
      <c r="B181" s="5">
        <v>42480</v>
      </c>
      <c r="C181" s="4" t="s">
        <v>60</v>
      </c>
      <c r="D181" s="4">
        <v>2016</v>
      </c>
      <c r="E181" s="4">
        <v>16111</v>
      </c>
      <c r="F181" s="4">
        <v>111</v>
      </c>
      <c r="G181" s="4" t="s">
        <v>45</v>
      </c>
      <c r="H181" s="4" t="s">
        <v>42</v>
      </c>
      <c r="I181" s="4" t="s">
        <v>79</v>
      </c>
      <c r="J181" s="4">
        <v>8.1999999999999993</v>
      </c>
      <c r="K181" s="4">
        <v>8.2000000000000007E-3</v>
      </c>
      <c r="L181" s="4" t="s">
        <v>42</v>
      </c>
      <c r="Q181" s="6">
        <v>1.3169999999999999</v>
      </c>
      <c r="R181" s="4" t="s">
        <v>42</v>
      </c>
      <c r="V181" s="6">
        <v>2.6595744680000002</v>
      </c>
      <c r="W181" s="4" t="s">
        <v>42</v>
      </c>
      <c r="Y181" s="4">
        <v>0.2</v>
      </c>
      <c r="Z181" s="4">
        <v>2.0000000000000001E-4</v>
      </c>
      <c r="AA181" s="4" t="s">
        <v>45</v>
      </c>
      <c r="AC181" s="5"/>
      <c r="AD181" s="5"/>
      <c r="AE181" s="5"/>
    </row>
    <row r="182" spans="1:42" x14ac:dyDescent="0.3">
      <c r="A182" s="4" t="s">
        <v>52</v>
      </c>
      <c r="B182" s="5">
        <v>42480</v>
      </c>
      <c r="C182" s="4" t="s">
        <v>60</v>
      </c>
      <c r="D182" s="4">
        <v>2016</v>
      </c>
      <c r="E182" s="4">
        <v>16111</v>
      </c>
      <c r="F182" s="4">
        <v>111</v>
      </c>
      <c r="G182" s="4" t="s">
        <v>45</v>
      </c>
      <c r="H182" s="4" t="s">
        <v>42</v>
      </c>
      <c r="I182" s="4" t="s">
        <v>79</v>
      </c>
      <c r="J182" s="4">
        <v>9.3000000000000007</v>
      </c>
      <c r="K182" s="4">
        <v>9.2999999999999992E-3</v>
      </c>
      <c r="L182" s="4" t="s">
        <v>42</v>
      </c>
      <c r="Q182" s="6">
        <v>1.095</v>
      </c>
      <c r="R182" s="4" t="s">
        <v>42</v>
      </c>
      <c r="V182" s="6">
        <v>3.3472803350000002</v>
      </c>
      <c r="W182" s="4" t="s">
        <v>42</v>
      </c>
      <c r="Y182" s="4">
        <v>0.5</v>
      </c>
      <c r="Z182" s="4">
        <v>5.0000000000000001E-4</v>
      </c>
      <c r="AA182" s="4" t="s">
        <v>45</v>
      </c>
      <c r="AC182" s="5"/>
      <c r="AD182" s="5"/>
      <c r="AE182" s="5"/>
      <c r="AF182" s="4">
        <v>8.9216666670000002</v>
      </c>
      <c r="AG182" s="4">
        <v>11.63166667</v>
      </c>
      <c r="AH182" s="4">
        <v>102.55</v>
      </c>
      <c r="AI182" s="4">
        <v>7.7149999999999999</v>
      </c>
      <c r="AJ182" s="4">
        <v>-23.783333330000001</v>
      </c>
      <c r="AK182" s="4">
        <v>239.41666670000001</v>
      </c>
      <c r="AL182" s="4">
        <v>97.033333330000005</v>
      </c>
      <c r="AM182" s="4">
        <v>3.2483333330000002</v>
      </c>
      <c r="AN182" s="4">
        <v>156.28333330000001</v>
      </c>
      <c r="AO182" s="4">
        <v>-39.483333330000001</v>
      </c>
      <c r="AP182" s="4">
        <v>12.438333330000001</v>
      </c>
    </row>
    <row r="183" spans="1:42" x14ac:dyDescent="0.3">
      <c r="A183" s="4" t="s">
        <v>53</v>
      </c>
      <c r="B183" s="5">
        <v>42480</v>
      </c>
      <c r="C183" s="4" t="s">
        <v>60</v>
      </c>
      <c r="D183" s="4">
        <v>2016</v>
      </c>
      <c r="E183" s="4">
        <v>16111</v>
      </c>
      <c r="F183" s="4">
        <v>111</v>
      </c>
      <c r="G183" s="4" t="s">
        <v>45</v>
      </c>
      <c r="H183" s="4" t="s">
        <v>42</v>
      </c>
      <c r="I183" s="4" t="s">
        <v>51</v>
      </c>
      <c r="J183" s="4">
        <v>7.1</v>
      </c>
      <c r="K183" s="4">
        <v>7.1000000000000004E-3</v>
      </c>
      <c r="L183" s="4" t="s">
        <v>42</v>
      </c>
      <c r="Q183" s="6">
        <v>1.212</v>
      </c>
      <c r="R183" s="4" t="s">
        <v>42</v>
      </c>
      <c r="V183" s="6">
        <v>2.7027027029999999</v>
      </c>
      <c r="W183" s="4" t="s">
        <v>42</v>
      </c>
      <c r="Y183" s="4">
        <v>0.6</v>
      </c>
      <c r="Z183" s="4">
        <v>5.9999999999999995E-4</v>
      </c>
      <c r="AA183" s="4" t="s">
        <v>45</v>
      </c>
      <c r="AC183" s="5"/>
      <c r="AD183" s="5"/>
      <c r="AE183" s="5"/>
      <c r="AF183" s="4">
        <v>5.0623076920000001</v>
      </c>
      <c r="AG183" s="4">
        <v>12.187692309999999</v>
      </c>
      <c r="AH183" s="4">
        <v>97.61538462</v>
      </c>
      <c r="AI183" s="4">
        <v>7.8146153849999997</v>
      </c>
      <c r="AJ183" s="4">
        <v>-28.415384620000001</v>
      </c>
      <c r="AK183" s="4">
        <v>233.6076923</v>
      </c>
      <c r="AL183" s="4">
        <v>99.1</v>
      </c>
      <c r="AM183" s="4">
        <v>1.0823076920000001</v>
      </c>
      <c r="AN183" s="4">
        <v>270.29230769999998</v>
      </c>
      <c r="AO183" s="4">
        <v>-123.02307690000001</v>
      </c>
      <c r="AP183" s="4">
        <v>7.1515384620000004</v>
      </c>
    </row>
    <row r="184" spans="1:42" x14ac:dyDescent="0.3">
      <c r="A184" s="4" t="s">
        <v>54</v>
      </c>
      <c r="B184" s="5">
        <v>42480</v>
      </c>
      <c r="C184" s="4" t="s">
        <v>60</v>
      </c>
      <c r="D184" s="4">
        <v>2016</v>
      </c>
      <c r="E184" s="4">
        <v>16111</v>
      </c>
      <c r="F184" s="4">
        <v>111</v>
      </c>
      <c r="G184" s="4" t="s">
        <v>45</v>
      </c>
      <c r="H184" s="4" t="s">
        <v>42</v>
      </c>
      <c r="I184" s="4" t="s">
        <v>51</v>
      </c>
      <c r="J184" s="4">
        <v>10.9</v>
      </c>
      <c r="K184" s="4">
        <v>1.09E-2</v>
      </c>
      <c r="L184" s="4" t="s">
        <v>42</v>
      </c>
      <c r="Q184" s="6">
        <v>1.61</v>
      </c>
      <c r="R184" s="4" t="s">
        <v>42</v>
      </c>
      <c r="V184" s="6">
        <v>3.3</v>
      </c>
      <c r="W184" s="4" t="s">
        <v>42</v>
      </c>
      <c r="Y184" s="4">
        <v>0.9</v>
      </c>
      <c r="Z184" s="4">
        <v>8.9999999999999998E-4</v>
      </c>
      <c r="AA184" s="4" t="s">
        <v>45</v>
      </c>
      <c r="AC184" s="5"/>
      <c r="AD184" s="5"/>
      <c r="AE184" s="5"/>
      <c r="AF184" s="4">
        <v>6.4560000000000004</v>
      </c>
      <c r="AG184" s="4">
        <v>12.154</v>
      </c>
      <c r="AH184" s="4">
        <v>100.84</v>
      </c>
      <c r="AI184" s="4">
        <v>7.6260000000000003</v>
      </c>
      <c r="AJ184" s="4">
        <v>-18.3</v>
      </c>
      <c r="AK184" s="4">
        <v>246.2</v>
      </c>
      <c r="AL184" s="4">
        <v>99.18</v>
      </c>
      <c r="AM184" s="4">
        <v>1.6579999999999999</v>
      </c>
      <c r="AN184" s="4">
        <v>785.6</v>
      </c>
      <c r="AO184" s="4">
        <v>-32.39</v>
      </c>
      <c r="AP184" s="4">
        <v>7.9240000000000004</v>
      </c>
    </row>
    <row r="185" spans="1:42" x14ac:dyDescent="0.3">
      <c r="A185" s="4" t="s">
        <v>55</v>
      </c>
      <c r="B185" s="5">
        <v>42480</v>
      </c>
      <c r="C185" s="4" t="s">
        <v>60</v>
      </c>
      <c r="D185" s="4">
        <v>2016</v>
      </c>
      <c r="E185" s="4">
        <v>16111</v>
      </c>
      <c r="F185" s="4">
        <v>111</v>
      </c>
      <c r="G185" s="4" t="s">
        <v>45</v>
      </c>
      <c r="H185" s="4" t="s">
        <v>42</v>
      </c>
      <c r="I185" s="4" t="s">
        <v>51</v>
      </c>
      <c r="J185" s="4">
        <v>19.600000000000001</v>
      </c>
      <c r="K185" s="4">
        <v>1.9599999999999999E-2</v>
      </c>
      <c r="L185" s="4" t="s">
        <v>42</v>
      </c>
      <c r="Q185" s="6">
        <v>1.8440000000000001</v>
      </c>
      <c r="R185" s="4" t="s">
        <v>42</v>
      </c>
      <c r="V185" s="6">
        <v>6.3043478259999999</v>
      </c>
      <c r="W185" s="4" t="s">
        <v>42</v>
      </c>
      <c r="Y185" s="4">
        <v>1.4</v>
      </c>
      <c r="Z185" s="4">
        <v>1.4E-3</v>
      </c>
      <c r="AA185" s="4" t="s">
        <v>45</v>
      </c>
      <c r="AC185" s="5"/>
      <c r="AD185" s="5"/>
      <c r="AE185" s="5"/>
      <c r="AF185" s="4">
        <v>6.0010000000000003</v>
      </c>
      <c r="AG185" s="4">
        <v>12.269</v>
      </c>
      <c r="AH185" s="4">
        <v>100.62</v>
      </c>
      <c r="AI185" s="4">
        <v>7.67</v>
      </c>
      <c r="AJ185" s="4">
        <v>-20.76</v>
      </c>
      <c r="AK185" s="4">
        <v>243.83</v>
      </c>
      <c r="AL185" s="4">
        <v>97.45</v>
      </c>
      <c r="AM185" s="4">
        <v>1.5029999999999999</v>
      </c>
      <c r="AN185" s="4">
        <v>837.16</v>
      </c>
      <c r="AO185" s="4">
        <v>-24.885999999999999</v>
      </c>
      <c r="AP185" s="4">
        <v>10.323</v>
      </c>
    </row>
    <row r="186" spans="1:42" x14ac:dyDescent="0.3">
      <c r="A186" s="4" t="s">
        <v>40</v>
      </c>
      <c r="B186" s="5">
        <v>42492</v>
      </c>
      <c r="C186" s="4" t="s">
        <v>60</v>
      </c>
      <c r="D186" s="4">
        <v>2016</v>
      </c>
      <c r="E186" s="4">
        <v>16123</v>
      </c>
      <c r="F186" s="4">
        <v>123</v>
      </c>
      <c r="G186" s="4" t="s">
        <v>45</v>
      </c>
      <c r="H186" s="4" t="s">
        <v>42</v>
      </c>
      <c r="I186" s="4" t="s">
        <v>43</v>
      </c>
      <c r="J186" s="4">
        <v>31.099999999999998</v>
      </c>
      <c r="K186" s="4">
        <v>3.1099999999999999E-2</v>
      </c>
      <c r="L186" s="4" t="s">
        <v>42</v>
      </c>
      <c r="Q186" s="6">
        <v>2.3359999999999999</v>
      </c>
      <c r="R186" s="4" t="s">
        <v>42</v>
      </c>
      <c r="V186" s="6">
        <v>9.538461538</v>
      </c>
      <c r="W186" s="4" t="s">
        <v>42</v>
      </c>
      <c r="Y186" s="4">
        <v>1.2</v>
      </c>
      <c r="Z186" s="4">
        <v>1.1999999999999999E-3</v>
      </c>
      <c r="AA186" s="4" t="s">
        <v>45</v>
      </c>
      <c r="AC186" s="5"/>
      <c r="AD186" s="5"/>
      <c r="AE186" s="5"/>
      <c r="AF186" s="4">
        <v>9.2100000000000009</v>
      </c>
      <c r="AG186" s="4">
        <v>10.63166667</v>
      </c>
      <c r="AH186" s="4">
        <v>94.383333329999999</v>
      </c>
      <c r="AI186" s="4">
        <v>7.6183333329999998</v>
      </c>
      <c r="AJ186" s="4">
        <v>-18.216666669999999</v>
      </c>
      <c r="AK186" s="4">
        <v>187.35</v>
      </c>
      <c r="AL186" s="4">
        <v>95.833333330000002</v>
      </c>
      <c r="AM186" s="4">
        <v>4.5866666670000003</v>
      </c>
      <c r="AN186" s="4">
        <v>202.3833333</v>
      </c>
      <c r="AO186" s="4">
        <v>72.498333329999994</v>
      </c>
      <c r="AP186" s="4">
        <v>9.4633333329999996</v>
      </c>
    </row>
    <row r="187" spans="1:42" x14ac:dyDescent="0.3">
      <c r="A187" s="4" t="s">
        <v>44</v>
      </c>
      <c r="B187" s="5">
        <v>42492</v>
      </c>
      <c r="C187" s="4" t="s">
        <v>60</v>
      </c>
      <c r="D187" s="4">
        <v>2016</v>
      </c>
      <c r="E187" s="4">
        <v>16123</v>
      </c>
      <c r="F187" s="4">
        <v>123</v>
      </c>
      <c r="G187" s="4" t="s">
        <v>45</v>
      </c>
      <c r="H187" s="4" t="s">
        <v>42</v>
      </c>
      <c r="I187" s="4" t="s">
        <v>43</v>
      </c>
      <c r="J187" s="4">
        <v>15.4</v>
      </c>
      <c r="K187" s="4">
        <v>1.54E-2</v>
      </c>
      <c r="L187" s="4" t="s">
        <v>42</v>
      </c>
      <c r="Q187" s="6">
        <v>1.0820000000000001</v>
      </c>
      <c r="R187" s="4" t="s">
        <v>42</v>
      </c>
      <c r="V187" s="6">
        <v>5.4662379420000002</v>
      </c>
      <c r="W187" s="4" t="s">
        <v>42</v>
      </c>
      <c r="Y187" s="4">
        <v>0.6</v>
      </c>
      <c r="Z187" s="4">
        <v>5.9999999999999995E-4</v>
      </c>
      <c r="AA187" s="4" t="s">
        <v>45</v>
      </c>
      <c r="AC187" s="5"/>
      <c r="AD187" s="5"/>
      <c r="AE187" s="5"/>
      <c r="AF187" s="4">
        <v>9.5933333330000004</v>
      </c>
      <c r="AG187" s="4">
        <v>10.598333330000001</v>
      </c>
      <c r="AH187" s="4">
        <v>94.883333329999999</v>
      </c>
      <c r="AI187" s="4">
        <v>8.1133333329999999</v>
      </c>
      <c r="AJ187" s="4">
        <v>-46.766666669999999</v>
      </c>
      <c r="AK187" s="4">
        <v>241.0166667</v>
      </c>
      <c r="AL187" s="4">
        <v>99.05</v>
      </c>
      <c r="AM187" s="4">
        <v>4.1349999999999998</v>
      </c>
      <c r="AN187" s="4">
        <v>48.6</v>
      </c>
      <c r="AO187" s="4">
        <v>12.32666667</v>
      </c>
      <c r="AP187" s="4">
        <v>11.32833333</v>
      </c>
    </row>
    <row r="188" spans="1:42" x14ac:dyDescent="0.3">
      <c r="A188" s="4" t="s">
        <v>46</v>
      </c>
      <c r="B188" s="5">
        <v>42492</v>
      </c>
      <c r="C188" s="4" t="s">
        <v>60</v>
      </c>
      <c r="D188" s="4">
        <v>2016</v>
      </c>
      <c r="E188" s="4">
        <v>16123</v>
      </c>
      <c r="F188" s="4">
        <v>123</v>
      </c>
      <c r="G188" s="4" t="s">
        <v>45</v>
      </c>
      <c r="H188" s="4" t="s">
        <v>42</v>
      </c>
      <c r="I188" s="4" t="s">
        <v>43</v>
      </c>
      <c r="J188" s="4">
        <v>29.5</v>
      </c>
      <c r="K188" s="4">
        <v>2.9499999999999998E-2</v>
      </c>
      <c r="L188" s="4" t="s">
        <v>42</v>
      </c>
      <c r="Q188" s="6">
        <v>1.627</v>
      </c>
      <c r="R188" s="4" t="s">
        <v>42</v>
      </c>
      <c r="V188" s="6">
        <v>9.0659340660000005</v>
      </c>
      <c r="W188" s="4" t="s">
        <v>42</v>
      </c>
      <c r="Y188" s="4">
        <v>0.8</v>
      </c>
      <c r="Z188" s="4">
        <v>8.0000000000000004E-4</v>
      </c>
      <c r="AA188" s="4" t="s">
        <v>45</v>
      </c>
      <c r="AC188" s="5"/>
      <c r="AD188" s="5"/>
      <c r="AE188" s="5"/>
      <c r="AF188" s="4">
        <v>8.9487500000000004</v>
      </c>
      <c r="AG188" s="4">
        <v>10.6525</v>
      </c>
      <c r="AH188" s="4">
        <v>93.987499999999997</v>
      </c>
      <c r="AI188" s="4">
        <v>8.0250000000000004</v>
      </c>
      <c r="AJ188" s="4">
        <v>-41.5</v>
      </c>
      <c r="AK188" s="4">
        <v>189.07499999999999</v>
      </c>
      <c r="AL188" s="4">
        <v>99.987499999999997</v>
      </c>
      <c r="AM188" s="4">
        <v>3.3487499999999999</v>
      </c>
      <c r="AN188" s="4">
        <v>178.8</v>
      </c>
      <c r="AO188" s="4">
        <v>12.723750000000001</v>
      </c>
      <c r="AP188" s="4">
        <v>10.852499999999999</v>
      </c>
    </row>
    <row r="189" spans="1:42" x14ac:dyDescent="0.3">
      <c r="A189" s="4" t="s">
        <v>47</v>
      </c>
      <c r="B189" s="5">
        <v>42492</v>
      </c>
      <c r="C189" s="4" t="s">
        <v>60</v>
      </c>
      <c r="D189" s="4">
        <v>2016</v>
      </c>
      <c r="E189" s="4">
        <v>16123</v>
      </c>
      <c r="F189" s="4">
        <v>123</v>
      </c>
      <c r="G189" s="4" t="s">
        <v>45</v>
      </c>
      <c r="H189" s="4" t="s">
        <v>42</v>
      </c>
      <c r="I189" s="4" t="s">
        <v>79</v>
      </c>
      <c r="J189" s="4">
        <v>9.7999999999999989</v>
      </c>
      <c r="K189" s="4">
        <v>9.7999999999999997E-3</v>
      </c>
      <c r="L189" s="4" t="s">
        <v>42</v>
      </c>
      <c r="Q189" s="6">
        <v>0.97499999999999998</v>
      </c>
      <c r="R189" s="4" t="s">
        <v>42</v>
      </c>
      <c r="V189" s="6">
        <v>3.163265306</v>
      </c>
      <c r="W189" s="4" t="s">
        <v>42</v>
      </c>
      <c r="Y189" s="4">
        <v>0.5</v>
      </c>
      <c r="Z189" s="4">
        <v>5.0000000000000001E-4</v>
      </c>
      <c r="AA189" s="4" t="s">
        <v>45</v>
      </c>
      <c r="AC189" s="5"/>
      <c r="AD189" s="5"/>
      <c r="AE189" s="5"/>
      <c r="AF189" s="4">
        <v>10.32428571</v>
      </c>
      <c r="AG189" s="4">
        <v>10.452857140000001</v>
      </c>
      <c r="AH189" s="4">
        <v>95.214285709999999</v>
      </c>
      <c r="AI189" s="4">
        <v>8.0985714289999997</v>
      </c>
      <c r="AJ189" s="4">
        <v>-46.042857140000002</v>
      </c>
      <c r="AK189" s="4">
        <v>235.85714290000001</v>
      </c>
      <c r="AL189" s="4">
        <v>94.285714290000001</v>
      </c>
      <c r="AM189" s="4">
        <v>2.227142857</v>
      </c>
      <c r="AN189" s="4">
        <v>215.2</v>
      </c>
      <c r="AO189" s="4">
        <v>-2.2757142859999999</v>
      </c>
      <c r="AP189" s="4">
        <v>9.0885714289999999</v>
      </c>
    </row>
    <row r="190" spans="1:42" x14ac:dyDescent="0.3">
      <c r="A190" s="4" t="s">
        <v>48</v>
      </c>
      <c r="B190" s="5">
        <v>42492</v>
      </c>
      <c r="C190" s="4" t="s">
        <v>60</v>
      </c>
      <c r="D190" s="4">
        <v>2016</v>
      </c>
      <c r="E190" s="4">
        <v>16123</v>
      </c>
      <c r="F190" s="4">
        <v>123</v>
      </c>
      <c r="G190" s="4" t="s">
        <v>45</v>
      </c>
      <c r="H190" s="4" t="s">
        <v>42</v>
      </c>
      <c r="I190" s="4" t="s">
        <v>79</v>
      </c>
      <c r="J190" s="4">
        <v>10.8</v>
      </c>
      <c r="K190" s="4">
        <v>1.0800000000000001E-2</v>
      </c>
      <c r="L190" s="4" t="s">
        <v>42</v>
      </c>
      <c r="Q190" s="6">
        <v>1.1040000000000001</v>
      </c>
      <c r="R190" s="4" t="s">
        <v>42</v>
      </c>
      <c r="V190" s="6">
        <v>3.0693069309999998</v>
      </c>
      <c r="W190" s="4" t="s">
        <v>42</v>
      </c>
      <c r="Y190" s="4">
        <v>0.9</v>
      </c>
      <c r="Z190" s="4">
        <v>8.9999999999999998E-4</v>
      </c>
      <c r="AA190" s="4" t="s">
        <v>45</v>
      </c>
      <c r="AC190" s="5"/>
      <c r="AD190" s="5"/>
      <c r="AE190" s="5"/>
      <c r="AF190" s="4">
        <v>8.85</v>
      </c>
      <c r="AG190" s="4">
        <v>10.722</v>
      </c>
      <c r="AH190" s="4">
        <v>94.38</v>
      </c>
      <c r="AI190" s="4">
        <v>7.992</v>
      </c>
      <c r="AJ190" s="4">
        <v>-39.54</v>
      </c>
      <c r="AK190" s="4">
        <v>211.96</v>
      </c>
      <c r="AL190" s="4">
        <v>99.54</v>
      </c>
      <c r="AM190" s="4">
        <v>3.1019999999999999</v>
      </c>
      <c r="AN190" s="4">
        <v>282.72000000000003</v>
      </c>
      <c r="AO190" s="4">
        <v>6.1859999999999999</v>
      </c>
      <c r="AP190" s="4">
        <v>10.584</v>
      </c>
    </row>
    <row r="191" spans="1:42" x14ac:dyDescent="0.3">
      <c r="A191" s="4" t="s">
        <v>49</v>
      </c>
      <c r="B191" s="5">
        <v>42492</v>
      </c>
      <c r="C191" s="4" t="s">
        <v>60</v>
      </c>
      <c r="D191" s="4">
        <v>2016</v>
      </c>
      <c r="E191" s="4">
        <v>16123</v>
      </c>
      <c r="F191" s="4">
        <v>123</v>
      </c>
      <c r="G191" s="4" t="s">
        <v>45</v>
      </c>
      <c r="H191" s="4" t="s">
        <v>42</v>
      </c>
      <c r="I191" s="4" t="s">
        <v>79</v>
      </c>
      <c r="J191" s="4">
        <v>10.4</v>
      </c>
      <c r="K191" s="4">
        <v>1.04E-2</v>
      </c>
      <c r="L191" s="4" t="s">
        <v>42</v>
      </c>
      <c r="Q191" s="6">
        <v>0.877</v>
      </c>
      <c r="R191" s="4" t="s">
        <v>42</v>
      </c>
      <c r="V191" s="6">
        <v>3.6458333330000001</v>
      </c>
      <c r="W191" s="4" t="s">
        <v>42</v>
      </c>
      <c r="Y191" s="4">
        <v>0.4</v>
      </c>
      <c r="Z191" s="4">
        <v>4.0000000000000002E-4</v>
      </c>
      <c r="AA191" s="4" t="s">
        <v>45</v>
      </c>
      <c r="AC191" s="5"/>
      <c r="AD191" s="5"/>
      <c r="AE191" s="5"/>
      <c r="AF191" s="4">
        <v>7.8716666670000004</v>
      </c>
      <c r="AG191" s="4">
        <v>11.145</v>
      </c>
      <c r="AH191" s="4">
        <v>95.733333329999994</v>
      </c>
      <c r="AI191" s="4">
        <v>7.9249999999999998</v>
      </c>
      <c r="AJ191" s="4">
        <v>-35.299999999999997</v>
      </c>
      <c r="AK191" s="4">
        <v>233.21666669999999</v>
      </c>
      <c r="AL191" s="4">
        <v>97.3</v>
      </c>
      <c r="AM191" s="4">
        <v>1.3433333329999999</v>
      </c>
      <c r="AN191" s="4">
        <v>142.4</v>
      </c>
      <c r="AO191" s="4">
        <v>7.483333333</v>
      </c>
      <c r="AP191" s="4">
        <v>8.0316666669999996</v>
      </c>
    </row>
    <row r="192" spans="1:42" x14ac:dyDescent="0.3">
      <c r="A192" s="4" t="s">
        <v>50</v>
      </c>
      <c r="B192" s="5">
        <v>42492</v>
      </c>
      <c r="C192" s="4" t="s">
        <v>60</v>
      </c>
      <c r="D192" s="4">
        <v>2016</v>
      </c>
      <c r="E192" s="4">
        <v>16123</v>
      </c>
      <c r="F192" s="4">
        <v>123</v>
      </c>
      <c r="G192" s="4" t="s">
        <v>45</v>
      </c>
      <c r="H192" s="4" t="s">
        <v>42</v>
      </c>
      <c r="I192" s="4" t="s">
        <v>79</v>
      </c>
      <c r="J192" s="4">
        <v>6.1000000000000005</v>
      </c>
      <c r="K192" s="4">
        <v>6.1000000000000004E-3</v>
      </c>
      <c r="L192" s="4" t="s">
        <v>42</v>
      </c>
      <c r="Q192" s="6">
        <v>0.9</v>
      </c>
      <c r="R192" s="4" t="s">
        <v>42</v>
      </c>
      <c r="V192" s="6">
        <v>2.5380710660000001</v>
      </c>
      <c r="W192" s="4" t="s">
        <v>42</v>
      </c>
      <c r="Y192" s="4">
        <v>0.1</v>
      </c>
      <c r="Z192" s="4">
        <v>1E-4</v>
      </c>
      <c r="AA192" s="4" t="s">
        <v>45</v>
      </c>
      <c r="AC192" s="5"/>
      <c r="AD192" s="5"/>
      <c r="AE192" s="5"/>
      <c r="AF192" s="4">
        <v>9.2620000000000005</v>
      </c>
      <c r="AG192" s="4">
        <v>10.843999999999999</v>
      </c>
      <c r="AH192" s="4">
        <v>96.38</v>
      </c>
      <c r="AI192" s="4">
        <v>7.9619999999999997</v>
      </c>
      <c r="AJ192" s="4">
        <v>-38.04</v>
      </c>
      <c r="AK192" s="4">
        <v>220.32</v>
      </c>
      <c r="AL192" s="4">
        <v>97.86</v>
      </c>
      <c r="AM192" s="4">
        <v>1.978</v>
      </c>
      <c r="AN192" s="4">
        <v>876.74</v>
      </c>
      <c r="AO192" s="4">
        <v>-17.876000000000001</v>
      </c>
      <c r="AP192" s="4">
        <v>9.9139999999999997</v>
      </c>
    </row>
    <row r="193" spans="1:42" x14ac:dyDescent="0.3">
      <c r="A193" s="4" t="s">
        <v>52</v>
      </c>
      <c r="B193" s="5">
        <v>42492</v>
      </c>
      <c r="C193" s="4" t="s">
        <v>60</v>
      </c>
      <c r="D193" s="4">
        <v>2016</v>
      </c>
      <c r="E193" s="4">
        <v>16123</v>
      </c>
      <c r="F193" s="4">
        <v>123</v>
      </c>
      <c r="G193" s="4" t="s">
        <v>45</v>
      </c>
      <c r="H193" s="4" t="s">
        <v>42</v>
      </c>
      <c r="I193" s="4" t="s">
        <v>79</v>
      </c>
      <c r="J193" s="4">
        <v>12.7</v>
      </c>
      <c r="K193" s="4">
        <v>1.2699999999999999E-2</v>
      </c>
      <c r="L193" s="4" t="s">
        <v>42</v>
      </c>
      <c r="Q193" s="6">
        <v>0.63800000000000001</v>
      </c>
      <c r="R193" s="4" t="s">
        <v>42</v>
      </c>
      <c r="V193" s="6">
        <v>4.7297297299999999</v>
      </c>
      <c r="W193" s="4" t="s">
        <v>42</v>
      </c>
      <c r="Y193" s="4">
        <v>0.4</v>
      </c>
      <c r="Z193" s="4">
        <v>4.0000000000000002E-4</v>
      </c>
      <c r="AA193" s="4" t="s">
        <v>45</v>
      </c>
      <c r="AC193" s="5"/>
      <c r="AD193" s="5"/>
      <c r="AE193" s="5"/>
      <c r="AF193" s="4">
        <v>9.0850000000000009</v>
      </c>
      <c r="AG193" s="4">
        <v>10.765000000000001</v>
      </c>
      <c r="AH193" s="4">
        <v>95.3</v>
      </c>
      <c r="AI193" s="4">
        <v>8.1624999999999996</v>
      </c>
      <c r="AJ193" s="4">
        <v>-49.45</v>
      </c>
      <c r="AK193" s="4">
        <v>235.02500000000001</v>
      </c>
      <c r="AL193" s="4">
        <v>98.45</v>
      </c>
      <c r="AM193" s="4">
        <v>2.9</v>
      </c>
      <c r="AN193" s="4">
        <v>93.075000000000003</v>
      </c>
      <c r="AO193" s="4">
        <v>27.0825</v>
      </c>
      <c r="AP193" s="4">
        <v>13.62</v>
      </c>
    </row>
    <row r="194" spans="1:42" x14ac:dyDescent="0.3">
      <c r="A194" s="4" t="s">
        <v>53</v>
      </c>
      <c r="B194" s="5">
        <v>42492</v>
      </c>
      <c r="C194" s="4" t="s">
        <v>60</v>
      </c>
      <c r="D194" s="4">
        <v>2016</v>
      </c>
      <c r="E194" s="4">
        <v>16123</v>
      </c>
      <c r="F194" s="4">
        <v>123</v>
      </c>
      <c r="G194" s="4" t="s">
        <v>45</v>
      </c>
      <c r="H194" s="4" t="s">
        <v>42</v>
      </c>
      <c r="I194" s="4" t="s">
        <v>51</v>
      </c>
      <c r="J194" s="4">
        <v>10.3</v>
      </c>
      <c r="K194" s="4">
        <v>1.03E-2</v>
      </c>
      <c r="L194" s="4" t="s">
        <v>42</v>
      </c>
      <c r="Q194" s="6">
        <v>1.1619999999999999</v>
      </c>
      <c r="R194" s="4" t="s">
        <v>42</v>
      </c>
      <c r="V194" s="6">
        <v>3.448275862</v>
      </c>
      <c r="W194" s="4" t="s">
        <v>42</v>
      </c>
      <c r="Y194" s="4">
        <v>0.1</v>
      </c>
      <c r="Z194" s="4">
        <v>1E-4</v>
      </c>
      <c r="AA194" s="4" t="s">
        <v>45</v>
      </c>
      <c r="AC194" s="5"/>
      <c r="AD194" s="5"/>
      <c r="AE194" s="5"/>
      <c r="AF194" s="4">
        <v>9.2720000000000002</v>
      </c>
      <c r="AG194" s="4">
        <v>10.791</v>
      </c>
      <c r="AH194" s="4">
        <v>95.94</v>
      </c>
      <c r="AI194" s="4">
        <v>9.27</v>
      </c>
      <c r="AJ194" s="4">
        <v>-113.46</v>
      </c>
      <c r="AK194" s="4">
        <v>168.72</v>
      </c>
      <c r="AL194" s="4">
        <v>72.23</v>
      </c>
      <c r="AM194" s="4">
        <v>1.849</v>
      </c>
      <c r="AN194" s="4">
        <v>800.77</v>
      </c>
      <c r="AO194" s="4">
        <v>-20.404</v>
      </c>
      <c r="AP194" s="4">
        <v>7.0229999999999997</v>
      </c>
    </row>
    <row r="195" spans="1:42" x14ac:dyDescent="0.3">
      <c r="A195" s="4" t="s">
        <v>54</v>
      </c>
      <c r="B195" s="5">
        <v>42492</v>
      </c>
      <c r="C195" s="4" t="s">
        <v>60</v>
      </c>
      <c r="D195" s="4">
        <v>2016</v>
      </c>
      <c r="E195" s="4">
        <v>16123</v>
      </c>
      <c r="F195" s="4">
        <v>123</v>
      </c>
      <c r="G195" s="4" t="s">
        <v>45</v>
      </c>
      <c r="H195" s="4" t="s">
        <v>42</v>
      </c>
      <c r="I195" s="4" t="s">
        <v>51</v>
      </c>
      <c r="J195" s="4">
        <v>12.3</v>
      </c>
      <c r="K195" s="4">
        <v>1.23E-2</v>
      </c>
      <c r="L195" s="4" t="s">
        <v>42</v>
      </c>
      <c r="Q195" s="6">
        <v>1.07</v>
      </c>
      <c r="R195" s="4" t="s">
        <v>42</v>
      </c>
      <c r="V195" s="6">
        <v>3.5714285710000002</v>
      </c>
      <c r="W195" s="4" t="s">
        <v>42</v>
      </c>
      <c r="Y195" s="4">
        <v>0.4</v>
      </c>
      <c r="Z195" s="4">
        <v>4.0000000000000002E-4</v>
      </c>
      <c r="AA195" s="4" t="s">
        <v>45</v>
      </c>
      <c r="AC195" s="5"/>
      <c r="AD195" s="5"/>
      <c r="AE195" s="5"/>
      <c r="AF195" s="4">
        <v>8.7200000000000006</v>
      </c>
      <c r="AG195" s="4">
        <v>11.09</v>
      </c>
      <c r="AH195" s="4">
        <v>97.3</v>
      </c>
      <c r="AI195" s="4">
        <v>8.02</v>
      </c>
      <c r="AJ195" s="4">
        <v>-41</v>
      </c>
      <c r="AK195" s="4">
        <v>227</v>
      </c>
      <c r="AL195" s="4">
        <v>98.6</v>
      </c>
      <c r="AM195" s="4">
        <v>3.47</v>
      </c>
      <c r="AN195" s="4">
        <v>59.7</v>
      </c>
      <c r="AO195" s="4">
        <v>9.0399999999999991</v>
      </c>
      <c r="AP195" s="4">
        <v>10.91</v>
      </c>
    </row>
    <row r="196" spans="1:42" x14ac:dyDescent="0.3">
      <c r="A196" s="4" t="s">
        <v>55</v>
      </c>
      <c r="B196" s="5">
        <v>42492</v>
      </c>
      <c r="C196" s="4" t="s">
        <v>60</v>
      </c>
      <c r="D196" s="4">
        <v>2016</v>
      </c>
      <c r="E196" s="4">
        <v>16123</v>
      </c>
      <c r="F196" s="4">
        <v>123</v>
      </c>
      <c r="G196" s="4" t="s">
        <v>45</v>
      </c>
      <c r="H196" s="4" t="s">
        <v>42</v>
      </c>
      <c r="I196" s="4" t="s">
        <v>51</v>
      </c>
      <c r="J196" s="4">
        <v>17</v>
      </c>
      <c r="K196" s="4">
        <v>1.7000000000000001E-2</v>
      </c>
      <c r="L196" s="4" t="s">
        <v>42</v>
      </c>
      <c r="Q196" s="6">
        <v>1.27</v>
      </c>
      <c r="R196" s="4" t="s">
        <v>42</v>
      </c>
      <c r="V196" s="6">
        <v>4.2465753419999999</v>
      </c>
      <c r="W196" s="4" t="s">
        <v>42</v>
      </c>
      <c r="Y196" s="4">
        <v>0.5</v>
      </c>
      <c r="Z196" s="4">
        <v>5.0000000000000001E-4</v>
      </c>
      <c r="AA196" s="4" t="s">
        <v>45</v>
      </c>
      <c r="AC196" s="5"/>
      <c r="AD196" s="5"/>
      <c r="AE196" s="5"/>
      <c r="AF196" s="4">
        <v>8.7483333329999997</v>
      </c>
      <c r="AG196" s="4">
        <v>11.55</v>
      </c>
      <c r="AH196" s="4">
        <v>101.4</v>
      </c>
      <c r="AI196" s="4">
        <v>7.94</v>
      </c>
      <c r="AJ196" s="4">
        <v>-37.049999999999997</v>
      </c>
      <c r="AK196" s="4">
        <v>232.93333329999999</v>
      </c>
      <c r="AL196" s="4">
        <v>98.366666670000001</v>
      </c>
      <c r="AM196" s="4">
        <v>1.798333333</v>
      </c>
      <c r="AN196" s="4">
        <v>685.35</v>
      </c>
      <c r="AO196" s="4">
        <v>18.411666669999999</v>
      </c>
      <c r="AP196" s="4">
        <v>8.7850000000000001</v>
      </c>
    </row>
    <row r="197" spans="1:42" x14ac:dyDescent="0.3">
      <c r="A197" s="4" t="s">
        <v>40</v>
      </c>
      <c r="B197" s="5">
        <v>42508</v>
      </c>
      <c r="C197" s="4" t="s">
        <v>60</v>
      </c>
      <c r="D197" s="4">
        <v>2016</v>
      </c>
      <c r="E197" s="4">
        <v>16139</v>
      </c>
      <c r="F197" s="4">
        <v>139</v>
      </c>
      <c r="G197" s="4" t="s">
        <v>45</v>
      </c>
      <c r="H197" s="4" t="s">
        <v>42</v>
      </c>
      <c r="I197" s="4" t="s">
        <v>43</v>
      </c>
      <c r="J197" s="4">
        <v>14.5</v>
      </c>
      <c r="K197" s="4">
        <v>1.4500000000000001E-2</v>
      </c>
      <c r="L197" s="4" t="s">
        <v>42</v>
      </c>
      <c r="Q197" s="6">
        <v>1.284</v>
      </c>
      <c r="R197" s="4" t="s">
        <v>42</v>
      </c>
      <c r="V197" s="6">
        <v>2.4489795920000001</v>
      </c>
      <c r="W197" s="4" t="s">
        <v>42</v>
      </c>
      <c r="Y197" s="4">
        <v>1.6</v>
      </c>
      <c r="Z197" s="4">
        <v>1.6000000000000001E-3</v>
      </c>
      <c r="AA197" s="4" t="s">
        <v>45</v>
      </c>
      <c r="AC197" s="5"/>
      <c r="AD197" s="5"/>
      <c r="AE197" s="5"/>
      <c r="AF197" s="4">
        <v>9.8712499999999999</v>
      </c>
      <c r="AG197" s="4">
        <v>10.50625</v>
      </c>
      <c r="AH197" s="4">
        <v>94.762500000000003</v>
      </c>
      <c r="AI197" s="4">
        <v>8.1325000000000003</v>
      </c>
      <c r="AJ197" s="4">
        <v>-47.85</v>
      </c>
      <c r="AK197" s="4">
        <v>237.11250000000001</v>
      </c>
      <c r="AL197" s="4">
        <v>98.387500000000003</v>
      </c>
      <c r="AM197" s="4">
        <v>3.125</v>
      </c>
      <c r="AN197" s="4">
        <v>176.61250000000001</v>
      </c>
      <c r="AO197" s="4">
        <v>-3.1124999999999998</v>
      </c>
      <c r="AP197" s="4">
        <v>9.4425000000000008</v>
      </c>
    </row>
    <row r="198" spans="1:42" x14ac:dyDescent="0.3">
      <c r="A198" s="4" t="s">
        <v>44</v>
      </c>
      <c r="B198" s="5">
        <v>42508</v>
      </c>
      <c r="C198" s="4" t="s">
        <v>60</v>
      </c>
      <c r="D198" s="4">
        <v>2016</v>
      </c>
      <c r="E198" s="4">
        <v>16139</v>
      </c>
      <c r="F198" s="4">
        <v>139</v>
      </c>
      <c r="G198" s="4" t="s">
        <v>45</v>
      </c>
      <c r="H198" s="4" t="s">
        <v>42</v>
      </c>
      <c r="I198" s="4" t="s">
        <v>43</v>
      </c>
      <c r="J198" s="4">
        <v>13.5</v>
      </c>
      <c r="K198" s="4">
        <v>1.35E-2</v>
      </c>
      <c r="L198" s="4" t="s">
        <v>42</v>
      </c>
      <c r="Q198" s="6">
        <v>1.238</v>
      </c>
      <c r="R198" s="4" t="s">
        <v>42</v>
      </c>
      <c r="V198" s="6">
        <v>2.5806451610000001</v>
      </c>
      <c r="W198" s="4" t="s">
        <v>42</v>
      </c>
      <c r="Y198" s="4">
        <v>1.2</v>
      </c>
      <c r="Z198" s="4">
        <v>1.1999999999999999E-3</v>
      </c>
      <c r="AA198" s="4" t="s">
        <v>45</v>
      </c>
      <c r="AC198" s="5"/>
      <c r="AD198" s="5"/>
      <c r="AE198" s="5"/>
      <c r="AF198" s="4">
        <v>15.17</v>
      </c>
      <c r="AG198" s="4">
        <v>9.82</v>
      </c>
      <c r="AH198" s="4">
        <v>100.7833333</v>
      </c>
      <c r="AI198" s="4">
        <v>7.818333333</v>
      </c>
      <c r="AJ198" s="4">
        <v>-59.3</v>
      </c>
      <c r="AK198" s="4">
        <v>166.58333329999999</v>
      </c>
      <c r="AL198" s="4">
        <v>110.2666667</v>
      </c>
      <c r="AM198" s="4">
        <v>2.1883333330000001</v>
      </c>
      <c r="AN198" s="4">
        <v>186.15</v>
      </c>
      <c r="AO198" s="4">
        <v>11.321666670000001</v>
      </c>
      <c r="AP198" s="4">
        <v>10.29666667</v>
      </c>
    </row>
    <row r="199" spans="1:42" x14ac:dyDescent="0.3">
      <c r="A199" s="4" t="s">
        <v>46</v>
      </c>
      <c r="B199" s="5">
        <v>42508</v>
      </c>
      <c r="C199" s="4" t="s">
        <v>60</v>
      </c>
      <c r="D199" s="4">
        <v>2016</v>
      </c>
      <c r="E199" s="4">
        <v>16139</v>
      </c>
      <c r="F199" s="4">
        <v>139</v>
      </c>
      <c r="G199" s="4" t="s">
        <v>45</v>
      </c>
      <c r="H199" s="4" t="s">
        <v>42</v>
      </c>
      <c r="I199" s="4" t="s">
        <v>43</v>
      </c>
      <c r="J199" s="4">
        <v>11.700000000000001</v>
      </c>
      <c r="K199" s="4">
        <v>1.17E-2</v>
      </c>
      <c r="L199" s="4" t="s">
        <v>42</v>
      </c>
      <c r="Q199" s="6">
        <v>1.3</v>
      </c>
      <c r="R199" s="4" t="s">
        <v>42</v>
      </c>
      <c r="V199" s="6">
        <v>2.4444444440000002</v>
      </c>
      <c r="W199" s="4" t="s">
        <v>42</v>
      </c>
      <c r="Y199" s="4">
        <v>1.7</v>
      </c>
      <c r="Z199" s="4">
        <v>1.6999999999999999E-3</v>
      </c>
      <c r="AA199" s="4" t="s">
        <v>45</v>
      </c>
      <c r="AC199" s="5"/>
      <c r="AD199" s="5"/>
      <c r="AE199" s="5"/>
    </row>
    <row r="200" spans="1:42" x14ac:dyDescent="0.3">
      <c r="A200" s="4" t="s">
        <v>47</v>
      </c>
      <c r="B200" s="5">
        <v>42508</v>
      </c>
      <c r="C200" s="4" t="s">
        <v>60</v>
      </c>
      <c r="D200" s="4">
        <v>2016</v>
      </c>
      <c r="E200" s="4">
        <v>16139</v>
      </c>
      <c r="F200" s="4">
        <v>139</v>
      </c>
      <c r="G200" s="4" t="s">
        <v>45</v>
      </c>
      <c r="H200" s="4" t="s">
        <v>42</v>
      </c>
      <c r="I200" s="4" t="s">
        <v>79</v>
      </c>
      <c r="J200" s="4">
        <v>12.3</v>
      </c>
      <c r="K200" s="4">
        <v>1.23E-2</v>
      </c>
      <c r="L200" s="4" t="s">
        <v>42</v>
      </c>
      <c r="Q200" s="6">
        <v>1.1160000000000001</v>
      </c>
      <c r="R200" s="4" t="s">
        <v>42</v>
      </c>
      <c r="V200" s="6">
        <v>1.6304347830000001</v>
      </c>
      <c r="W200" s="4" t="s">
        <v>42</v>
      </c>
      <c r="Y200" s="4">
        <v>1.2</v>
      </c>
      <c r="Z200" s="4">
        <v>1.1999999999999999E-3</v>
      </c>
      <c r="AA200" s="4" t="s">
        <v>45</v>
      </c>
      <c r="AC200" s="5"/>
      <c r="AD200" s="5"/>
      <c r="AE200" s="5"/>
      <c r="AF200" s="4">
        <v>14.09</v>
      </c>
      <c r="AG200" s="4">
        <v>9.9600000000000009</v>
      </c>
      <c r="AH200" s="4">
        <v>99.8</v>
      </c>
      <c r="AI200" s="4">
        <v>7.8550000000000004</v>
      </c>
      <c r="AJ200" s="4">
        <v>-61.2</v>
      </c>
      <c r="AK200" s="4">
        <v>167.05</v>
      </c>
      <c r="AL200" s="4">
        <v>105.55</v>
      </c>
      <c r="AM200" s="4">
        <v>2.3849999999999998</v>
      </c>
      <c r="AN200" s="4">
        <v>10.57</v>
      </c>
      <c r="AO200" s="4">
        <v>83.65</v>
      </c>
      <c r="AP200" s="4">
        <v>8.8949999999999996</v>
      </c>
    </row>
    <row r="201" spans="1:42" x14ac:dyDescent="0.3">
      <c r="A201" s="4" t="s">
        <v>48</v>
      </c>
      <c r="B201" s="5">
        <v>42508</v>
      </c>
      <c r="C201" s="4" t="s">
        <v>60</v>
      </c>
      <c r="D201" s="4">
        <v>2016</v>
      </c>
      <c r="E201" s="4">
        <v>16139</v>
      </c>
      <c r="F201" s="4">
        <v>139</v>
      </c>
      <c r="G201" s="4" t="s">
        <v>45</v>
      </c>
      <c r="H201" s="4" t="s">
        <v>42</v>
      </c>
      <c r="I201" s="4" t="s">
        <v>79</v>
      </c>
      <c r="J201" s="4">
        <v>10.6</v>
      </c>
      <c r="K201" s="4">
        <v>1.06E-2</v>
      </c>
      <c r="L201" s="4" t="s">
        <v>42</v>
      </c>
      <c r="Q201" s="6">
        <v>1.22</v>
      </c>
      <c r="R201" s="4" t="s">
        <v>42</v>
      </c>
      <c r="V201" s="6">
        <v>1.683168317</v>
      </c>
      <c r="W201" s="4" t="s">
        <v>42</v>
      </c>
      <c r="Y201" s="4">
        <v>1.6</v>
      </c>
      <c r="Z201" s="4">
        <v>1.6000000000000001E-3</v>
      </c>
      <c r="AA201" s="4" t="s">
        <v>45</v>
      </c>
      <c r="AC201" s="5"/>
      <c r="AD201" s="5"/>
      <c r="AE201" s="5"/>
    </row>
    <row r="202" spans="1:42" x14ac:dyDescent="0.3">
      <c r="A202" s="4" t="s">
        <v>49</v>
      </c>
      <c r="B202" s="5">
        <v>42508</v>
      </c>
      <c r="C202" s="4" t="s">
        <v>60</v>
      </c>
      <c r="D202" s="4">
        <v>2016</v>
      </c>
      <c r="E202" s="4">
        <v>16139</v>
      </c>
      <c r="F202" s="4">
        <v>139</v>
      </c>
      <c r="G202" s="4" t="s">
        <v>45</v>
      </c>
      <c r="H202" s="4" t="s">
        <v>42</v>
      </c>
      <c r="I202" s="4" t="s">
        <v>79</v>
      </c>
      <c r="J202" s="4">
        <v>5.7</v>
      </c>
      <c r="K202" s="4">
        <v>5.7000000000000002E-3</v>
      </c>
      <c r="L202" s="4" t="s">
        <v>42</v>
      </c>
      <c r="Q202" s="6">
        <v>0.94399999999999995</v>
      </c>
      <c r="R202" s="4" t="s">
        <v>42</v>
      </c>
      <c r="V202" s="6">
        <v>1.9387755099999999</v>
      </c>
      <c r="W202" s="4" t="s">
        <v>42</v>
      </c>
      <c r="Y202" s="4">
        <v>1.1000000000000001</v>
      </c>
      <c r="Z202" s="4">
        <v>1.1000000000000001E-3</v>
      </c>
      <c r="AA202" s="4" t="s">
        <v>45</v>
      </c>
      <c r="AC202" s="5"/>
      <c r="AD202" s="5"/>
      <c r="AE202" s="5"/>
      <c r="AF202" s="4">
        <v>13.742000000000001</v>
      </c>
      <c r="AG202" s="4">
        <v>10.02</v>
      </c>
      <c r="AH202" s="4">
        <v>99.62</v>
      </c>
      <c r="AI202" s="4">
        <v>7.87</v>
      </c>
      <c r="AJ202" s="4">
        <v>-62.12</v>
      </c>
      <c r="AK202" s="4">
        <v>166.8</v>
      </c>
      <c r="AL202" s="4">
        <v>100.78</v>
      </c>
      <c r="AM202" s="4">
        <v>1.024</v>
      </c>
      <c r="AN202" s="4">
        <v>220.26</v>
      </c>
      <c r="AO202" s="4">
        <v>7.39</v>
      </c>
      <c r="AP202" s="4">
        <v>7.008</v>
      </c>
    </row>
    <row r="203" spans="1:42" x14ac:dyDescent="0.3">
      <c r="A203" s="4" t="s">
        <v>50</v>
      </c>
      <c r="B203" s="5">
        <v>42508</v>
      </c>
      <c r="C203" s="4" t="s">
        <v>60</v>
      </c>
      <c r="D203" s="4">
        <v>2016</v>
      </c>
      <c r="E203" s="4">
        <v>16139</v>
      </c>
      <c r="F203" s="4">
        <v>139</v>
      </c>
      <c r="G203" s="4" t="s">
        <v>45</v>
      </c>
      <c r="H203" s="4" t="s">
        <v>42</v>
      </c>
      <c r="I203" s="4" t="s">
        <v>79</v>
      </c>
      <c r="J203" s="4">
        <v>6.3</v>
      </c>
      <c r="K203" s="4">
        <v>6.3E-3</v>
      </c>
      <c r="L203" s="4" t="s">
        <v>42</v>
      </c>
      <c r="Q203" s="6">
        <v>1.0820000000000001</v>
      </c>
      <c r="R203" s="4" t="s">
        <v>42</v>
      </c>
      <c r="V203" s="6">
        <v>1.6091954020000001</v>
      </c>
      <c r="W203" s="4" t="s">
        <v>42</v>
      </c>
      <c r="Y203" s="4">
        <v>0.9</v>
      </c>
      <c r="Z203" s="4">
        <v>8.9999999999999998E-4</v>
      </c>
      <c r="AA203" s="4" t="s">
        <v>45</v>
      </c>
      <c r="AC203" s="5"/>
      <c r="AD203" s="5"/>
      <c r="AE203" s="5"/>
      <c r="AF203" s="4">
        <v>13.975</v>
      </c>
      <c r="AG203" s="4">
        <v>10.039999999999999</v>
      </c>
      <c r="AH203" s="4">
        <v>100.33333330000001</v>
      </c>
      <c r="AI203" s="4">
        <v>7.9550000000000001</v>
      </c>
      <c r="AJ203" s="4">
        <v>-67</v>
      </c>
      <c r="AK203" s="4">
        <v>199.6166667</v>
      </c>
      <c r="AL203" s="4">
        <v>100.2333333</v>
      </c>
      <c r="AM203" s="4">
        <v>0.72166666700000004</v>
      </c>
      <c r="AN203" s="4">
        <v>621.48333330000003</v>
      </c>
      <c r="AO203" s="4">
        <v>3.9733333329999998</v>
      </c>
      <c r="AP203" s="4">
        <v>6.05</v>
      </c>
    </row>
    <row r="204" spans="1:42" x14ac:dyDescent="0.3">
      <c r="A204" s="4" t="s">
        <v>52</v>
      </c>
      <c r="B204" s="5">
        <v>42508</v>
      </c>
      <c r="C204" s="4" t="s">
        <v>60</v>
      </c>
      <c r="D204" s="4">
        <v>2016</v>
      </c>
      <c r="E204" s="4">
        <v>16139</v>
      </c>
      <c r="F204" s="4">
        <v>139</v>
      </c>
      <c r="G204" s="4" t="s">
        <v>45</v>
      </c>
      <c r="H204" s="4" t="s">
        <v>42</v>
      </c>
      <c r="I204" s="4" t="s">
        <v>79</v>
      </c>
      <c r="J204" s="4">
        <v>3.9</v>
      </c>
      <c r="K204" s="4">
        <v>3.8999999999999998E-3</v>
      </c>
      <c r="L204" s="4" t="s">
        <v>42</v>
      </c>
      <c r="Q204" s="6">
        <v>0.86</v>
      </c>
      <c r="R204" s="4" t="s">
        <v>42</v>
      </c>
      <c r="V204" s="6">
        <v>1.263157895</v>
      </c>
      <c r="W204" s="4" t="s">
        <v>42</v>
      </c>
      <c r="Y204" s="4">
        <v>1.1000000000000001</v>
      </c>
      <c r="Z204" s="4">
        <v>1.1000000000000001E-3</v>
      </c>
      <c r="AA204" s="4" t="s">
        <v>45</v>
      </c>
      <c r="AC204" s="5"/>
      <c r="AD204" s="5"/>
      <c r="AE204" s="5"/>
      <c r="AF204" s="4">
        <v>13.458888890000001</v>
      </c>
      <c r="AG204" s="4">
        <v>10.793333329999999</v>
      </c>
      <c r="AH204" s="4">
        <v>106.6444444</v>
      </c>
      <c r="AI204" s="4">
        <v>7.9155555560000002</v>
      </c>
      <c r="AJ204" s="4">
        <v>-64.711111110000004</v>
      </c>
      <c r="AK204" s="4">
        <v>182.56666670000001</v>
      </c>
      <c r="AL204" s="4">
        <v>100.7888889</v>
      </c>
      <c r="AM204" s="4">
        <v>0.73333333300000003</v>
      </c>
      <c r="AN204" s="4">
        <v>428.44444440000001</v>
      </c>
      <c r="AO204" s="4">
        <v>3.6655555560000002</v>
      </c>
      <c r="AP204" s="4">
        <v>6.147777778</v>
      </c>
    </row>
    <row r="205" spans="1:42" x14ac:dyDescent="0.3">
      <c r="A205" s="4" t="s">
        <v>53</v>
      </c>
      <c r="B205" s="5">
        <v>42508</v>
      </c>
      <c r="C205" s="4" t="s">
        <v>60</v>
      </c>
      <c r="D205" s="4">
        <v>2016</v>
      </c>
      <c r="E205" s="4">
        <v>16139</v>
      </c>
      <c r="F205" s="4">
        <v>139</v>
      </c>
      <c r="G205" s="4" t="s">
        <v>45</v>
      </c>
      <c r="H205" s="4" t="s">
        <v>42</v>
      </c>
      <c r="I205" s="4" t="s">
        <v>51</v>
      </c>
      <c r="J205" s="4">
        <v>4</v>
      </c>
      <c r="K205" s="4">
        <v>4.0000000000000001E-3</v>
      </c>
      <c r="L205" s="4" t="s">
        <v>42</v>
      </c>
      <c r="Q205" s="6">
        <v>0.79800000000000004</v>
      </c>
      <c r="R205" s="4" t="s">
        <v>42</v>
      </c>
      <c r="V205" s="6">
        <v>1.1224489799999999</v>
      </c>
      <c r="W205" s="4" t="s">
        <v>42</v>
      </c>
      <c r="Y205" s="4">
        <v>1.3</v>
      </c>
      <c r="Z205" s="4">
        <v>1.2999999999999999E-3</v>
      </c>
      <c r="AA205" s="4" t="s">
        <v>45</v>
      </c>
      <c r="AC205" s="5"/>
      <c r="AD205" s="5"/>
      <c r="AE205" s="5"/>
      <c r="AF205" s="4">
        <v>13.545</v>
      </c>
      <c r="AG205" s="4">
        <v>10.133333329999999</v>
      </c>
      <c r="AH205" s="4">
        <v>100.3166667</v>
      </c>
      <c r="AI205" s="4">
        <v>7.9950000000000001</v>
      </c>
      <c r="AJ205" s="4">
        <v>-69.3</v>
      </c>
      <c r="AK205" s="4">
        <v>194.3833333</v>
      </c>
      <c r="AL205" s="4">
        <v>100.2166667</v>
      </c>
      <c r="AM205" s="4">
        <v>0.7</v>
      </c>
      <c r="AN205" s="4">
        <v>267.14999999999998</v>
      </c>
      <c r="AO205" s="4">
        <v>3.2816666670000001</v>
      </c>
      <c r="AP205" s="4">
        <v>5.5883333329999996</v>
      </c>
    </row>
    <row r="206" spans="1:42" x14ac:dyDescent="0.3">
      <c r="A206" s="4" t="s">
        <v>54</v>
      </c>
      <c r="B206" s="5">
        <v>42508</v>
      </c>
      <c r="C206" s="4" t="s">
        <v>60</v>
      </c>
      <c r="D206" s="4">
        <v>2016</v>
      </c>
      <c r="E206" s="4">
        <v>16139</v>
      </c>
      <c r="F206" s="4">
        <v>139</v>
      </c>
      <c r="G206" s="4" t="s">
        <v>45</v>
      </c>
      <c r="H206" s="4" t="s">
        <v>42</v>
      </c>
      <c r="I206" s="4" t="s">
        <v>51</v>
      </c>
      <c r="J206" s="4">
        <v>2.2999999999999998</v>
      </c>
      <c r="K206" s="4">
        <v>2.3E-3</v>
      </c>
      <c r="L206" s="4" t="s">
        <v>42</v>
      </c>
      <c r="Q206" s="6">
        <v>1.125</v>
      </c>
      <c r="R206" s="4" t="s">
        <v>42</v>
      </c>
      <c r="V206" s="6">
        <v>1</v>
      </c>
      <c r="W206" s="4" t="s">
        <v>42</v>
      </c>
      <c r="Y206" s="4">
        <v>1.1000000000000001</v>
      </c>
      <c r="Z206" s="4">
        <v>1.1000000000000001E-3</v>
      </c>
      <c r="AA206" s="4" t="s">
        <v>45</v>
      </c>
      <c r="AC206" s="5"/>
      <c r="AD206" s="5"/>
      <c r="AE206" s="5"/>
      <c r="AF206" s="4">
        <v>12.896000000000001</v>
      </c>
      <c r="AG206" s="4">
        <v>10.396000000000001</v>
      </c>
      <c r="AH206" s="4">
        <v>101.46</v>
      </c>
      <c r="AI206" s="4">
        <v>7.89</v>
      </c>
      <c r="AJ206" s="4">
        <v>-63.06</v>
      </c>
      <c r="AK206" s="4">
        <v>196.14</v>
      </c>
      <c r="AL206" s="4">
        <v>94.08</v>
      </c>
      <c r="AM206" s="4">
        <v>1.292</v>
      </c>
      <c r="AN206" s="4">
        <v>841.84</v>
      </c>
      <c r="AO206" s="4">
        <v>3.5059999999999998</v>
      </c>
      <c r="AP206" s="4">
        <v>5.9080000000000004</v>
      </c>
    </row>
    <row r="207" spans="1:42" x14ac:dyDescent="0.3">
      <c r="A207" s="4" t="s">
        <v>55</v>
      </c>
      <c r="B207" s="5">
        <v>42508</v>
      </c>
      <c r="C207" s="4" t="s">
        <v>60</v>
      </c>
      <c r="D207" s="4">
        <v>2016</v>
      </c>
      <c r="E207" s="4">
        <v>16139</v>
      </c>
      <c r="F207" s="4">
        <v>139</v>
      </c>
      <c r="G207" s="4" t="s">
        <v>45</v>
      </c>
      <c r="H207" s="4" t="s">
        <v>42</v>
      </c>
      <c r="I207" s="4" t="s">
        <v>51</v>
      </c>
      <c r="J207" s="4">
        <v>2.5</v>
      </c>
      <c r="K207" s="4">
        <v>2.5000000000000001E-3</v>
      </c>
      <c r="L207" s="4" t="s">
        <v>42</v>
      </c>
      <c r="Q207" s="6">
        <v>0.59899999999999998</v>
      </c>
      <c r="R207" s="4" t="s">
        <v>42</v>
      </c>
      <c r="V207" s="6">
        <v>0.909090909</v>
      </c>
      <c r="W207" s="4" t="s">
        <v>45</v>
      </c>
      <c r="Y207" s="4">
        <v>1.1000000000000001</v>
      </c>
      <c r="Z207" s="4">
        <v>1.1000000000000001E-3</v>
      </c>
      <c r="AA207" s="4" t="s">
        <v>45</v>
      </c>
      <c r="AC207" s="5"/>
      <c r="AD207" s="5"/>
      <c r="AE207" s="5"/>
      <c r="AF207" s="4">
        <v>13.206666670000001</v>
      </c>
      <c r="AG207" s="4">
        <v>10.40833333</v>
      </c>
      <c r="AH207" s="4">
        <v>102.2666667</v>
      </c>
      <c r="AI207" s="4">
        <v>7.943333333</v>
      </c>
      <c r="AJ207" s="4">
        <v>-66.25</v>
      </c>
      <c r="AK207" s="4">
        <v>185.2333333</v>
      </c>
      <c r="AL207" s="4">
        <v>100.7</v>
      </c>
      <c r="AM207" s="4">
        <v>0.53333333299999997</v>
      </c>
      <c r="AN207" s="4">
        <v>610.48333330000003</v>
      </c>
      <c r="AO207" s="4">
        <v>2.3250000000000002</v>
      </c>
      <c r="AP207" s="4">
        <v>4.4550000000000001</v>
      </c>
    </row>
    <row r="208" spans="1:42" x14ac:dyDescent="0.3">
      <c r="A208" s="4" t="s">
        <v>40</v>
      </c>
      <c r="B208" s="5">
        <v>42529</v>
      </c>
      <c r="C208" s="4" t="s">
        <v>41</v>
      </c>
      <c r="D208" s="4">
        <v>2016</v>
      </c>
      <c r="E208" s="4">
        <v>16160</v>
      </c>
      <c r="F208" s="4">
        <v>160</v>
      </c>
      <c r="G208" s="4" t="s">
        <v>45</v>
      </c>
      <c r="H208" s="4" t="s">
        <v>42</v>
      </c>
      <c r="I208" s="4" t="s">
        <v>43</v>
      </c>
      <c r="J208" s="8">
        <v>21</v>
      </c>
      <c r="K208" s="4">
        <v>2.1000000000000001E-2</v>
      </c>
      <c r="L208" s="4" t="s">
        <v>42</v>
      </c>
      <c r="Q208" s="6">
        <v>3.1019999999999999</v>
      </c>
      <c r="R208" s="4" t="s">
        <v>42</v>
      </c>
      <c r="V208" s="6">
        <v>3.7894736839999998</v>
      </c>
      <c r="W208" s="4" t="s">
        <v>42</v>
      </c>
      <c r="Y208" s="4">
        <v>1.2</v>
      </c>
      <c r="Z208" s="4">
        <v>1.1999999999999999E-3</v>
      </c>
      <c r="AA208" s="4" t="s">
        <v>42</v>
      </c>
      <c r="AC208" s="5"/>
      <c r="AD208" s="5"/>
      <c r="AE208" s="5"/>
      <c r="AF208" s="4">
        <v>13.262</v>
      </c>
      <c r="AG208" s="4">
        <v>10.811999999999999</v>
      </c>
      <c r="AH208" s="4">
        <v>106.4</v>
      </c>
      <c r="AI208" s="4">
        <v>7.9320000000000004</v>
      </c>
      <c r="AJ208" s="4">
        <v>-65.7</v>
      </c>
      <c r="AK208" s="4">
        <v>195.92</v>
      </c>
      <c r="AL208" s="4">
        <v>99.9</v>
      </c>
      <c r="AM208" s="4">
        <v>0.82399999999999995</v>
      </c>
      <c r="AN208" s="4">
        <v>261.3</v>
      </c>
      <c r="AO208" s="4">
        <v>3.1059999999999999</v>
      </c>
      <c r="AP208" s="4">
        <v>6.07</v>
      </c>
    </row>
    <row r="209" spans="1:42" x14ac:dyDescent="0.3">
      <c r="A209" s="4" t="s">
        <v>44</v>
      </c>
      <c r="B209" s="5">
        <v>42529</v>
      </c>
      <c r="C209" s="4" t="s">
        <v>41</v>
      </c>
      <c r="D209" s="4">
        <v>2016</v>
      </c>
      <c r="E209" s="4">
        <v>16160</v>
      </c>
      <c r="F209" s="4">
        <v>160</v>
      </c>
      <c r="G209" s="4" t="s">
        <v>45</v>
      </c>
      <c r="H209" s="4" t="s">
        <v>42</v>
      </c>
      <c r="I209" s="4" t="s">
        <v>43</v>
      </c>
      <c r="J209" s="8">
        <v>30</v>
      </c>
      <c r="K209" s="4">
        <v>0.03</v>
      </c>
      <c r="L209" s="4" t="s">
        <v>42</v>
      </c>
      <c r="Q209" s="6">
        <v>2.8580000000000001</v>
      </c>
      <c r="R209" s="4" t="s">
        <v>42</v>
      </c>
      <c r="V209" s="6">
        <v>5.8064516130000001</v>
      </c>
      <c r="W209" s="4" t="s">
        <v>42</v>
      </c>
      <c r="Y209" s="4">
        <v>2.2999999999999998</v>
      </c>
      <c r="Z209" s="4">
        <v>2.3E-3</v>
      </c>
      <c r="AA209" s="4" t="s">
        <v>42</v>
      </c>
      <c r="AC209" s="5"/>
      <c r="AD209" s="5"/>
      <c r="AE209" s="5"/>
      <c r="AF209" s="4">
        <v>13.44333333</v>
      </c>
      <c r="AG209" s="4">
        <v>10.48</v>
      </c>
      <c r="AH209" s="4">
        <v>103.5333333</v>
      </c>
      <c r="AI209" s="4">
        <v>7.943333333</v>
      </c>
      <c r="AJ209" s="4">
        <v>-66.099999999999994</v>
      </c>
      <c r="AK209" s="4">
        <v>202.7333333</v>
      </c>
      <c r="AL209" s="4">
        <v>100.1333333</v>
      </c>
      <c r="AM209" s="4">
        <v>0.92333333299999998</v>
      </c>
      <c r="AN209" s="4">
        <v>276.7</v>
      </c>
      <c r="AO209" s="4">
        <v>4.55</v>
      </c>
      <c r="AP209" s="4">
        <v>5.9633333329999996</v>
      </c>
    </row>
    <row r="210" spans="1:42" x14ac:dyDescent="0.3">
      <c r="A210" s="4" t="s">
        <v>46</v>
      </c>
      <c r="B210" s="5">
        <v>42529</v>
      </c>
      <c r="C210" s="4" t="s">
        <v>41</v>
      </c>
      <c r="D210" s="4">
        <v>2016</v>
      </c>
      <c r="E210" s="4">
        <v>16160</v>
      </c>
      <c r="F210" s="4">
        <v>160</v>
      </c>
      <c r="G210" s="4" t="s">
        <v>45</v>
      </c>
      <c r="H210" s="4" t="s">
        <v>42</v>
      </c>
      <c r="I210" s="4" t="s">
        <v>43</v>
      </c>
      <c r="J210" s="8">
        <v>11.5</v>
      </c>
      <c r="K210" s="4">
        <v>1.15E-2</v>
      </c>
      <c r="L210" s="4" t="s">
        <v>42</v>
      </c>
      <c r="Q210" s="6">
        <v>2.3439999999999999</v>
      </c>
      <c r="R210" s="4" t="s">
        <v>42</v>
      </c>
      <c r="V210" s="6">
        <v>1.3829787229999999</v>
      </c>
      <c r="W210" s="4" t="s">
        <v>42</v>
      </c>
      <c r="Y210" s="4">
        <v>0.6</v>
      </c>
      <c r="Z210" s="4">
        <v>5.9999999999999995E-4</v>
      </c>
      <c r="AA210" s="4" t="s">
        <v>42</v>
      </c>
      <c r="AC210" s="5"/>
      <c r="AD210" s="5"/>
      <c r="AE210" s="5"/>
      <c r="AF210" s="4">
        <v>21.91222222</v>
      </c>
      <c r="AG210" s="4">
        <v>9.0411111109999993</v>
      </c>
      <c r="AH210" s="4">
        <v>106.4333333</v>
      </c>
      <c r="AI210" s="4">
        <v>8.2233333329999994</v>
      </c>
      <c r="AJ210" s="4">
        <v>-73.8</v>
      </c>
      <c r="AK210" s="4">
        <v>61.855555559999999</v>
      </c>
      <c r="AL210" s="4">
        <v>105.7222222</v>
      </c>
      <c r="AM210" s="4">
        <v>0.78333333299999997</v>
      </c>
      <c r="AN210" s="4">
        <v>1467.866667</v>
      </c>
      <c r="AO210" s="4">
        <v>1.872222222</v>
      </c>
      <c r="AP210" s="4">
        <v>3.4211111110000001</v>
      </c>
    </row>
    <row r="211" spans="1:42" x14ac:dyDescent="0.3">
      <c r="A211" s="4" t="s">
        <v>47</v>
      </c>
      <c r="B211" s="5">
        <v>42529</v>
      </c>
      <c r="C211" s="4" t="s">
        <v>41</v>
      </c>
      <c r="D211" s="4">
        <v>2016</v>
      </c>
      <c r="E211" s="4">
        <v>16160</v>
      </c>
      <c r="F211" s="4">
        <v>160</v>
      </c>
      <c r="G211" s="4" t="s">
        <v>45</v>
      </c>
      <c r="H211" s="4" t="s">
        <v>42</v>
      </c>
      <c r="I211" s="4" t="s">
        <v>79</v>
      </c>
      <c r="J211" s="8">
        <v>15.299999999999999</v>
      </c>
      <c r="K211" s="4">
        <v>1.5299999999999999E-2</v>
      </c>
      <c r="L211" s="4" t="s">
        <v>42</v>
      </c>
      <c r="Q211" s="6">
        <v>2.5030000000000001</v>
      </c>
      <c r="R211" s="4" t="s">
        <v>42</v>
      </c>
      <c r="V211" s="6">
        <v>2.446808511</v>
      </c>
      <c r="W211" s="4" t="s">
        <v>42</v>
      </c>
      <c r="Y211" s="4">
        <v>1.7</v>
      </c>
      <c r="Z211" s="4">
        <v>1.6999999999999999E-3</v>
      </c>
      <c r="AA211" s="4" t="s">
        <v>42</v>
      </c>
      <c r="AC211" s="5"/>
      <c r="AD211" s="5"/>
      <c r="AE211" s="5"/>
      <c r="AF211" s="4">
        <v>22.92888889</v>
      </c>
      <c r="AG211" s="4">
        <v>8.8422222220000002</v>
      </c>
      <c r="AH211" s="4">
        <v>106.1444444</v>
      </c>
      <c r="AI211" s="4">
        <v>8.3611111109999996</v>
      </c>
      <c r="AJ211" s="4">
        <v>-82</v>
      </c>
      <c r="AK211" s="4">
        <v>174.9</v>
      </c>
      <c r="AL211" s="4">
        <v>110.98888890000001</v>
      </c>
      <c r="AM211" s="4">
        <v>2.138888889</v>
      </c>
      <c r="AN211" s="4">
        <v>525.1</v>
      </c>
      <c r="AO211" s="4">
        <v>6.5477777780000004</v>
      </c>
      <c r="AP211" s="4">
        <v>4.6866666669999999</v>
      </c>
    </row>
    <row r="212" spans="1:42" x14ac:dyDescent="0.3">
      <c r="A212" s="4" t="s">
        <v>48</v>
      </c>
      <c r="B212" s="5">
        <v>42529</v>
      </c>
      <c r="C212" s="4" t="s">
        <v>41</v>
      </c>
      <c r="D212" s="4">
        <v>2016</v>
      </c>
      <c r="E212" s="4">
        <v>16160</v>
      </c>
      <c r="F212" s="4">
        <v>160</v>
      </c>
      <c r="G212" s="4" t="s">
        <v>45</v>
      </c>
      <c r="H212" s="4" t="s">
        <v>42</v>
      </c>
      <c r="I212" s="4" t="s">
        <v>79</v>
      </c>
      <c r="J212" s="8">
        <v>8.5</v>
      </c>
      <c r="K212" s="4">
        <v>8.5000000000000006E-3</v>
      </c>
      <c r="L212" s="4" t="s">
        <v>42</v>
      </c>
      <c r="Q212" s="6">
        <v>2.2949999999999999</v>
      </c>
      <c r="R212" s="4" t="s">
        <v>42</v>
      </c>
      <c r="V212" s="6">
        <v>1.3333333329999999</v>
      </c>
      <c r="W212" s="4" t="s">
        <v>42</v>
      </c>
      <c r="Y212" s="4">
        <v>0.7</v>
      </c>
      <c r="Z212" s="4">
        <v>6.9999999999999999E-4</v>
      </c>
      <c r="AA212" s="4" t="s">
        <v>42</v>
      </c>
      <c r="AC212" s="5"/>
      <c r="AD212" s="5"/>
      <c r="AE212" s="5"/>
      <c r="AF212" s="4">
        <v>21.071999999999999</v>
      </c>
      <c r="AG212" s="4">
        <v>8.8800000000000008</v>
      </c>
      <c r="AH212" s="4">
        <v>102.84</v>
      </c>
      <c r="AI212" s="4">
        <v>8.2840000000000007</v>
      </c>
      <c r="AJ212" s="4">
        <v>-77.12</v>
      </c>
      <c r="AK212" s="4">
        <v>135.88</v>
      </c>
      <c r="AL212" s="4">
        <v>104.4</v>
      </c>
      <c r="AM212" s="4">
        <v>0.63400000000000001</v>
      </c>
      <c r="AN212" s="4">
        <v>474.36</v>
      </c>
      <c r="AO212" s="4">
        <v>2.4359999999999999</v>
      </c>
      <c r="AP212" s="4">
        <v>3.044</v>
      </c>
    </row>
    <row r="213" spans="1:42" x14ac:dyDescent="0.3">
      <c r="A213" s="4" t="s">
        <v>49</v>
      </c>
      <c r="B213" s="5">
        <v>42529</v>
      </c>
      <c r="C213" s="4" t="s">
        <v>41</v>
      </c>
      <c r="D213" s="4">
        <v>2016</v>
      </c>
      <c r="E213" s="4">
        <v>16160</v>
      </c>
      <c r="F213" s="4">
        <v>160</v>
      </c>
      <c r="G213" s="4" t="s">
        <v>45</v>
      </c>
      <c r="H213" s="4" t="s">
        <v>42</v>
      </c>
      <c r="I213" s="4" t="s">
        <v>79</v>
      </c>
      <c r="J213" s="8">
        <v>12</v>
      </c>
      <c r="K213" s="4">
        <v>1.2E-2</v>
      </c>
      <c r="L213" s="4" t="s">
        <v>42</v>
      </c>
      <c r="Q213" s="6">
        <v>2.2530000000000001</v>
      </c>
      <c r="R213" s="4" t="s">
        <v>42</v>
      </c>
      <c r="V213" s="6">
        <v>1.9387755099999999</v>
      </c>
      <c r="W213" s="4" t="s">
        <v>42</v>
      </c>
      <c r="Y213" s="4">
        <v>0.4</v>
      </c>
      <c r="Z213" s="4">
        <v>4.0000000000000002E-4</v>
      </c>
      <c r="AA213" s="4" t="s">
        <v>45</v>
      </c>
      <c r="AC213" s="5"/>
      <c r="AD213" s="5"/>
      <c r="AE213" s="5"/>
      <c r="AF213" s="4">
        <v>21.46</v>
      </c>
      <c r="AG213" s="4">
        <v>9.0257142859999995</v>
      </c>
      <c r="AH213" s="4">
        <v>105.3285714</v>
      </c>
      <c r="AI213" s="4">
        <v>8.2557142859999999</v>
      </c>
      <c r="AJ213" s="4">
        <v>-75.585714289999999</v>
      </c>
      <c r="AK213" s="4">
        <v>193.35714290000001</v>
      </c>
      <c r="AL213" s="4">
        <v>105.2857143</v>
      </c>
      <c r="AM213" s="4">
        <v>0.92142857099999997</v>
      </c>
      <c r="AN213" s="4">
        <v>702.27142860000004</v>
      </c>
      <c r="AO213" s="4">
        <v>2.5942857140000002</v>
      </c>
      <c r="AP213" s="4">
        <v>3.5971428570000001</v>
      </c>
    </row>
    <row r="214" spans="1:42" x14ac:dyDescent="0.3">
      <c r="A214" s="4" t="s">
        <v>50</v>
      </c>
      <c r="B214" s="5">
        <v>42529</v>
      </c>
      <c r="C214" s="4" t="s">
        <v>41</v>
      </c>
      <c r="D214" s="4">
        <v>2016</v>
      </c>
      <c r="E214" s="4">
        <v>16160</v>
      </c>
      <c r="F214" s="4">
        <v>160</v>
      </c>
      <c r="G214" s="4" t="s">
        <v>45</v>
      </c>
      <c r="H214" s="4" t="s">
        <v>42</v>
      </c>
      <c r="I214" s="4" t="s">
        <v>79</v>
      </c>
      <c r="J214" s="8">
        <v>6.6</v>
      </c>
      <c r="K214" s="4">
        <v>6.6E-3</v>
      </c>
      <c r="L214" s="4" t="s">
        <v>42</v>
      </c>
      <c r="Q214" s="6">
        <v>0.95699999999999996</v>
      </c>
      <c r="R214" s="4" t="s">
        <v>42</v>
      </c>
      <c r="V214" s="6">
        <v>0.54945054900000001</v>
      </c>
      <c r="W214" s="4" t="s">
        <v>45</v>
      </c>
      <c r="Y214" s="4">
        <v>0.6</v>
      </c>
      <c r="Z214" s="4">
        <v>5.9999999999999995E-4</v>
      </c>
      <c r="AA214" s="4" t="s">
        <v>42</v>
      </c>
      <c r="AC214" s="5"/>
      <c r="AD214" s="5"/>
      <c r="AE214" s="5"/>
      <c r="AF214" s="4">
        <v>20.789000000000001</v>
      </c>
      <c r="AG214" s="4">
        <v>8.9510000000000005</v>
      </c>
      <c r="AH214" s="4">
        <v>103.03</v>
      </c>
      <c r="AI214" s="4">
        <v>8.2799999999999994</v>
      </c>
      <c r="AJ214" s="4">
        <v>-76.84</v>
      </c>
      <c r="AK214" s="4">
        <v>156.36000000000001</v>
      </c>
      <c r="AL214" s="4">
        <v>103.8</v>
      </c>
      <c r="AM214" s="4">
        <v>0.434</v>
      </c>
      <c r="AN214" s="4">
        <v>1603.63</v>
      </c>
      <c r="AO214" s="4">
        <v>0.96599999999999997</v>
      </c>
      <c r="AP214" s="4">
        <v>3.0190000000000001</v>
      </c>
    </row>
    <row r="215" spans="1:42" x14ac:dyDescent="0.3">
      <c r="A215" s="4" t="s">
        <v>52</v>
      </c>
      <c r="B215" s="5">
        <v>42529</v>
      </c>
      <c r="C215" s="4" t="s">
        <v>41</v>
      </c>
      <c r="D215" s="4">
        <v>2016</v>
      </c>
      <c r="E215" s="4">
        <v>16160</v>
      </c>
      <c r="F215" s="4">
        <v>160</v>
      </c>
      <c r="G215" s="4" t="s">
        <v>45</v>
      </c>
      <c r="H215" s="4" t="s">
        <v>42</v>
      </c>
      <c r="I215" s="4" t="s">
        <v>79</v>
      </c>
      <c r="J215" s="8">
        <v>15.9</v>
      </c>
      <c r="K215" s="4">
        <v>1.5900000000000001E-2</v>
      </c>
      <c r="L215" s="4" t="s">
        <v>42</v>
      </c>
      <c r="Q215" s="6">
        <v>0.94099999999999995</v>
      </c>
      <c r="R215" s="4" t="s">
        <v>42</v>
      </c>
      <c r="V215" s="6">
        <v>1.030927835</v>
      </c>
      <c r="W215" s="4" t="s">
        <v>42</v>
      </c>
      <c r="Y215" s="4">
        <v>0.6</v>
      </c>
      <c r="Z215" s="4">
        <v>5.9999999999999995E-4</v>
      </c>
      <c r="AA215" s="4" t="s">
        <v>42</v>
      </c>
      <c r="AC215" s="5"/>
      <c r="AD215" s="5"/>
      <c r="AE215" s="5"/>
      <c r="AF215" s="4">
        <v>21.172000000000001</v>
      </c>
      <c r="AG215" s="4">
        <v>9.5559999999999992</v>
      </c>
      <c r="AH215" s="4">
        <v>110.9</v>
      </c>
      <c r="AI215" s="4">
        <v>8.3000000000000007</v>
      </c>
      <c r="AJ215" s="4">
        <v>-78.099999999999994</v>
      </c>
      <c r="AK215" s="4">
        <v>170.5</v>
      </c>
      <c r="AL215" s="4">
        <v>104.98</v>
      </c>
      <c r="AM215" s="4">
        <v>0.65800000000000003</v>
      </c>
      <c r="AN215" s="4">
        <v>814.18</v>
      </c>
      <c r="AO215" s="4">
        <v>2.532</v>
      </c>
      <c r="AP215" s="4">
        <v>3.5059999999999998</v>
      </c>
    </row>
    <row r="216" spans="1:42" x14ac:dyDescent="0.3">
      <c r="A216" s="4" t="s">
        <v>53</v>
      </c>
      <c r="B216" s="5">
        <v>42529</v>
      </c>
      <c r="C216" s="4" t="s">
        <v>41</v>
      </c>
      <c r="D216" s="4">
        <v>2016</v>
      </c>
      <c r="E216" s="4">
        <v>16160</v>
      </c>
      <c r="F216" s="4">
        <v>160</v>
      </c>
      <c r="G216" s="4" t="s">
        <v>45</v>
      </c>
      <c r="H216" s="4" t="s">
        <v>42</v>
      </c>
      <c r="I216" s="4" t="s">
        <v>51</v>
      </c>
      <c r="J216" s="8">
        <v>8</v>
      </c>
      <c r="K216" s="4">
        <v>8.0000000000000002E-3</v>
      </c>
      <c r="L216" s="4" t="s">
        <v>42</v>
      </c>
      <c r="Q216" s="6">
        <v>1.4530000000000001</v>
      </c>
      <c r="R216" s="4" t="s">
        <v>42</v>
      </c>
      <c r="V216" s="6">
        <v>0.71428571399999996</v>
      </c>
      <c r="W216" s="4" t="s">
        <v>45</v>
      </c>
      <c r="Y216" s="4">
        <v>0.7</v>
      </c>
      <c r="Z216" s="4">
        <v>6.9999999999999999E-4</v>
      </c>
      <c r="AA216" s="4" t="s">
        <v>42</v>
      </c>
      <c r="AC216" s="5"/>
      <c r="AD216" s="5"/>
      <c r="AE216" s="5"/>
      <c r="AF216" s="4">
        <v>20.501249999999999</v>
      </c>
      <c r="AG216" s="4">
        <v>9.2050000000000001</v>
      </c>
      <c r="AH216" s="4">
        <v>105.425</v>
      </c>
      <c r="AI216" s="4">
        <v>8.2787500000000005</v>
      </c>
      <c r="AJ216" s="4">
        <v>-76.587500000000006</v>
      </c>
      <c r="AK216" s="4">
        <v>164.36250000000001</v>
      </c>
      <c r="AL216" s="4">
        <v>103.5</v>
      </c>
      <c r="AM216" s="4">
        <v>0.41875000000000001</v>
      </c>
      <c r="AN216" s="4">
        <v>1552.5</v>
      </c>
      <c r="AO216" s="4">
        <v>0.87875000000000003</v>
      </c>
      <c r="AP216" s="4">
        <v>2.9725000000000001</v>
      </c>
    </row>
    <row r="217" spans="1:42" x14ac:dyDescent="0.3">
      <c r="A217" s="4" t="s">
        <v>54</v>
      </c>
      <c r="B217" s="5">
        <v>42529</v>
      </c>
      <c r="C217" s="4" t="s">
        <v>41</v>
      </c>
      <c r="D217" s="4">
        <v>2016</v>
      </c>
      <c r="E217" s="4">
        <v>16160</v>
      </c>
      <c r="F217" s="4">
        <v>160</v>
      </c>
      <c r="G217" s="4" t="s">
        <v>45</v>
      </c>
      <c r="H217" s="4" t="s">
        <v>42</v>
      </c>
      <c r="I217" s="4" t="s">
        <v>51</v>
      </c>
      <c r="J217" s="8">
        <v>6.4</v>
      </c>
      <c r="K217" s="4">
        <v>6.4000000000000003E-3</v>
      </c>
      <c r="L217" s="4" t="s">
        <v>42</v>
      </c>
      <c r="Q217" s="6">
        <v>1.2929999999999999</v>
      </c>
      <c r="R217" s="4" t="s">
        <v>42</v>
      </c>
      <c r="V217" s="6">
        <v>1.0416666670000001</v>
      </c>
      <c r="W217" s="4" t="s">
        <v>42</v>
      </c>
      <c r="Y217" s="4">
        <v>0.3</v>
      </c>
      <c r="Z217" s="4">
        <v>2.9999999999999997E-4</v>
      </c>
      <c r="AA217" s="4" t="s">
        <v>45</v>
      </c>
      <c r="AC217" s="5"/>
      <c r="AD217" s="5"/>
      <c r="AE217" s="5"/>
      <c r="AF217" s="4">
        <v>21.083846149999999</v>
      </c>
      <c r="AG217" s="4">
        <v>9.1676923079999995</v>
      </c>
      <c r="AH217" s="4">
        <v>106.1923077</v>
      </c>
      <c r="AI217" s="4">
        <v>8.3176923079999998</v>
      </c>
      <c r="AJ217" s="4">
        <v>-79.061538459999994</v>
      </c>
      <c r="AK217" s="4">
        <v>168.06153850000001</v>
      </c>
      <c r="AL217" s="4">
        <v>103.5</v>
      </c>
      <c r="AM217" s="4">
        <v>0.96307692300000003</v>
      </c>
      <c r="AN217" s="4">
        <v>1183.6538459999999</v>
      </c>
      <c r="AO217" s="4">
        <v>3.4969230769999999</v>
      </c>
      <c r="AP217" s="4">
        <v>5.8961538459999998</v>
      </c>
    </row>
    <row r="218" spans="1:42" x14ac:dyDescent="0.3">
      <c r="A218" s="4" t="s">
        <v>55</v>
      </c>
      <c r="B218" s="5">
        <v>42529</v>
      </c>
      <c r="C218" s="4" t="s">
        <v>41</v>
      </c>
      <c r="D218" s="4">
        <v>2016</v>
      </c>
      <c r="E218" s="4">
        <v>16160</v>
      </c>
      <c r="F218" s="4">
        <v>160</v>
      </c>
      <c r="G218" s="4" t="s">
        <v>45</v>
      </c>
      <c r="H218" s="4" t="s">
        <v>42</v>
      </c>
      <c r="I218" s="4" t="s">
        <v>51</v>
      </c>
      <c r="J218" s="8">
        <v>4</v>
      </c>
      <c r="K218" s="4">
        <v>4.0000000000000001E-3</v>
      </c>
      <c r="L218" s="4" t="s">
        <v>42</v>
      </c>
      <c r="Q218" s="6">
        <v>0.429566</v>
      </c>
      <c r="R218" s="4" t="s">
        <v>45</v>
      </c>
      <c r="V218" s="6">
        <v>0.21505376300000001</v>
      </c>
      <c r="W218" s="4" t="s">
        <v>45</v>
      </c>
      <c r="Y218" s="4">
        <v>0.3</v>
      </c>
      <c r="Z218" s="4">
        <v>2.9999999999999997E-4</v>
      </c>
      <c r="AA218" s="4" t="s">
        <v>45</v>
      </c>
      <c r="AC218" s="5"/>
      <c r="AD218" s="5"/>
      <c r="AE218" s="5"/>
      <c r="AF218" s="4">
        <v>21.05</v>
      </c>
      <c r="AG218" s="4">
        <v>9.2428571430000002</v>
      </c>
      <c r="AH218" s="4">
        <v>106.9714286</v>
      </c>
      <c r="AI218" s="4">
        <v>8.2899999999999991</v>
      </c>
      <c r="AJ218" s="4">
        <v>-77.47142857</v>
      </c>
      <c r="AK218" s="4">
        <v>179.48571430000001</v>
      </c>
      <c r="AL218" s="4">
        <v>103.54285710000001</v>
      </c>
      <c r="AM218" s="4">
        <v>0.51</v>
      </c>
      <c r="AN218" s="4">
        <v>1226.171429</v>
      </c>
      <c r="AO218" s="4">
        <v>5.74</v>
      </c>
      <c r="AP218" s="4">
        <v>2.9471428569999998</v>
      </c>
    </row>
    <row r="219" spans="1:42" x14ac:dyDescent="0.3">
      <c r="A219" s="4" t="s">
        <v>40</v>
      </c>
      <c r="B219" s="5">
        <v>42542</v>
      </c>
      <c r="C219" s="4" t="s">
        <v>41</v>
      </c>
      <c r="D219" s="4">
        <v>2016</v>
      </c>
      <c r="E219" s="4">
        <v>16173</v>
      </c>
      <c r="F219" s="4">
        <v>173</v>
      </c>
      <c r="G219" s="4" t="s">
        <v>45</v>
      </c>
      <c r="H219" s="4" t="s">
        <v>42</v>
      </c>
      <c r="I219" s="4" t="s">
        <v>43</v>
      </c>
      <c r="J219" s="4">
        <v>23.5</v>
      </c>
      <c r="K219" s="4">
        <v>2.35E-2</v>
      </c>
      <c r="L219" s="4" t="s">
        <v>42</v>
      </c>
      <c r="Q219" s="6">
        <v>4.7889999999999997</v>
      </c>
      <c r="R219" s="4" t="s">
        <v>42</v>
      </c>
      <c r="V219" s="6">
        <v>4.3</v>
      </c>
      <c r="W219" s="4" t="s">
        <v>42</v>
      </c>
      <c r="Y219" s="4">
        <v>1.2</v>
      </c>
      <c r="Z219" s="4">
        <v>1.1999999999999999E-3</v>
      </c>
      <c r="AA219" s="4" t="s">
        <v>42</v>
      </c>
      <c r="AC219" s="5"/>
      <c r="AD219" s="5"/>
      <c r="AE219" s="5"/>
      <c r="AF219" s="4">
        <v>19.473333329999999</v>
      </c>
      <c r="AG219" s="4">
        <v>9.4111111110000003</v>
      </c>
      <c r="AH219" s="4">
        <v>105.57777780000001</v>
      </c>
      <c r="AI219" s="4">
        <v>8.2511111110000002</v>
      </c>
      <c r="AJ219" s="4">
        <v>-74.855555559999999</v>
      </c>
      <c r="AK219" s="4">
        <v>169.31111110000001</v>
      </c>
      <c r="AL219" s="4">
        <v>102.7777778</v>
      </c>
      <c r="AM219" s="4">
        <v>0.365555556</v>
      </c>
      <c r="AN219" s="4">
        <v>1407.6555559999999</v>
      </c>
      <c r="AO219" s="4">
        <v>0.68666666700000001</v>
      </c>
      <c r="AP219" s="4">
        <v>2.4911111109999999</v>
      </c>
    </row>
    <row r="220" spans="1:42" x14ac:dyDescent="0.3">
      <c r="A220" s="4" t="s">
        <v>46</v>
      </c>
      <c r="B220" s="5">
        <v>42542</v>
      </c>
      <c r="C220" s="4" t="s">
        <v>41</v>
      </c>
      <c r="D220" s="4">
        <v>2016</v>
      </c>
      <c r="E220" s="4">
        <v>16173</v>
      </c>
      <c r="F220" s="4">
        <v>173</v>
      </c>
      <c r="G220" s="4" t="s">
        <v>45</v>
      </c>
      <c r="H220" s="4" t="s">
        <v>42</v>
      </c>
      <c r="I220" s="4" t="s">
        <v>43</v>
      </c>
      <c r="J220" s="4">
        <v>10.199999999999999</v>
      </c>
      <c r="K220" s="4">
        <v>1.0199999999999999E-2</v>
      </c>
      <c r="L220" s="4" t="s">
        <v>42</v>
      </c>
      <c r="Q220" s="6">
        <v>3.831</v>
      </c>
      <c r="R220" s="4" t="s">
        <v>42</v>
      </c>
      <c r="V220" s="6">
        <v>2.0792079210000001</v>
      </c>
      <c r="W220" s="4" t="s">
        <v>42</v>
      </c>
      <c r="Y220" s="4">
        <v>0.6</v>
      </c>
      <c r="Z220" s="4">
        <v>5.9999999999999995E-4</v>
      </c>
      <c r="AA220" s="4" t="s">
        <v>42</v>
      </c>
      <c r="AC220" s="5"/>
      <c r="AD220" s="5"/>
      <c r="AE220" s="5"/>
      <c r="AF220" s="4">
        <v>20.648571430000001</v>
      </c>
      <c r="AG220" s="4">
        <v>9.4557142859999992</v>
      </c>
      <c r="AH220" s="4">
        <v>108.58571430000001</v>
      </c>
      <c r="AI220" s="4">
        <v>8.252857143</v>
      </c>
      <c r="AJ220" s="4">
        <v>-75.2</v>
      </c>
      <c r="AK220" s="4">
        <v>168.1285714</v>
      </c>
      <c r="AL220" s="4">
        <v>103.3285714</v>
      </c>
      <c r="AM220" s="4">
        <v>0.30142857099999998</v>
      </c>
      <c r="AN220" s="4">
        <v>1772.1571429999999</v>
      </c>
      <c r="AO220" s="4">
        <v>0.54571428600000005</v>
      </c>
      <c r="AP220" s="4">
        <v>2.4642857139999998</v>
      </c>
    </row>
    <row r="221" spans="1:42" x14ac:dyDescent="0.3">
      <c r="A221" s="4" t="s">
        <v>48</v>
      </c>
      <c r="B221" s="5">
        <v>42542</v>
      </c>
      <c r="C221" s="4" t="s">
        <v>41</v>
      </c>
      <c r="D221" s="4">
        <v>2016</v>
      </c>
      <c r="E221" s="4">
        <v>16173</v>
      </c>
      <c r="F221" s="4">
        <v>173</v>
      </c>
      <c r="G221" s="4" t="s">
        <v>45</v>
      </c>
      <c r="H221" s="4" t="s">
        <v>42</v>
      </c>
      <c r="I221" s="4" t="s">
        <v>79</v>
      </c>
      <c r="J221" s="4">
        <v>5.7</v>
      </c>
      <c r="K221" s="4">
        <v>5.7000000000000002E-3</v>
      </c>
      <c r="L221" s="4" t="s">
        <v>42</v>
      </c>
      <c r="Q221" s="6">
        <v>1.613</v>
      </c>
      <c r="R221" s="4" t="s">
        <v>42</v>
      </c>
      <c r="V221" s="6">
        <v>1</v>
      </c>
      <c r="W221" s="4" t="s">
        <v>45</v>
      </c>
      <c r="Y221" s="4">
        <v>0.6</v>
      </c>
      <c r="Z221" s="4">
        <v>5.9999999999999995E-4</v>
      </c>
      <c r="AA221" s="4" t="s">
        <v>42</v>
      </c>
      <c r="AC221" s="5"/>
      <c r="AD221" s="5"/>
      <c r="AE221" s="5"/>
      <c r="AF221" s="4">
        <v>21.20272727</v>
      </c>
      <c r="AG221" s="4">
        <v>9.1818181820000007</v>
      </c>
      <c r="AH221" s="4">
        <v>106.5909091</v>
      </c>
      <c r="AI221" s="4">
        <v>8.3281818179999991</v>
      </c>
      <c r="AJ221" s="4">
        <v>-79.654545450000001</v>
      </c>
      <c r="AK221" s="4">
        <v>174.34545449999999</v>
      </c>
      <c r="AL221" s="4">
        <v>105.1818182</v>
      </c>
      <c r="AM221" s="4">
        <v>0.57818181800000001</v>
      </c>
      <c r="AN221" s="4">
        <v>1156.6454550000001</v>
      </c>
      <c r="AO221" s="4">
        <v>2.5536363639999999</v>
      </c>
      <c r="AP221" s="4">
        <v>3.7063636359999999</v>
      </c>
    </row>
    <row r="222" spans="1:42" x14ac:dyDescent="0.3">
      <c r="A222" s="4" t="s">
        <v>50</v>
      </c>
      <c r="B222" s="5">
        <v>42542</v>
      </c>
      <c r="C222" s="4" t="s">
        <v>41</v>
      </c>
      <c r="D222" s="4">
        <v>2016</v>
      </c>
      <c r="E222" s="4">
        <v>16173</v>
      </c>
      <c r="F222" s="4">
        <v>173</v>
      </c>
      <c r="G222" s="4" t="s">
        <v>45</v>
      </c>
      <c r="H222" s="4" t="s">
        <v>42</v>
      </c>
      <c r="I222" s="4" t="s">
        <v>79</v>
      </c>
      <c r="J222" s="4">
        <v>6.8</v>
      </c>
      <c r="K222" s="4">
        <v>6.7999999999999996E-3</v>
      </c>
      <c r="L222" s="4" t="s">
        <v>42</v>
      </c>
      <c r="Q222" s="6">
        <v>2.722</v>
      </c>
      <c r="R222" s="4" t="s">
        <v>42</v>
      </c>
      <c r="V222" s="6">
        <v>1.595744681</v>
      </c>
      <c r="W222" s="4" t="s">
        <v>42</v>
      </c>
      <c r="Y222" s="4">
        <v>0.3</v>
      </c>
      <c r="Z222" s="4">
        <v>2.9999999999999997E-4</v>
      </c>
      <c r="AA222" s="4" t="s">
        <v>45</v>
      </c>
      <c r="AC222" s="5"/>
      <c r="AD222" s="5"/>
      <c r="AE222" s="5"/>
      <c r="AF222" s="4">
        <v>19.50333333</v>
      </c>
      <c r="AG222" s="4">
        <v>9.6144444440000001</v>
      </c>
      <c r="AH222" s="4">
        <v>107.92222219999999</v>
      </c>
      <c r="AI222" s="4">
        <v>8.1244444439999999</v>
      </c>
      <c r="AJ222" s="4">
        <v>-75.933333329999996</v>
      </c>
      <c r="AK222" s="4">
        <v>82.266666670000006</v>
      </c>
      <c r="AL222" s="4">
        <v>104.8666667</v>
      </c>
      <c r="AM222" s="4">
        <v>0.89222222200000001</v>
      </c>
      <c r="AN222" s="4">
        <v>595.79999999999995</v>
      </c>
      <c r="AO222" s="4">
        <v>2.611111111</v>
      </c>
      <c r="AP222" s="4">
        <v>2.54</v>
      </c>
    </row>
    <row r="223" spans="1:42" x14ac:dyDescent="0.3">
      <c r="A223" s="4" t="s">
        <v>54</v>
      </c>
      <c r="B223" s="5">
        <v>42542</v>
      </c>
      <c r="C223" s="4" t="s">
        <v>41</v>
      </c>
      <c r="D223" s="4">
        <v>2016</v>
      </c>
      <c r="E223" s="4">
        <v>16173</v>
      </c>
      <c r="F223" s="4">
        <v>173</v>
      </c>
      <c r="G223" s="4" t="s">
        <v>45</v>
      </c>
      <c r="H223" s="4" t="s">
        <v>42</v>
      </c>
      <c r="I223" s="4" t="s">
        <v>51</v>
      </c>
      <c r="J223" s="4">
        <v>7</v>
      </c>
      <c r="K223" s="4">
        <v>7.0000000000000001E-3</v>
      </c>
      <c r="L223" s="4" t="s">
        <v>42</v>
      </c>
      <c r="Q223" s="6">
        <v>1.544</v>
      </c>
      <c r="R223" s="4" t="s">
        <v>42</v>
      </c>
      <c r="V223" s="6">
        <v>0.9</v>
      </c>
      <c r="W223" s="4" t="s">
        <v>45</v>
      </c>
      <c r="Y223" s="4">
        <v>0.2</v>
      </c>
      <c r="Z223" s="4">
        <v>2.0000000000000001E-4</v>
      </c>
      <c r="AA223" s="4" t="s">
        <v>45</v>
      </c>
      <c r="AC223" s="5"/>
      <c r="AD223" s="5"/>
      <c r="AE223" s="5"/>
      <c r="AF223" s="4">
        <v>21.11</v>
      </c>
      <c r="AG223" s="4">
        <v>9.2788888889999992</v>
      </c>
      <c r="AH223" s="4">
        <v>107.5333333</v>
      </c>
      <c r="AI223" s="4">
        <v>8.1988888889999991</v>
      </c>
      <c r="AJ223" s="4">
        <v>-80.655555559999996</v>
      </c>
      <c r="AK223" s="4">
        <v>182.5444444</v>
      </c>
      <c r="AL223" s="4">
        <v>105.2</v>
      </c>
      <c r="AM223" s="4">
        <v>0.61666666699999995</v>
      </c>
      <c r="AN223" s="4">
        <v>1934.3</v>
      </c>
      <c r="AO223" s="4">
        <v>2.0177777780000001</v>
      </c>
      <c r="AP223" s="4">
        <v>2.3688888889999999</v>
      </c>
    </row>
    <row r="224" spans="1:42" x14ac:dyDescent="0.3">
      <c r="A224" s="4" t="s">
        <v>44</v>
      </c>
      <c r="B224" s="5">
        <v>42544</v>
      </c>
      <c r="C224" s="4" t="s">
        <v>41</v>
      </c>
      <c r="D224" s="4">
        <v>2016</v>
      </c>
      <c r="E224" s="4">
        <v>16175</v>
      </c>
      <c r="F224" s="4">
        <v>175</v>
      </c>
      <c r="G224" s="4" t="s">
        <v>45</v>
      </c>
      <c r="H224" s="4" t="s">
        <v>42</v>
      </c>
      <c r="I224" s="4" t="s">
        <v>43</v>
      </c>
      <c r="J224" s="4">
        <v>20</v>
      </c>
      <c r="K224" s="4">
        <v>0.02</v>
      </c>
      <c r="L224" s="4" t="s">
        <v>42</v>
      </c>
      <c r="Q224" s="6">
        <v>5.843</v>
      </c>
      <c r="R224" s="4" t="s">
        <v>42</v>
      </c>
      <c r="V224" s="6">
        <v>4.2424242420000002</v>
      </c>
      <c r="W224" s="4" t="s">
        <v>42</v>
      </c>
      <c r="Y224" s="4">
        <v>0.5</v>
      </c>
      <c r="Z224" s="4">
        <v>5.0000000000000001E-4</v>
      </c>
      <c r="AA224" s="4" t="s">
        <v>45</v>
      </c>
      <c r="AC224" s="5"/>
      <c r="AD224" s="5"/>
      <c r="AE224" s="5"/>
      <c r="AF224" s="4">
        <v>20.164999999999999</v>
      </c>
      <c r="AG224" s="4">
        <v>9.3137500000000006</v>
      </c>
      <c r="AH224" s="4">
        <v>105.96250000000001</v>
      </c>
      <c r="AI224" s="4">
        <v>8.1612500000000008</v>
      </c>
      <c r="AJ224" s="4">
        <v>-78.212500000000006</v>
      </c>
      <c r="AK224" s="4">
        <v>124.05</v>
      </c>
      <c r="AL224" s="4">
        <v>104.91249999999999</v>
      </c>
      <c r="AM224" s="4">
        <v>0.72624999999999995</v>
      </c>
      <c r="AN224" s="4">
        <v>821.82500000000005</v>
      </c>
      <c r="AO224" s="4">
        <v>1.7362500000000001</v>
      </c>
      <c r="AP224" s="4">
        <v>2.4637500000000001</v>
      </c>
    </row>
    <row r="225" spans="1:43" x14ac:dyDescent="0.3">
      <c r="A225" s="4" t="s">
        <v>47</v>
      </c>
      <c r="B225" s="5">
        <v>42544</v>
      </c>
      <c r="C225" s="4" t="s">
        <v>41</v>
      </c>
      <c r="D225" s="4">
        <v>2016</v>
      </c>
      <c r="E225" s="4">
        <v>16175</v>
      </c>
      <c r="F225" s="4">
        <v>175</v>
      </c>
      <c r="G225" s="4" t="s">
        <v>45</v>
      </c>
      <c r="H225" s="4" t="s">
        <v>42</v>
      </c>
      <c r="I225" s="4" t="s">
        <v>79</v>
      </c>
      <c r="J225" s="4">
        <v>8</v>
      </c>
      <c r="K225" s="4">
        <v>8.0000000000000002E-3</v>
      </c>
      <c r="L225" s="4" t="s">
        <v>42</v>
      </c>
      <c r="Q225" s="6">
        <v>3.5750000000000002</v>
      </c>
      <c r="R225" s="4" t="s">
        <v>42</v>
      </c>
      <c r="V225" s="6">
        <v>2.1782178220000001</v>
      </c>
      <c r="W225" s="4" t="s">
        <v>42</v>
      </c>
      <c r="Y225" s="4">
        <v>0.4</v>
      </c>
      <c r="Z225" s="4">
        <v>4.0000000000000002E-4</v>
      </c>
      <c r="AA225" s="4" t="s">
        <v>45</v>
      </c>
      <c r="AC225" s="5"/>
      <c r="AD225" s="5"/>
      <c r="AE225" s="5"/>
      <c r="AF225" s="4">
        <v>20.65555556</v>
      </c>
      <c r="AG225" s="4">
        <v>9.2022222219999996</v>
      </c>
      <c r="AH225" s="4">
        <v>105.6777778</v>
      </c>
      <c r="AI225" s="4">
        <v>8.0966666669999992</v>
      </c>
      <c r="AJ225" s="4">
        <v>-74.511111110000002</v>
      </c>
      <c r="AK225" s="4">
        <v>147.48888890000001</v>
      </c>
      <c r="AL225" s="4">
        <v>104.33333330000001</v>
      </c>
      <c r="AM225" s="4">
        <v>0.94222222200000005</v>
      </c>
      <c r="AN225" s="4">
        <v>800.07777780000004</v>
      </c>
      <c r="AO225" s="4">
        <v>2.6311111110000001</v>
      </c>
      <c r="AP225" s="4">
        <v>2.784444444</v>
      </c>
    </row>
    <row r="226" spans="1:43" x14ac:dyDescent="0.3">
      <c r="A226" s="4" t="s">
        <v>49</v>
      </c>
      <c r="B226" s="5">
        <v>42544</v>
      </c>
      <c r="C226" s="4" t="s">
        <v>41</v>
      </c>
      <c r="D226" s="4">
        <v>2016</v>
      </c>
      <c r="E226" s="4">
        <v>16175</v>
      </c>
      <c r="F226" s="4">
        <v>175</v>
      </c>
      <c r="G226" s="4" t="s">
        <v>45</v>
      </c>
      <c r="H226" s="4" t="s">
        <v>42</v>
      </c>
      <c r="I226" s="4" t="s">
        <v>79</v>
      </c>
      <c r="J226" s="4">
        <v>19</v>
      </c>
      <c r="K226" s="4">
        <v>1.9E-2</v>
      </c>
      <c r="L226" s="4" t="s">
        <v>42</v>
      </c>
      <c r="Q226" s="6">
        <v>2.1850000000000001</v>
      </c>
      <c r="R226" s="4" t="s">
        <v>42</v>
      </c>
      <c r="V226" s="6">
        <v>2.8155339810000002</v>
      </c>
      <c r="W226" s="4" t="s">
        <v>42</v>
      </c>
      <c r="Y226" s="4">
        <v>5.6</v>
      </c>
      <c r="Z226" s="4">
        <v>5.5999999999999999E-3</v>
      </c>
      <c r="AA226" s="4" t="s">
        <v>42</v>
      </c>
      <c r="AC226" s="5"/>
      <c r="AD226" s="5"/>
      <c r="AE226" s="5"/>
      <c r="AF226" s="4">
        <v>20.61</v>
      </c>
      <c r="AG226" s="4">
        <v>9.1069999999999993</v>
      </c>
      <c r="AH226" s="4">
        <v>104.52</v>
      </c>
      <c r="AI226" s="4">
        <v>8.01</v>
      </c>
      <c r="AJ226" s="4">
        <v>-69.67</v>
      </c>
      <c r="AK226" s="4">
        <v>162.13</v>
      </c>
      <c r="AL226" s="4">
        <v>104.31</v>
      </c>
      <c r="AM226" s="4">
        <v>0.84499999999999997</v>
      </c>
      <c r="AN226" s="4">
        <v>1158.95</v>
      </c>
      <c r="AO226" s="4">
        <v>2.714</v>
      </c>
      <c r="AP226" s="4">
        <v>2.827</v>
      </c>
    </row>
    <row r="227" spans="1:43" x14ac:dyDescent="0.3">
      <c r="A227" s="4" t="s">
        <v>52</v>
      </c>
      <c r="B227" s="5">
        <v>42544</v>
      </c>
      <c r="C227" s="4" t="s">
        <v>41</v>
      </c>
      <c r="D227" s="4">
        <v>2016</v>
      </c>
      <c r="E227" s="4">
        <v>16175</v>
      </c>
      <c r="F227" s="4">
        <v>175</v>
      </c>
      <c r="G227" s="4" t="s">
        <v>45</v>
      </c>
      <c r="H227" s="4" t="s">
        <v>42</v>
      </c>
      <c r="I227" s="4" t="s">
        <v>79</v>
      </c>
      <c r="J227" s="4">
        <v>6</v>
      </c>
      <c r="K227" s="4">
        <v>6.0000000000000001E-3</v>
      </c>
      <c r="L227" s="4" t="s">
        <v>42</v>
      </c>
      <c r="Q227" s="6">
        <v>1.502</v>
      </c>
      <c r="R227" s="4" t="s">
        <v>42</v>
      </c>
      <c r="V227" s="6">
        <v>1.958762887</v>
      </c>
      <c r="W227" s="4" t="s">
        <v>42</v>
      </c>
      <c r="Y227" s="4">
        <v>3.5</v>
      </c>
      <c r="Z227" s="4">
        <v>3.5000000000000001E-3</v>
      </c>
      <c r="AA227" s="4" t="s">
        <v>42</v>
      </c>
      <c r="AC227" s="5"/>
      <c r="AD227" s="5"/>
      <c r="AE227" s="5"/>
      <c r="AF227" s="4">
        <v>19.553000000000001</v>
      </c>
      <c r="AG227" s="4">
        <v>9.2479999999999993</v>
      </c>
      <c r="AH227" s="4">
        <v>103.92</v>
      </c>
      <c r="AI227" s="4">
        <v>8.1199999999999992</v>
      </c>
      <c r="AJ227" s="4">
        <v>-75.760000000000005</v>
      </c>
      <c r="AK227" s="4">
        <v>176.56</v>
      </c>
      <c r="AL227" s="4">
        <v>102.99</v>
      </c>
      <c r="AM227" s="4">
        <v>0.249</v>
      </c>
      <c r="AN227" s="4">
        <v>1014.23</v>
      </c>
      <c r="AO227" s="4">
        <v>0.21199999999999999</v>
      </c>
      <c r="AP227" s="4">
        <v>1.71</v>
      </c>
    </row>
    <row r="228" spans="1:43" x14ac:dyDescent="0.3">
      <c r="A228" s="4" t="s">
        <v>53</v>
      </c>
      <c r="B228" s="5">
        <v>42544</v>
      </c>
      <c r="C228" s="4" t="s">
        <v>41</v>
      </c>
      <c r="D228" s="4">
        <v>2016</v>
      </c>
      <c r="E228" s="4">
        <v>16175</v>
      </c>
      <c r="F228" s="4">
        <v>175</v>
      </c>
      <c r="G228" s="4" t="s">
        <v>45</v>
      </c>
      <c r="H228" s="4" t="s">
        <v>42</v>
      </c>
      <c r="I228" s="4" t="s">
        <v>51</v>
      </c>
      <c r="J228" s="4">
        <v>3</v>
      </c>
      <c r="K228" s="4">
        <v>3.0000000000000001E-3</v>
      </c>
      <c r="L228" s="4" t="s">
        <v>42</v>
      </c>
      <c r="Q228" s="6">
        <v>2.0329999999999999</v>
      </c>
      <c r="R228" s="4" t="s">
        <v>42</v>
      </c>
      <c r="V228" s="6">
        <v>1.584158416</v>
      </c>
      <c r="W228" s="4" t="s">
        <v>42</v>
      </c>
      <c r="Y228" s="4">
        <v>3.2</v>
      </c>
      <c r="Z228" s="4">
        <v>3.2000000000000002E-3</v>
      </c>
      <c r="AA228" s="4" t="s">
        <v>42</v>
      </c>
      <c r="AC228" s="5"/>
      <c r="AD228" s="5"/>
      <c r="AE228" s="5"/>
    </row>
    <row r="229" spans="1:43" x14ac:dyDescent="0.3">
      <c r="A229" s="4" t="s">
        <v>55</v>
      </c>
      <c r="B229" s="5">
        <v>42544</v>
      </c>
      <c r="C229" s="4" t="s">
        <v>41</v>
      </c>
      <c r="D229" s="4">
        <v>2016</v>
      </c>
      <c r="E229" s="4">
        <v>16175</v>
      </c>
      <c r="F229" s="4">
        <v>175</v>
      </c>
      <c r="G229" s="4" t="s">
        <v>45</v>
      </c>
      <c r="H229" s="4" t="s">
        <v>42</v>
      </c>
      <c r="I229" s="4" t="s">
        <v>51</v>
      </c>
      <c r="J229" s="4">
        <v>3</v>
      </c>
      <c r="K229" s="4">
        <v>3.0000000000000001E-3</v>
      </c>
      <c r="L229" s="4" t="s">
        <v>42</v>
      </c>
      <c r="Q229" s="6">
        <v>1.841</v>
      </c>
      <c r="R229" s="4" t="s">
        <v>42</v>
      </c>
      <c r="V229" s="6">
        <v>1.5151515149999999</v>
      </c>
      <c r="W229" s="4" t="s">
        <v>42</v>
      </c>
      <c r="Y229" s="4">
        <v>2.8</v>
      </c>
      <c r="Z229" s="4">
        <v>2.8E-3</v>
      </c>
      <c r="AA229" s="4" t="s">
        <v>42</v>
      </c>
      <c r="AC229" s="5"/>
      <c r="AD229" s="5"/>
      <c r="AE229" s="5"/>
    </row>
    <row r="230" spans="1:43" x14ac:dyDescent="0.3">
      <c r="A230" s="4" t="s">
        <v>40</v>
      </c>
      <c r="B230" s="5">
        <v>42557</v>
      </c>
      <c r="C230" s="4" t="s">
        <v>41</v>
      </c>
      <c r="D230" s="4">
        <v>2016</v>
      </c>
      <c r="E230" s="4">
        <v>16188</v>
      </c>
      <c r="F230" s="4">
        <v>188</v>
      </c>
      <c r="G230" s="4" t="s">
        <v>45</v>
      </c>
      <c r="H230" s="4" t="s">
        <v>42</v>
      </c>
      <c r="I230" s="4" t="s">
        <v>43</v>
      </c>
      <c r="J230" s="4">
        <v>7</v>
      </c>
      <c r="K230" s="4">
        <v>7.0000000000000001E-3</v>
      </c>
      <c r="L230" s="4" t="s">
        <v>42</v>
      </c>
      <c r="Q230" s="6">
        <v>0.60099999999999998</v>
      </c>
      <c r="R230" s="4" t="s">
        <v>42</v>
      </c>
      <c r="V230" s="6">
        <v>1.212121212</v>
      </c>
      <c r="W230" s="4" t="s">
        <v>42</v>
      </c>
      <c r="Y230" s="4">
        <v>0.4</v>
      </c>
      <c r="Z230" s="4">
        <v>4.0000000000000002E-4</v>
      </c>
      <c r="AA230" s="4" t="s">
        <v>45</v>
      </c>
      <c r="AC230" s="5"/>
      <c r="AD230" s="5"/>
      <c r="AE230" s="5"/>
      <c r="AF230" s="4">
        <v>16.091538459999999</v>
      </c>
      <c r="AG230" s="4">
        <v>9.8430769229999999</v>
      </c>
      <c r="AH230" s="4">
        <v>102.9538462</v>
      </c>
      <c r="AI230" s="4">
        <v>8.0023076920000005</v>
      </c>
      <c r="AJ230" s="4">
        <v>-68.238461540000003</v>
      </c>
      <c r="AK230" s="4">
        <v>193.1307692</v>
      </c>
      <c r="AL230" s="4">
        <v>98.553846149999998</v>
      </c>
      <c r="AM230" s="4">
        <v>0.74846153800000004</v>
      </c>
      <c r="AN230" s="4">
        <v>4.0230769229999996</v>
      </c>
      <c r="AO230" s="4">
        <v>2.3869230770000001</v>
      </c>
      <c r="AP230" s="4">
        <v>1.7438461540000001</v>
      </c>
      <c r="AQ230" s="4">
        <v>9.5384615000000006E-2</v>
      </c>
    </row>
    <row r="231" spans="1:43" x14ac:dyDescent="0.3">
      <c r="A231" s="4" t="s">
        <v>44</v>
      </c>
      <c r="B231" s="5">
        <v>42557</v>
      </c>
      <c r="C231" s="4" t="s">
        <v>41</v>
      </c>
      <c r="D231" s="4">
        <v>2016</v>
      </c>
      <c r="E231" s="4">
        <v>16188</v>
      </c>
      <c r="F231" s="4">
        <v>188</v>
      </c>
      <c r="G231" s="4" t="s">
        <v>45</v>
      </c>
      <c r="H231" s="4" t="s">
        <v>42</v>
      </c>
      <c r="I231" s="4" t="s">
        <v>43</v>
      </c>
      <c r="J231" s="4">
        <v>6</v>
      </c>
      <c r="K231" s="4">
        <v>6.0000000000000001E-3</v>
      </c>
      <c r="L231" s="4" t="s">
        <v>42</v>
      </c>
      <c r="Q231" s="6">
        <v>0.51200000000000001</v>
      </c>
      <c r="R231" s="4" t="s">
        <v>42</v>
      </c>
      <c r="V231" s="6">
        <v>1.274509804</v>
      </c>
      <c r="W231" s="4" t="s">
        <v>42</v>
      </c>
      <c r="Y231" s="4">
        <v>0.6</v>
      </c>
      <c r="Z231" s="4">
        <v>5.9999999999999995E-4</v>
      </c>
      <c r="AA231" s="4" t="s">
        <v>42</v>
      </c>
      <c r="AC231" s="5"/>
      <c r="AD231" s="5"/>
      <c r="AE231" s="5"/>
      <c r="AF231" s="4">
        <v>16.402307690000001</v>
      </c>
      <c r="AG231" s="4">
        <v>9.8676923080000005</v>
      </c>
      <c r="AH231" s="4">
        <v>103.90769229999999</v>
      </c>
      <c r="AI231" s="4">
        <v>8.0407692310000005</v>
      </c>
      <c r="AJ231" s="4">
        <v>-70.553846149999998</v>
      </c>
      <c r="AK231" s="4">
        <v>188.4923077</v>
      </c>
      <c r="AL231" s="4">
        <v>99.861538460000006</v>
      </c>
      <c r="AM231" s="4">
        <v>0.94846153799999999</v>
      </c>
      <c r="AN231" s="4">
        <v>3.7538461540000001</v>
      </c>
      <c r="AO231" s="4">
        <v>2.056153846</v>
      </c>
      <c r="AP231" s="4">
        <v>2.3515384620000002</v>
      </c>
    </row>
    <row r="232" spans="1:43" x14ac:dyDescent="0.3">
      <c r="A232" s="4" t="s">
        <v>46</v>
      </c>
      <c r="B232" s="5">
        <v>42557</v>
      </c>
      <c r="C232" s="4" t="s">
        <v>41</v>
      </c>
      <c r="D232" s="4">
        <v>2016</v>
      </c>
      <c r="E232" s="4">
        <v>16188</v>
      </c>
      <c r="F232" s="4">
        <v>188</v>
      </c>
      <c r="G232" s="4" t="s">
        <v>45</v>
      </c>
      <c r="H232" s="4" t="s">
        <v>42</v>
      </c>
      <c r="I232" s="4" t="s">
        <v>43</v>
      </c>
      <c r="J232" s="4">
        <v>5</v>
      </c>
      <c r="K232" s="4">
        <v>5.0000000000000001E-3</v>
      </c>
      <c r="L232" s="4" t="s">
        <v>42</v>
      </c>
      <c r="Q232" s="6">
        <v>0.40767741899999999</v>
      </c>
      <c r="R232" s="4" t="s">
        <v>45</v>
      </c>
      <c r="V232" s="6">
        <v>1.3541666670000001</v>
      </c>
      <c r="W232" s="4" t="s">
        <v>42</v>
      </c>
      <c r="Y232" s="4">
        <v>0.3</v>
      </c>
      <c r="Z232" s="4">
        <v>2.9999999999999997E-4</v>
      </c>
      <c r="AA232" s="4" t="s">
        <v>45</v>
      </c>
      <c r="AC232" s="5"/>
      <c r="AD232" s="5"/>
      <c r="AE232" s="5"/>
      <c r="AF232" s="4">
        <v>15.862500000000001</v>
      </c>
      <c r="AG232" s="4">
        <v>9.9924999999999997</v>
      </c>
      <c r="AH232" s="4">
        <v>104.02500000000001</v>
      </c>
      <c r="AI232" s="4">
        <v>8.0141666669999996</v>
      </c>
      <c r="AJ232" s="4">
        <v>-68.891666670000006</v>
      </c>
      <c r="AK232" s="4">
        <v>185.81666670000001</v>
      </c>
      <c r="AL232" s="4">
        <v>98.391666670000006</v>
      </c>
      <c r="AM232" s="4">
        <v>0.45166666700000002</v>
      </c>
      <c r="AN232" s="4">
        <v>1.6666667E-2</v>
      </c>
      <c r="AO232" s="4">
        <v>0.53666666699999999</v>
      </c>
      <c r="AP232" s="4">
        <v>1.6775</v>
      </c>
      <c r="AQ232" s="4">
        <v>0.47499999999999998</v>
      </c>
    </row>
    <row r="233" spans="1:43" x14ac:dyDescent="0.3">
      <c r="A233" s="4" t="s">
        <v>47</v>
      </c>
      <c r="B233" s="5">
        <v>42557</v>
      </c>
      <c r="C233" s="4" t="s">
        <v>41</v>
      </c>
      <c r="D233" s="4">
        <v>2016</v>
      </c>
      <c r="E233" s="4">
        <v>16188</v>
      </c>
      <c r="F233" s="4">
        <v>188</v>
      </c>
      <c r="G233" s="4" t="s">
        <v>45</v>
      </c>
      <c r="H233" s="4" t="s">
        <v>42</v>
      </c>
      <c r="I233" s="4" t="s">
        <v>79</v>
      </c>
      <c r="J233" s="4">
        <v>6</v>
      </c>
      <c r="K233" s="4">
        <v>6.0000000000000001E-3</v>
      </c>
      <c r="L233" s="4" t="s">
        <v>42</v>
      </c>
      <c r="Q233" s="6">
        <v>0.46387878799999999</v>
      </c>
      <c r="R233" s="4" t="s">
        <v>45</v>
      </c>
      <c r="V233" s="6">
        <v>0.97087378599999996</v>
      </c>
      <c r="W233" s="4" t="s">
        <v>45</v>
      </c>
      <c r="Y233" s="4">
        <v>1</v>
      </c>
      <c r="Z233" s="4">
        <v>1E-3</v>
      </c>
      <c r="AA233" s="4" t="s">
        <v>42</v>
      </c>
      <c r="AC233" s="5"/>
      <c r="AD233" s="5"/>
      <c r="AE233" s="5"/>
      <c r="AF233" s="4">
        <v>11.29666667</v>
      </c>
      <c r="AG233" s="4">
        <v>10.34583333</v>
      </c>
      <c r="AH233" s="4">
        <v>97.616666670000001</v>
      </c>
      <c r="AI233" s="4">
        <v>7.0774999999999997</v>
      </c>
      <c r="AJ233" s="4">
        <v>-19.216666669999999</v>
      </c>
      <c r="AK233" s="4">
        <v>208.4833333</v>
      </c>
      <c r="AL233" s="4">
        <v>102.16666669999999</v>
      </c>
      <c r="AM233" s="4">
        <v>1.953333333</v>
      </c>
      <c r="AN233" s="4">
        <v>52.024999999999999</v>
      </c>
      <c r="AO233" s="4">
        <v>4.1433333330000002</v>
      </c>
      <c r="AP233" s="4">
        <v>3.0016666669999998</v>
      </c>
      <c r="AQ233" s="4">
        <v>736</v>
      </c>
    </row>
    <row r="234" spans="1:43" x14ac:dyDescent="0.3">
      <c r="A234" s="4" t="s">
        <v>48</v>
      </c>
      <c r="B234" s="5">
        <v>42557</v>
      </c>
      <c r="C234" s="4" t="s">
        <v>41</v>
      </c>
      <c r="D234" s="4">
        <v>2016</v>
      </c>
      <c r="E234" s="4">
        <v>16188</v>
      </c>
      <c r="F234" s="4">
        <v>188</v>
      </c>
      <c r="G234" s="4" t="s">
        <v>45</v>
      </c>
      <c r="H234" s="4" t="s">
        <v>42</v>
      </c>
      <c r="I234" s="4" t="s">
        <v>79</v>
      </c>
      <c r="J234" s="4">
        <v>2</v>
      </c>
      <c r="K234" s="4">
        <v>2E-3</v>
      </c>
      <c r="L234" s="4" t="s">
        <v>42</v>
      </c>
      <c r="Q234" s="6">
        <v>0.272680851</v>
      </c>
      <c r="R234" s="4" t="s">
        <v>45</v>
      </c>
      <c r="V234" s="6">
        <v>1.0204081629999999</v>
      </c>
      <c r="W234" s="4" t="s">
        <v>42</v>
      </c>
      <c r="Y234" s="4">
        <v>1.6</v>
      </c>
      <c r="Z234" s="4">
        <v>1.6000000000000001E-3</v>
      </c>
      <c r="AA234" s="4" t="s">
        <v>42</v>
      </c>
      <c r="AC234" s="5"/>
      <c r="AD234" s="5"/>
      <c r="AE234" s="5"/>
      <c r="AF234" s="4">
        <v>11.35461538</v>
      </c>
      <c r="AG234" s="4">
        <v>10.64846154</v>
      </c>
      <c r="AH234" s="4">
        <v>100.6230769</v>
      </c>
      <c r="AI234" s="4">
        <v>7.9730769229999998</v>
      </c>
      <c r="AJ234" s="4">
        <v>-70.230769230000007</v>
      </c>
      <c r="AK234" s="4">
        <v>227.1538462</v>
      </c>
      <c r="AL234" s="4">
        <v>102.7</v>
      </c>
      <c r="AM234" s="4">
        <v>1.645384615</v>
      </c>
      <c r="AN234" s="4">
        <v>299.19230770000001</v>
      </c>
      <c r="AO234" s="4">
        <v>3.7984615380000002</v>
      </c>
      <c r="AP234" s="4">
        <v>3.41</v>
      </c>
    </row>
    <row r="235" spans="1:43" x14ac:dyDescent="0.3">
      <c r="A235" s="4" t="s">
        <v>49</v>
      </c>
      <c r="B235" s="5">
        <v>42557</v>
      </c>
      <c r="C235" s="4" t="s">
        <v>41</v>
      </c>
      <c r="D235" s="4">
        <v>2016</v>
      </c>
      <c r="E235" s="4">
        <v>16188</v>
      </c>
      <c r="F235" s="4">
        <v>188</v>
      </c>
      <c r="G235" s="4" t="s">
        <v>45</v>
      </c>
      <c r="H235" s="4" t="s">
        <v>42</v>
      </c>
      <c r="I235" s="4" t="s">
        <v>79</v>
      </c>
      <c r="J235" s="4">
        <v>7</v>
      </c>
      <c r="K235" s="4">
        <v>7.0000000000000001E-3</v>
      </c>
      <c r="L235" s="4" t="s">
        <v>42</v>
      </c>
      <c r="Q235" s="6">
        <v>0.29481249999999998</v>
      </c>
      <c r="R235" s="4" t="s">
        <v>45</v>
      </c>
      <c r="V235" s="6">
        <v>1.1764705879999999</v>
      </c>
      <c r="W235" s="4" t="s">
        <v>42</v>
      </c>
      <c r="Y235" s="4">
        <v>0.6</v>
      </c>
      <c r="Z235" s="4">
        <v>5.9999999999999995E-4</v>
      </c>
      <c r="AA235" s="4" t="s">
        <v>42</v>
      </c>
      <c r="AC235" s="5"/>
      <c r="AD235" s="5"/>
      <c r="AE235" s="5"/>
      <c r="AF235" s="4">
        <v>11.09307692</v>
      </c>
      <c r="AG235" s="4">
        <v>10.69230769</v>
      </c>
      <c r="AH235" s="4">
        <v>100.4230769</v>
      </c>
      <c r="AI235" s="4">
        <v>7.5846153850000002</v>
      </c>
      <c r="AJ235" s="4">
        <v>-48.19230769</v>
      </c>
      <c r="AK235" s="4">
        <v>189.8923077</v>
      </c>
      <c r="AL235" s="4">
        <v>101.7</v>
      </c>
      <c r="AM235" s="4">
        <v>1.625384615</v>
      </c>
      <c r="AN235" s="4">
        <v>143.7615385</v>
      </c>
      <c r="AO235" s="4">
        <v>3.5276923080000002</v>
      </c>
      <c r="AP235" s="4">
        <v>2.5346153849999999</v>
      </c>
    </row>
    <row r="236" spans="1:43" x14ac:dyDescent="0.3">
      <c r="A236" s="4" t="s">
        <v>50</v>
      </c>
      <c r="B236" s="5">
        <v>42557</v>
      </c>
      <c r="C236" s="4" t="s">
        <v>41</v>
      </c>
      <c r="D236" s="4">
        <v>2016</v>
      </c>
      <c r="E236" s="4">
        <v>16188</v>
      </c>
      <c r="F236" s="4">
        <v>188</v>
      </c>
      <c r="G236" s="4" t="s">
        <v>45</v>
      </c>
      <c r="H236" s="4" t="s">
        <v>42</v>
      </c>
      <c r="I236" s="4" t="s">
        <v>79</v>
      </c>
      <c r="J236" s="4">
        <v>7</v>
      </c>
      <c r="K236" s="4">
        <v>7.0000000000000001E-3</v>
      </c>
      <c r="L236" s="4" t="s">
        <v>42</v>
      </c>
      <c r="Q236" s="6">
        <v>0.3949375</v>
      </c>
      <c r="R236" s="4" t="s">
        <v>45</v>
      </c>
      <c r="V236" s="6">
        <v>1.0416666670000001</v>
      </c>
      <c r="W236" s="4" t="s">
        <v>42</v>
      </c>
      <c r="Y236" s="4">
        <v>0.4</v>
      </c>
      <c r="Z236" s="4">
        <v>4.0000000000000002E-4</v>
      </c>
      <c r="AA236" s="4" t="s">
        <v>45</v>
      </c>
      <c r="AC236" s="5"/>
      <c r="AD236" s="5"/>
      <c r="AE236" s="5"/>
      <c r="AF236" s="4">
        <v>10.84461538</v>
      </c>
      <c r="AG236" s="4">
        <v>10.79615385</v>
      </c>
      <c r="AH236" s="4">
        <v>100.7692308</v>
      </c>
      <c r="AI236" s="4">
        <v>7.9853846150000001</v>
      </c>
      <c r="AJ236" s="4">
        <v>-70.807692309999993</v>
      </c>
      <c r="AK236" s="4">
        <v>227.7</v>
      </c>
      <c r="AL236" s="4">
        <v>101.6</v>
      </c>
      <c r="AM236" s="4">
        <v>0.47538461500000001</v>
      </c>
      <c r="AN236" s="4">
        <v>759.77692309999998</v>
      </c>
      <c r="AO236" s="4">
        <v>1.3884615380000001</v>
      </c>
      <c r="AP236" s="4">
        <v>2.34</v>
      </c>
    </row>
    <row r="237" spans="1:43" x14ac:dyDescent="0.3">
      <c r="A237" s="4" t="s">
        <v>52</v>
      </c>
      <c r="B237" s="5">
        <v>42557</v>
      </c>
      <c r="C237" s="4" t="s">
        <v>41</v>
      </c>
      <c r="D237" s="4">
        <v>2016</v>
      </c>
      <c r="E237" s="4">
        <v>16188</v>
      </c>
      <c r="F237" s="4">
        <v>188</v>
      </c>
      <c r="G237" s="4" t="s">
        <v>45</v>
      </c>
      <c r="H237" s="4" t="s">
        <v>42</v>
      </c>
      <c r="I237" s="4" t="s">
        <v>79</v>
      </c>
      <c r="J237" s="4">
        <v>13</v>
      </c>
      <c r="K237" s="4">
        <v>1.2999999999999999E-2</v>
      </c>
      <c r="L237" s="4" t="s">
        <v>42</v>
      </c>
      <c r="Q237" s="6">
        <v>0.69499999999999995</v>
      </c>
      <c r="R237" s="4" t="s">
        <v>42</v>
      </c>
      <c r="V237" s="6">
        <v>1.862745098</v>
      </c>
      <c r="W237" s="4" t="s">
        <v>42</v>
      </c>
      <c r="Y237" s="4">
        <v>0.7</v>
      </c>
      <c r="Z237" s="4">
        <v>6.9999999999999999E-4</v>
      </c>
      <c r="AA237" s="4" t="s">
        <v>42</v>
      </c>
      <c r="AC237" s="5"/>
      <c r="AD237" s="5"/>
      <c r="AE237" s="5"/>
      <c r="AF237" s="4">
        <v>10.83</v>
      </c>
      <c r="AG237" s="4">
        <v>10.731249999999999</v>
      </c>
      <c r="AH237" s="4">
        <v>100.16249999999999</v>
      </c>
      <c r="AI237" s="4">
        <v>7.9012500000000001</v>
      </c>
      <c r="AJ237" s="4">
        <v>-66.224999999999994</v>
      </c>
      <c r="AK237" s="4">
        <v>208.36250000000001</v>
      </c>
      <c r="AL237" s="4">
        <v>102.2</v>
      </c>
      <c r="AM237" s="4">
        <v>1.0825</v>
      </c>
      <c r="AN237" s="4">
        <v>252.85</v>
      </c>
      <c r="AO237" s="4">
        <v>2.8287499999999999</v>
      </c>
      <c r="AP237" s="4">
        <v>3.0837500000000002</v>
      </c>
    </row>
    <row r="238" spans="1:43" x14ac:dyDescent="0.3">
      <c r="A238" s="4" t="s">
        <v>53</v>
      </c>
      <c r="B238" s="5">
        <v>42557</v>
      </c>
      <c r="C238" s="4" t="s">
        <v>41</v>
      </c>
      <c r="D238" s="4">
        <v>2016</v>
      </c>
      <c r="E238" s="4">
        <v>16188</v>
      </c>
      <c r="F238" s="4">
        <v>188</v>
      </c>
      <c r="G238" s="4" t="s">
        <v>45</v>
      </c>
      <c r="H238" s="4" t="s">
        <v>42</v>
      </c>
      <c r="I238" s="4" t="s">
        <v>51</v>
      </c>
      <c r="J238" s="4">
        <v>6</v>
      </c>
      <c r="K238" s="4">
        <v>6.0000000000000001E-3</v>
      </c>
      <c r="L238" s="4" t="s">
        <v>42</v>
      </c>
      <c r="Q238" s="6">
        <v>0.65100000000000002</v>
      </c>
      <c r="R238" s="4" t="s">
        <v>42</v>
      </c>
      <c r="V238" s="6">
        <v>1.134020619</v>
      </c>
      <c r="W238" s="4" t="s">
        <v>42</v>
      </c>
      <c r="Y238" s="4">
        <v>0.6</v>
      </c>
      <c r="Z238" s="4">
        <v>5.9999999999999995E-4</v>
      </c>
      <c r="AA238" s="4" t="s">
        <v>42</v>
      </c>
      <c r="AC238" s="5"/>
      <c r="AD238" s="5"/>
      <c r="AE238" s="5"/>
      <c r="AF238" s="4">
        <v>11.343999999999999</v>
      </c>
      <c r="AG238" s="4">
        <v>10.856999999999999</v>
      </c>
      <c r="AH238" s="4">
        <v>102.56</v>
      </c>
      <c r="AI238" s="4">
        <v>7.9020000000000001</v>
      </c>
      <c r="AJ238" s="4">
        <v>-66.5</v>
      </c>
      <c r="AK238" s="4">
        <v>227.74</v>
      </c>
      <c r="AL238" s="4">
        <v>102</v>
      </c>
      <c r="AM238" s="4">
        <v>0.82199999999999995</v>
      </c>
      <c r="AN238" s="4">
        <v>755.09</v>
      </c>
      <c r="AO238" s="4">
        <v>2.5409999999999999</v>
      </c>
      <c r="AP238" s="4">
        <v>2.8370000000000002</v>
      </c>
    </row>
    <row r="239" spans="1:43" x14ac:dyDescent="0.3">
      <c r="A239" s="4" t="s">
        <v>54</v>
      </c>
      <c r="B239" s="5">
        <v>42557</v>
      </c>
      <c r="C239" s="4" t="s">
        <v>41</v>
      </c>
      <c r="D239" s="4">
        <v>2016</v>
      </c>
      <c r="E239" s="4">
        <v>16188</v>
      </c>
      <c r="F239" s="4">
        <v>188</v>
      </c>
      <c r="G239" s="4" t="s">
        <v>45</v>
      </c>
      <c r="H239" s="4" t="s">
        <v>42</v>
      </c>
      <c r="I239" s="4" t="s">
        <v>51</v>
      </c>
      <c r="J239" s="4">
        <v>7</v>
      </c>
      <c r="K239" s="4">
        <v>7.0000000000000001E-3</v>
      </c>
      <c r="L239" s="4" t="s">
        <v>42</v>
      </c>
      <c r="Q239" s="6">
        <v>0.42477272700000002</v>
      </c>
      <c r="R239" s="4" t="s">
        <v>45</v>
      </c>
      <c r="V239" s="6">
        <v>1.5</v>
      </c>
      <c r="W239" s="4" t="s">
        <v>42</v>
      </c>
      <c r="Y239" s="4">
        <v>0.4</v>
      </c>
      <c r="Z239" s="4">
        <v>4.0000000000000002E-4</v>
      </c>
      <c r="AA239" s="4" t="s">
        <v>45</v>
      </c>
      <c r="AC239" s="5"/>
      <c r="AD239" s="5"/>
      <c r="AE239" s="5"/>
      <c r="AF239" s="4">
        <v>10.65272727</v>
      </c>
      <c r="AG239" s="4">
        <v>10.90909091</v>
      </c>
      <c r="AH239" s="4">
        <v>101.4090909</v>
      </c>
      <c r="AI239" s="4">
        <v>7.8036363639999999</v>
      </c>
      <c r="AJ239" s="4">
        <v>-60.47272727</v>
      </c>
      <c r="AK239" s="4">
        <v>217.3545455</v>
      </c>
      <c r="AL239" s="4">
        <v>101.7</v>
      </c>
      <c r="AM239" s="4">
        <v>1.3163636359999999</v>
      </c>
      <c r="AN239" s="4">
        <v>68.981818180000005</v>
      </c>
      <c r="AO239" s="4">
        <v>1.7354545450000001</v>
      </c>
      <c r="AP239" s="4">
        <v>2.6009090910000001</v>
      </c>
    </row>
    <row r="240" spans="1:43" x14ac:dyDescent="0.3">
      <c r="A240" s="4" t="s">
        <v>55</v>
      </c>
      <c r="B240" s="5">
        <v>42557</v>
      </c>
      <c r="C240" s="4" t="s">
        <v>41</v>
      </c>
      <c r="D240" s="4">
        <v>2016</v>
      </c>
      <c r="E240" s="4">
        <v>16188</v>
      </c>
      <c r="F240" s="4">
        <v>188</v>
      </c>
      <c r="G240" s="4" t="s">
        <v>45</v>
      </c>
      <c r="H240" s="4" t="s">
        <v>42</v>
      </c>
      <c r="I240" s="4" t="s">
        <v>51</v>
      </c>
      <c r="J240" s="4">
        <v>4</v>
      </c>
      <c r="K240" s="4">
        <v>4.0000000000000001E-3</v>
      </c>
      <c r="L240" s="4" t="s">
        <v>42</v>
      </c>
      <c r="Q240" s="6">
        <v>0.20451063799999999</v>
      </c>
      <c r="R240" s="4" t="s">
        <v>45</v>
      </c>
      <c r="V240" s="6">
        <v>0.40404040400000002</v>
      </c>
      <c r="W240" s="4" t="s">
        <v>45</v>
      </c>
      <c r="Y240" s="4">
        <v>0.3</v>
      </c>
      <c r="Z240" s="4">
        <v>2.9999999999999997E-4</v>
      </c>
      <c r="AA240" s="4" t="s">
        <v>45</v>
      </c>
      <c r="AC240" s="5"/>
      <c r="AD240" s="5"/>
      <c r="AE240" s="5"/>
      <c r="AF240" s="4">
        <v>11.70789474</v>
      </c>
      <c r="AG240" s="4">
        <v>10.768947369999999</v>
      </c>
      <c r="AH240" s="4">
        <v>102.56315789999999</v>
      </c>
      <c r="AI240" s="4">
        <v>7.9489473679999998</v>
      </c>
      <c r="AJ240" s="4">
        <v>-68.95789474</v>
      </c>
      <c r="AK240" s="4">
        <v>233.72631580000001</v>
      </c>
      <c r="AL240" s="4">
        <v>102.4684211</v>
      </c>
      <c r="AM240" s="4">
        <v>1.484736842</v>
      </c>
      <c r="AN240" s="4">
        <v>330.21578950000003</v>
      </c>
      <c r="AO240" s="4">
        <v>2.976315789</v>
      </c>
      <c r="AP240" s="4">
        <v>2.9247368420000002</v>
      </c>
    </row>
    <row r="241" spans="1:43" x14ac:dyDescent="0.3">
      <c r="A241" s="4" t="s">
        <v>40</v>
      </c>
      <c r="B241" s="5">
        <v>42569</v>
      </c>
      <c r="C241" s="4" t="s">
        <v>41</v>
      </c>
      <c r="D241" s="4">
        <v>2016</v>
      </c>
      <c r="E241" s="4">
        <v>16200</v>
      </c>
      <c r="F241" s="4">
        <v>200</v>
      </c>
      <c r="G241" s="4" t="s">
        <v>45</v>
      </c>
      <c r="H241" s="4" t="s">
        <v>45</v>
      </c>
      <c r="I241" s="4" t="s">
        <v>43</v>
      </c>
      <c r="J241" s="4">
        <v>45</v>
      </c>
      <c r="K241" s="4">
        <v>4.4999999999999998E-2</v>
      </c>
      <c r="L241" s="4" t="s">
        <v>42</v>
      </c>
      <c r="Q241" s="6">
        <v>2.3460000000000001</v>
      </c>
      <c r="R241" s="4" t="s">
        <v>42</v>
      </c>
      <c r="V241" s="6">
        <v>8.9795918369999992</v>
      </c>
      <c r="W241" s="4" t="s">
        <v>42</v>
      </c>
      <c r="Y241" s="4">
        <v>2</v>
      </c>
      <c r="Z241" s="4">
        <v>2E-3</v>
      </c>
      <c r="AA241" s="4" t="s">
        <v>45</v>
      </c>
      <c r="AC241" s="5"/>
      <c r="AD241" s="5"/>
      <c r="AE241" s="5"/>
      <c r="AF241" s="4">
        <v>11.234545450000001</v>
      </c>
      <c r="AG241" s="4">
        <v>10.841818180000001</v>
      </c>
      <c r="AH241" s="4">
        <v>102.17272730000001</v>
      </c>
      <c r="AI241" s="4">
        <v>7.925454545</v>
      </c>
      <c r="AJ241" s="4">
        <v>-67.527272730000007</v>
      </c>
      <c r="AK241" s="4">
        <v>232.49090910000001</v>
      </c>
      <c r="AL241" s="4">
        <v>101.5272727</v>
      </c>
      <c r="AM241" s="4">
        <v>0.93636363600000005</v>
      </c>
      <c r="AN241" s="4">
        <v>185.72727269999999</v>
      </c>
      <c r="AO241" s="4">
        <v>1.5818181819999999</v>
      </c>
      <c r="AP241" s="4">
        <v>2.2209090909999998</v>
      </c>
    </row>
    <row r="242" spans="1:43" x14ac:dyDescent="0.3">
      <c r="A242" s="4" t="s">
        <v>44</v>
      </c>
      <c r="B242" s="5">
        <v>42569</v>
      </c>
      <c r="C242" s="4" t="s">
        <v>41</v>
      </c>
      <c r="D242" s="4">
        <v>2016</v>
      </c>
      <c r="E242" s="4">
        <v>16200</v>
      </c>
      <c r="F242" s="4">
        <v>200</v>
      </c>
      <c r="G242" s="4" t="s">
        <v>45</v>
      </c>
      <c r="H242" s="4" t="s">
        <v>45</v>
      </c>
      <c r="I242" s="4" t="s">
        <v>43</v>
      </c>
      <c r="J242" s="4">
        <v>38</v>
      </c>
      <c r="K242" s="4">
        <v>3.7999999999999999E-2</v>
      </c>
      <c r="L242" s="4" t="s">
        <v>42</v>
      </c>
      <c r="Q242" s="6">
        <v>3.173</v>
      </c>
      <c r="R242" s="4" t="s">
        <v>42</v>
      </c>
      <c r="V242" s="6">
        <v>9.9029126210000005</v>
      </c>
      <c r="W242" s="4" t="s">
        <v>42</v>
      </c>
      <c r="Y242" s="4">
        <v>2</v>
      </c>
      <c r="Z242" s="4">
        <v>2E-3</v>
      </c>
      <c r="AA242" s="4" t="s">
        <v>45</v>
      </c>
      <c r="AC242" s="5"/>
      <c r="AD242" s="5"/>
      <c r="AE242" s="5"/>
      <c r="AF242" s="4">
        <v>11.03</v>
      </c>
      <c r="AG242" s="4">
        <v>10.892222220000001</v>
      </c>
      <c r="AH242" s="4">
        <v>102.1444444</v>
      </c>
      <c r="AI242" s="4">
        <v>7.8366666670000003</v>
      </c>
      <c r="AJ242" s="4">
        <v>-62.433333330000004</v>
      </c>
      <c r="AK242" s="4">
        <v>222.96666669999999</v>
      </c>
      <c r="AL242" s="4">
        <v>101.5888889</v>
      </c>
      <c r="AM242" s="4">
        <v>1.483333333</v>
      </c>
      <c r="AN242" s="4">
        <v>73.888888890000004</v>
      </c>
      <c r="AO242" s="4">
        <v>1.6</v>
      </c>
      <c r="AP242" s="4">
        <v>2.4266666670000001</v>
      </c>
    </row>
    <row r="243" spans="1:43" x14ac:dyDescent="0.3">
      <c r="A243" s="4" t="s">
        <v>46</v>
      </c>
      <c r="B243" s="5">
        <v>42569</v>
      </c>
      <c r="C243" s="4" t="s">
        <v>41</v>
      </c>
      <c r="D243" s="4">
        <v>2016</v>
      </c>
      <c r="E243" s="4">
        <v>16200</v>
      </c>
      <c r="F243" s="4">
        <v>200</v>
      </c>
      <c r="G243" s="4" t="s">
        <v>45</v>
      </c>
      <c r="H243" s="4" t="s">
        <v>45</v>
      </c>
      <c r="I243" s="4" t="s">
        <v>43</v>
      </c>
      <c r="J243" s="4">
        <v>36</v>
      </c>
      <c r="K243" s="4">
        <v>3.5999999999999997E-2</v>
      </c>
      <c r="L243" s="4" t="s">
        <v>42</v>
      </c>
      <c r="Q243" s="6">
        <v>1.883</v>
      </c>
      <c r="R243" s="4" t="s">
        <v>42</v>
      </c>
      <c r="V243" s="6">
        <v>8.3333333330000006</v>
      </c>
      <c r="W243" s="4" t="s">
        <v>42</v>
      </c>
      <c r="Y243" s="4">
        <v>0</v>
      </c>
      <c r="Z243" s="4">
        <v>0</v>
      </c>
      <c r="AA243" s="4" t="s">
        <v>45</v>
      </c>
      <c r="AB243" s="4" t="s">
        <v>78</v>
      </c>
      <c r="AC243" s="5"/>
      <c r="AD243" s="5"/>
      <c r="AE243" s="5"/>
      <c r="AF243" s="4">
        <v>10.84</v>
      </c>
      <c r="AG243" s="4">
        <v>10.967499999999999</v>
      </c>
      <c r="AH243" s="4">
        <v>102.375</v>
      </c>
      <c r="AI243" s="4">
        <v>7.85</v>
      </c>
      <c r="AJ243" s="4">
        <v>-63.2</v>
      </c>
      <c r="AK243" s="4">
        <v>224.85</v>
      </c>
      <c r="AL243" s="4">
        <v>101.575</v>
      </c>
      <c r="AM243" s="4">
        <v>0.88500000000000001</v>
      </c>
      <c r="AN243" s="4">
        <v>203.45</v>
      </c>
      <c r="AO243" s="4">
        <v>5.7374999999999998</v>
      </c>
      <c r="AP243" s="4">
        <v>2.4575</v>
      </c>
    </row>
    <row r="244" spans="1:43" x14ac:dyDescent="0.3">
      <c r="A244" s="4" t="s">
        <v>47</v>
      </c>
      <c r="B244" s="5">
        <v>42569</v>
      </c>
      <c r="C244" s="4" t="s">
        <v>41</v>
      </c>
      <c r="D244" s="4">
        <v>2016</v>
      </c>
      <c r="E244" s="4">
        <v>16200</v>
      </c>
      <c r="F244" s="4">
        <v>200</v>
      </c>
      <c r="G244" s="4" t="s">
        <v>45</v>
      </c>
      <c r="H244" s="4" t="s">
        <v>45</v>
      </c>
      <c r="I244" s="4" t="s">
        <v>79</v>
      </c>
      <c r="J244" s="4">
        <v>36</v>
      </c>
      <c r="K244" s="4">
        <v>3.5999999999999997E-2</v>
      </c>
      <c r="L244" s="4" t="s">
        <v>42</v>
      </c>
      <c r="Q244" s="6">
        <v>2.113</v>
      </c>
      <c r="R244" s="4" t="s">
        <v>42</v>
      </c>
      <c r="V244" s="6">
        <v>9.6</v>
      </c>
      <c r="W244" s="4" t="s">
        <v>42</v>
      </c>
      <c r="Y244" s="4">
        <v>2</v>
      </c>
      <c r="Z244" s="4">
        <v>2E-3</v>
      </c>
      <c r="AA244" s="4" t="s">
        <v>45</v>
      </c>
      <c r="AC244" s="5"/>
      <c r="AD244" s="5"/>
      <c r="AE244" s="5"/>
      <c r="AF244" s="4">
        <v>11.00888889</v>
      </c>
      <c r="AG244" s="4">
        <v>11.01222222</v>
      </c>
      <c r="AH244" s="4">
        <v>103.2111111</v>
      </c>
      <c r="AI244" s="4">
        <v>7.8777777779999996</v>
      </c>
      <c r="AJ244" s="4">
        <v>-64.744444439999995</v>
      </c>
      <c r="AK244" s="4">
        <v>231.3222222</v>
      </c>
      <c r="AL244" s="4">
        <v>101.5</v>
      </c>
      <c r="AM244" s="4">
        <v>1.04</v>
      </c>
      <c r="AN244" s="4">
        <v>205.6777778</v>
      </c>
      <c r="AO244" s="4">
        <v>1.3666666670000001</v>
      </c>
      <c r="AP244" s="4">
        <v>2.3244444440000001</v>
      </c>
    </row>
    <row r="245" spans="1:43" x14ac:dyDescent="0.3">
      <c r="A245" s="4" t="s">
        <v>48</v>
      </c>
      <c r="B245" s="5">
        <v>42569</v>
      </c>
      <c r="C245" s="4" t="s">
        <v>41</v>
      </c>
      <c r="D245" s="4">
        <v>2016</v>
      </c>
      <c r="E245" s="4">
        <v>16200</v>
      </c>
      <c r="F245" s="4">
        <v>200</v>
      </c>
      <c r="G245" s="4" t="s">
        <v>45</v>
      </c>
      <c r="H245" s="4" t="s">
        <v>45</v>
      </c>
      <c r="I245" s="4" t="s">
        <v>79</v>
      </c>
      <c r="J245" s="4">
        <v>14</v>
      </c>
      <c r="K245" s="4">
        <v>1.4E-2</v>
      </c>
      <c r="L245" s="4" t="s">
        <v>42</v>
      </c>
      <c r="Q245" s="6">
        <v>0.95499999999999996</v>
      </c>
      <c r="R245" s="4" t="s">
        <v>42</v>
      </c>
      <c r="V245" s="6">
        <v>3.6893203880000001</v>
      </c>
      <c r="W245" s="4" t="s">
        <v>42</v>
      </c>
      <c r="Y245" s="4">
        <v>0</v>
      </c>
      <c r="Z245" s="4">
        <v>0</v>
      </c>
      <c r="AA245" s="4" t="s">
        <v>45</v>
      </c>
      <c r="AB245" s="4" t="s">
        <v>78</v>
      </c>
      <c r="AC245" s="5"/>
      <c r="AD245" s="5"/>
      <c r="AE245" s="5"/>
      <c r="AF245" s="4">
        <v>14.78333333</v>
      </c>
      <c r="AG245" s="4">
        <v>10.74666667</v>
      </c>
      <c r="AH245" s="4">
        <v>107.3888889</v>
      </c>
      <c r="AI245" s="4">
        <v>7.909444444</v>
      </c>
      <c r="AJ245" s="4">
        <v>-62.061111109999999</v>
      </c>
      <c r="AK245" s="4">
        <v>229.83333329999999</v>
      </c>
      <c r="AL245" s="4">
        <v>101.43888889999999</v>
      </c>
      <c r="AM245" s="4">
        <v>0.60888888900000004</v>
      </c>
      <c r="AN245" s="4">
        <v>1103.3277780000001</v>
      </c>
      <c r="AO245" s="4">
        <v>3.1227777780000001</v>
      </c>
      <c r="AP245" s="4">
        <v>2.6972222220000002</v>
      </c>
      <c r="AQ245" s="4">
        <v>-0.82499999999999996</v>
      </c>
    </row>
    <row r="246" spans="1:43" x14ac:dyDescent="0.3">
      <c r="A246" s="4" t="s">
        <v>49</v>
      </c>
      <c r="B246" s="5">
        <v>42569</v>
      </c>
      <c r="C246" s="4" t="s">
        <v>41</v>
      </c>
      <c r="D246" s="4">
        <v>2016</v>
      </c>
      <c r="E246" s="4">
        <v>16200</v>
      </c>
      <c r="F246" s="4">
        <v>200</v>
      </c>
      <c r="G246" s="4" t="s">
        <v>45</v>
      </c>
      <c r="H246" s="4" t="s">
        <v>45</v>
      </c>
      <c r="I246" s="4" t="s">
        <v>79</v>
      </c>
      <c r="J246" s="4">
        <v>51</v>
      </c>
      <c r="K246" s="4">
        <v>5.0999999999999997E-2</v>
      </c>
      <c r="L246" s="4" t="s">
        <v>42</v>
      </c>
      <c r="Q246" s="6">
        <v>3.1419999999999999</v>
      </c>
      <c r="R246" s="4" t="s">
        <v>42</v>
      </c>
      <c r="V246" s="6">
        <v>13.87755102</v>
      </c>
      <c r="W246" s="4" t="s">
        <v>42</v>
      </c>
      <c r="Y246" s="4">
        <v>4</v>
      </c>
      <c r="Z246" s="4">
        <v>4.0000000000000001E-3</v>
      </c>
      <c r="AA246" s="4" t="s">
        <v>42</v>
      </c>
      <c r="AC246" s="5"/>
      <c r="AD246" s="5"/>
      <c r="AE246" s="5"/>
      <c r="AF246" s="4">
        <v>17.752727270000001</v>
      </c>
      <c r="AG246" s="4">
        <v>10.01848485</v>
      </c>
      <c r="AH246" s="4">
        <v>106.6151515</v>
      </c>
      <c r="AI246" s="4">
        <v>8.0533333329999994</v>
      </c>
      <c r="AJ246" s="4">
        <v>-70.930303030000005</v>
      </c>
      <c r="AK246" s="4">
        <v>218.2333333</v>
      </c>
      <c r="AL246" s="4">
        <v>104.3969697</v>
      </c>
      <c r="AM246" s="4">
        <v>1.1981818179999999</v>
      </c>
      <c r="AN246" s="4">
        <v>1307.287879</v>
      </c>
      <c r="AO246" s="4">
        <v>3.2806060609999999</v>
      </c>
      <c r="AP246" s="4">
        <v>3.86</v>
      </c>
      <c r="AQ246" s="4">
        <v>-0.51</v>
      </c>
    </row>
    <row r="247" spans="1:43" x14ac:dyDescent="0.3">
      <c r="A247" s="4" t="s">
        <v>50</v>
      </c>
      <c r="B247" s="5">
        <v>42569</v>
      </c>
      <c r="C247" s="4" t="s">
        <v>41</v>
      </c>
      <c r="D247" s="4">
        <v>2016</v>
      </c>
      <c r="E247" s="4">
        <v>16200</v>
      </c>
      <c r="F247" s="4">
        <v>200</v>
      </c>
      <c r="G247" s="4" t="s">
        <v>45</v>
      </c>
      <c r="H247" s="4" t="s">
        <v>45</v>
      </c>
      <c r="I247" s="4" t="s">
        <v>79</v>
      </c>
      <c r="J247" s="4">
        <v>3</v>
      </c>
      <c r="K247" s="4">
        <v>3.0000000000000001E-3</v>
      </c>
      <c r="L247" s="4" t="s">
        <v>42</v>
      </c>
      <c r="Q247" s="6">
        <v>0.54500000000000004</v>
      </c>
      <c r="R247" s="4" t="s">
        <v>42</v>
      </c>
      <c r="V247" s="6">
        <v>0.80808080800000004</v>
      </c>
      <c r="W247" s="4" t="s">
        <v>45</v>
      </c>
      <c r="Y247" s="4">
        <v>0</v>
      </c>
      <c r="Z247" s="4">
        <v>0</v>
      </c>
      <c r="AA247" s="4" t="s">
        <v>45</v>
      </c>
      <c r="AB247" s="4" t="s">
        <v>78</v>
      </c>
      <c r="AC247" s="5"/>
      <c r="AD247" s="5"/>
      <c r="AE247" s="5"/>
      <c r="AF247" s="4">
        <v>16.922499999999999</v>
      </c>
      <c r="AG247" s="4">
        <v>9.7366666669999997</v>
      </c>
      <c r="AH247" s="4">
        <v>101.85</v>
      </c>
      <c r="AI247" s="4">
        <v>8.0258333329999996</v>
      </c>
      <c r="AJ247" s="4">
        <v>-69.2</v>
      </c>
      <c r="AK247" s="4">
        <v>197.375</v>
      </c>
      <c r="AL247" s="4">
        <v>103.175</v>
      </c>
      <c r="AM247" s="4">
        <v>0.953333333</v>
      </c>
      <c r="AN247" s="4">
        <v>1452.4</v>
      </c>
      <c r="AO247" s="4">
        <v>2.87</v>
      </c>
      <c r="AP247" s="4">
        <v>3.49</v>
      </c>
      <c r="AQ247" s="4">
        <v>0.4</v>
      </c>
    </row>
    <row r="248" spans="1:43" x14ac:dyDescent="0.3">
      <c r="A248" s="4" t="s">
        <v>52</v>
      </c>
      <c r="B248" s="5">
        <v>42569</v>
      </c>
      <c r="C248" s="4" t="s">
        <v>41</v>
      </c>
      <c r="D248" s="4">
        <v>2016</v>
      </c>
      <c r="E248" s="4">
        <v>16200</v>
      </c>
      <c r="F248" s="4">
        <v>200</v>
      </c>
      <c r="G248" s="4" t="s">
        <v>45</v>
      </c>
      <c r="H248" s="4" t="s">
        <v>45</v>
      </c>
      <c r="I248" s="4" t="s">
        <v>79</v>
      </c>
      <c r="J248" s="4">
        <v>103</v>
      </c>
      <c r="K248" s="4">
        <v>0.10299999999999999</v>
      </c>
      <c r="L248" s="4" t="s">
        <v>42</v>
      </c>
      <c r="Q248" s="6">
        <v>2.8479999999999999</v>
      </c>
      <c r="R248" s="4" t="s">
        <v>42</v>
      </c>
      <c r="V248" s="6">
        <v>26.851851849999999</v>
      </c>
      <c r="W248" s="4" t="s">
        <v>42</v>
      </c>
      <c r="Y248" s="4">
        <v>12</v>
      </c>
      <c r="Z248" s="4">
        <v>1.2E-2</v>
      </c>
      <c r="AA248" s="4" t="s">
        <v>42</v>
      </c>
      <c r="AC248" s="5"/>
      <c r="AD248" s="5"/>
      <c r="AE248" s="5"/>
      <c r="AF248" s="4">
        <v>14.33</v>
      </c>
      <c r="AG248" s="4">
        <v>10.884</v>
      </c>
      <c r="AH248" s="4">
        <v>107.69</v>
      </c>
      <c r="AI248" s="4">
        <v>7.9610000000000003</v>
      </c>
      <c r="AJ248" s="4">
        <v>-64.92</v>
      </c>
      <c r="AK248" s="4">
        <v>219.65</v>
      </c>
      <c r="AL248" s="4">
        <v>100.04</v>
      </c>
      <c r="AM248" s="4">
        <v>0.27600000000000002</v>
      </c>
      <c r="AN248" s="4">
        <v>873.93</v>
      </c>
      <c r="AO248" s="4">
        <v>1.3540000000000001</v>
      </c>
      <c r="AP248" s="4">
        <v>1.9970000000000001</v>
      </c>
      <c r="AQ248" s="4">
        <v>7.9000000000000001E-2</v>
      </c>
    </row>
    <row r="249" spans="1:43" x14ac:dyDescent="0.3">
      <c r="A249" s="4" t="s">
        <v>53</v>
      </c>
      <c r="B249" s="5">
        <v>42569</v>
      </c>
      <c r="C249" s="4" t="s">
        <v>41</v>
      </c>
      <c r="D249" s="4">
        <v>2016</v>
      </c>
      <c r="E249" s="4">
        <v>16200</v>
      </c>
      <c r="F249" s="4">
        <v>200</v>
      </c>
      <c r="G249" s="4" t="s">
        <v>45</v>
      </c>
      <c r="H249" s="4" t="s">
        <v>45</v>
      </c>
      <c r="I249" s="4" t="s">
        <v>51</v>
      </c>
      <c r="J249" s="4">
        <v>76</v>
      </c>
      <c r="K249" s="4">
        <v>7.5999999999999998E-2</v>
      </c>
      <c r="L249" s="4" t="s">
        <v>42</v>
      </c>
      <c r="Q249" s="6">
        <v>2.38</v>
      </c>
      <c r="R249" s="4" t="s">
        <v>42</v>
      </c>
      <c r="V249" s="6">
        <v>18.035714290000001</v>
      </c>
      <c r="W249" s="4" t="s">
        <v>42</v>
      </c>
      <c r="Y249" s="4">
        <v>5</v>
      </c>
      <c r="Z249" s="4">
        <v>5.0000000000000001E-3</v>
      </c>
      <c r="AA249" s="4" t="s">
        <v>42</v>
      </c>
      <c r="AC249" s="5"/>
      <c r="AD249" s="5"/>
      <c r="AE249" s="5"/>
      <c r="AF249" s="4">
        <v>17.48944444</v>
      </c>
      <c r="AG249" s="4">
        <v>10.153888889999999</v>
      </c>
      <c r="AH249" s="4">
        <v>107.4722222</v>
      </c>
      <c r="AI249" s="4">
        <v>8.0722222220000006</v>
      </c>
      <c r="AJ249" s="4">
        <v>-71.92777778</v>
      </c>
      <c r="AK249" s="4">
        <v>196.08333329999999</v>
      </c>
      <c r="AL249" s="4">
        <v>102.80555560000001</v>
      </c>
      <c r="AM249" s="4">
        <v>0.79944444400000003</v>
      </c>
      <c r="AN249" s="4">
        <v>1361.8</v>
      </c>
      <c r="AO249" s="4">
        <v>2.6811111109999999</v>
      </c>
      <c r="AP249" s="4">
        <v>3.4338888889999999</v>
      </c>
      <c r="AQ249" s="4">
        <v>-1.5288888890000001</v>
      </c>
    </row>
    <row r="250" spans="1:43" x14ac:dyDescent="0.3">
      <c r="A250" s="4" t="s">
        <v>54</v>
      </c>
      <c r="B250" s="5">
        <v>42569</v>
      </c>
      <c r="C250" s="4" t="s">
        <v>41</v>
      </c>
      <c r="D250" s="4">
        <v>2016</v>
      </c>
      <c r="E250" s="4">
        <v>16200</v>
      </c>
      <c r="F250" s="4">
        <v>200</v>
      </c>
      <c r="G250" s="4" t="s">
        <v>45</v>
      </c>
      <c r="H250" s="4" t="s">
        <v>45</v>
      </c>
      <c r="I250" s="4" t="s">
        <v>51</v>
      </c>
      <c r="J250" s="4">
        <v>5</v>
      </c>
      <c r="K250" s="4">
        <v>5.0000000000000001E-3</v>
      </c>
      <c r="L250" s="4" t="s">
        <v>42</v>
      </c>
      <c r="Q250" s="6">
        <v>0.58899999999999997</v>
      </c>
      <c r="R250" s="4" t="s">
        <v>42</v>
      </c>
      <c r="V250" s="6">
        <v>1.4705882349999999</v>
      </c>
      <c r="W250" s="4" t="s">
        <v>42</v>
      </c>
      <c r="Y250" s="4">
        <v>0</v>
      </c>
      <c r="Z250" s="4">
        <v>0</v>
      </c>
      <c r="AA250" s="4" t="s">
        <v>45</v>
      </c>
      <c r="AB250" s="4" t="s">
        <v>78</v>
      </c>
      <c r="AC250" s="5"/>
      <c r="AD250" s="5"/>
      <c r="AE250" s="5"/>
      <c r="AF250" s="4">
        <v>16.68</v>
      </c>
      <c r="AG250" s="4">
        <v>10.515000000000001</v>
      </c>
      <c r="AH250" s="4">
        <v>109.425</v>
      </c>
      <c r="AI250" s="4">
        <v>8.09</v>
      </c>
      <c r="AJ250" s="4">
        <v>-72.787499999999994</v>
      </c>
      <c r="AK250" s="4">
        <v>204.32499999999999</v>
      </c>
      <c r="AL250" s="4">
        <v>101.1375</v>
      </c>
      <c r="AM250" s="4">
        <v>0.39374999999999999</v>
      </c>
      <c r="AN250" s="4">
        <v>1301.5999999999999</v>
      </c>
      <c r="AO250" s="4">
        <v>1.2237499999999999</v>
      </c>
      <c r="AP250" s="4">
        <v>2.6887500000000002</v>
      </c>
      <c r="AQ250" s="4">
        <v>5.3849999999999998</v>
      </c>
    </row>
    <row r="251" spans="1:43" x14ac:dyDescent="0.3">
      <c r="A251" s="4" t="s">
        <v>55</v>
      </c>
      <c r="B251" s="5">
        <v>42569</v>
      </c>
      <c r="C251" s="4" t="s">
        <v>41</v>
      </c>
      <c r="D251" s="4">
        <v>2016</v>
      </c>
      <c r="E251" s="4">
        <v>16200</v>
      </c>
      <c r="F251" s="4">
        <v>200</v>
      </c>
      <c r="G251" s="4" t="s">
        <v>45</v>
      </c>
      <c r="H251" s="4" t="s">
        <v>45</v>
      </c>
      <c r="I251" s="4" t="s">
        <v>51</v>
      </c>
      <c r="J251" s="4">
        <v>10</v>
      </c>
      <c r="K251" s="4">
        <v>0.01</v>
      </c>
      <c r="L251" s="4" t="s">
        <v>42</v>
      </c>
      <c r="Q251" s="6">
        <v>1.04</v>
      </c>
      <c r="R251" s="4" t="s">
        <v>42</v>
      </c>
      <c r="V251" s="6">
        <v>2.7551020409999998</v>
      </c>
      <c r="W251" s="4" t="s">
        <v>42</v>
      </c>
      <c r="Y251" s="4">
        <v>0</v>
      </c>
      <c r="Z251" s="4">
        <v>0</v>
      </c>
      <c r="AA251" s="4" t="s">
        <v>45</v>
      </c>
      <c r="AB251" s="4" t="s">
        <v>78</v>
      </c>
      <c r="AC251" s="5"/>
      <c r="AD251" s="5"/>
      <c r="AE251" s="5"/>
      <c r="AF251" s="4">
        <v>18.70333333</v>
      </c>
      <c r="AG251" s="4">
        <v>9.6553333329999997</v>
      </c>
      <c r="AH251" s="4">
        <v>104.76</v>
      </c>
      <c r="AI251" s="4">
        <v>8.1113333329999993</v>
      </c>
      <c r="AJ251" s="4">
        <v>-74.5</v>
      </c>
      <c r="AK251" s="4">
        <v>194.68666669999999</v>
      </c>
      <c r="AL251" s="4">
        <v>103.3733333</v>
      </c>
      <c r="AM251" s="4">
        <v>1.001333333</v>
      </c>
      <c r="AN251" s="4">
        <v>1219.2733330000001</v>
      </c>
      <c r="AO251" s="4">
        <v>3.6320000000000001</v>
      </c>
      <c r="AP251" s="4">
        <v>3.8273333329999999</v>
      </c>
      <c r="AQ251" s="4">
        <v>0.62866666699999996</v>
      </c>
    </row>
    <row r="252" spans="1:43" x14ac:dyDescent="0.3">
      <c r="A252" s="4" t="s">
        <v>40</v>
      </c>
      <c r="B252" s="5">
        <v>42577</v>
      </c>
      <c r="C252" s="4" t="s">
        <v>41</v>
      </c>
      <c r="D252" s="4">
        <v>2016</v>
      </c>
      <c r="E252" s="4">
        <v>16208</v>
      </c>
      <c r="F252" s="4">
        <v>208</v>
      </c>
      <c r="G252" s="4" t="s">
        <v>42</v>
      </c>
      <c r="H252" s="4" t="s">
        <v>45</v>
      </c>
      <c r="I252" s="4" t="s">
        <v>43</v>
      </c>
      <c r="J252" s="4">
        <v>14</v>
      </c>
      <c r="K252" s="4">
        <v>1.4E-2</v>
      </c>
      <c r="L252" s="4" t="s">
        <v>42</v>
      </c>
      <c r="Q252" s="6">
        <v>1.0880000000000001</v>
      </c>
      <c r="R252" s="4" t="s">
        <v>42</v>
      </c>
      <c r="V252" s="6">
        <v>3.8541666669999999</v>
      </c>
      <c r="W252" s="4" t="s">
        <v>42</v>
      </c>
      <c r="Y252" s="4">
        <v>1</v>
      </c>
      <c r="Z252" s="4">
        <v>1E-3</v>
      </c>
      <c r="AA252" s="4" t="s">
        <v>45</v>
      </c>
      <c r="AC252" s="5"/>
      <c r="AD252" s="5"/>
      <c r="AE252" s="5"/>
      <c r="AF252" s="4">
        <v>17.84210526</v>
      </c>
      <c r="AG252" s="4">
        <v>9.6294736840000006</v>
      </c>
      <c r="AH252" s="4">
        <v>102.6578947</v>
      </c>
      <c r="AI252" s="4">
        <v>8.1278947370000001</v>
      </c>
      <c r="AJ252" s="4">
        <v>-75.247368420000001</v>
      </c>
      <c r="AK252" s="4">
        <v>155.68947370000001</v>
      </c>
      <c r="AL252" s="4">
        <v>101.9842105</v>
      </c>
      <c r="AM252" s="4">
        <v>0.75789473699999999</v>
      </c>
      <c r="AN252" s="4">
        <v>1391.7105260000001</v>
      </c>
      <c r="AO252" s="4">
        <v>2.4631578950000002</v>
      </c>
      <c r="AP252" s="4">
        <v>3.2563157889999998</v>
      </c>
      <c r="AQ252" s="4">
        <v>1.48</v>
      </c>
    </row>
    <row r="253" spans="1:43" x14ac:dyDescent="0.3">
      <c r="A253" s="4" t="s">
        <v>44</v>
      </c>
      <c r="B253" s="5">
        <v>42577</v>
      </c>
      <c r="C253" s="4" t="s">
        <v>41</v>
      </c>
      <c r="D253" s="4">
        <v>2016</v>
      </c>
      <c r="E253" s="4">
        <v>16208</v>
      </c>
      <c r="F253" s="4">
        <v>208</v>
      </c>
      <c r="G253" s="4" t="s">
        <v>42</v>
      </c>
      <c r="H253" s="4" t="s">
        <v>45</v>
      </c>
      <c r="I253" s="4" t="s">
        <v>43</v>
      </c>
      <c r="J253" s="4">
        <v>15</v>
      </c>
      <c r="K253" s="4">
        <v>1.4999999999999999E-2</v>
      </c>
      <c r="L253" s="4" t="s">
        <v>42</v>
      </c>
      <c r="Q253" s="6">
        <v>0.59299999999999997</v>
      </c>
      <c r="R253" s="4" t="s">
        <v>42</v>
      </c>
      <c r="V253" s="6">
        <v>2.553191489</v>
      </c>
      <c r="W253" s="4" t="s">
        <v>42</v>
      </c>
      <c r="Y253" s="4">
        <v>1</v>
      </c>
      <c r="Z253" s="4">
        <v>1E-3</v>
      </c>
      <c r="AA253" s="4" t="s">
        <v>45</v>
      </c>
      <c r="AC253" s="5"/>
      <c r="AD253" s="5"/>
      <c r="AE253" s="5"/>
      <c r="AF253" s="4">
        <v>17.714285709999999</v>
      </c>
      <c r="AG253" s="4">
        <v>10.057142860000001</v>
      </c>
      <c r="AH253" s="4">
        <v>106.9428571</v>
      </c>
      <c r="AI253" s="4">
        <v>8.1342857140000007</v>
      </c>
      <c r="AJ253" s="4">
        <v>-75.542857139999995</v>
      </c>
      <c r="AK253" s="4">
        <v>172.8142857</v>
      </c>
      <c r="AL253" s="4">
        <v>101.9</v>
      </c>
      <c r="AM253" s="4">
        <v>0.61285714300000005</v>
      </c>
      <c r="AN253" s="4">
        <v>1220.4285709999999</v>
      </c>
      <c r="AO253" s="4">
        <v>2.188571429</v>
      </c>
      <c r="AP253" s="4">
        <v>3.1571428570000002</v>
      </c>
      <c r="AQ253" s="4">
        <v>0.19571428599999999</v>
      </c>
    </row>
    <row r="254" spans="1:43" x14ac:dyDescent="0.3">
      <c r="A254" s="4" t="s">
        <v>46</v>
      </c>
      <c r="B254" s="5">
        <v>42577</v>
      </c>
      <c r="C254" s="4" t="s">
        <v>41</v>
      </c>
      <c r="D254" s="4">
        <v>2016</v>
      </c>
      <c r="E254" s="4">
        <v>16208</v>
      </c>
      <c r="F254" s="4">
        <v>208</v>
      </c>
      <c r="G254" s="4" t="s">
        <v>42</v>
      </c>
      <c r="H254" s="4" t="s">
        <v>45</v>
      </c>
      <c r="I254" s="4" t="s">
        <v>43</v>
      </c>
      <c r="J254" s="4">
        <v>12</v>
      </c>
      <c r="K254" s="4">
        <v>1.2E-2</v>
      </c>
      <c r="L254" s="4" t="s">
        <v>42</v>
      </c>
      <c r="Q254" s="6">
        <v>0.999</v>
      </c>
      <c r="R254" s="4" t="s">
        <v>42</v>
      </c>
      <c r="V254" s="6">
        <v>3.263157895</v>
      </c>
      <c r="W254" s="4" t="s">
        <v>42</v>
      </c>
      <c r="Y254" s="4">
        <v>1</v>
      </c>
      <c r="Z254" s="4">
        <v>1E-3</v>
      </c>
      <c r="AA254" s="4" t="s">
        <v>45</v>
      </c>
      <c r="AC254" s="5"/>
      <c r="AD254" s="5"/>
      <c r="AE254" s="5"/>
      <c r="AF254" s="4">
        <v>17.16636364</v>
      </c>
      <c r="AG254" s="4">
        <v>10.22272727</v>
      </c>
      <c r="AH254" s="4">
        <v>107.4636364</v>
      </c>
      <c r="AI254" s="4">
        <v>8.0981818180000005</v>
      </c>
      <c r="AJ254" s="4">
        <v>-73.436363639999996</v>
      </c>
      <c r="AK254" s="4">
        <v>188.8363636</v>
      </c>
      <c r="AL254" s="4">
        <v>102.4909091</v>
      </c>
      <c r="AM254" s="4">
        <v>0.72272727299999995</v>
      </c>
      <c r="AN254" s="4">
        <v>1402.0818180000001</v>
      </c>
      <c r="AO254" s="4">
        <v>2.2872727269999999</v>
      </c>
      <c r="AP254" s="4">
        <v>3.1981818180000001</v>
      </c>
      <c r="AQ254" s="4">
        <v>0.90181818199999997</v>
      </c>
    </row>
    <row r="255" spans="1:43" x14ac:dyDescent="0.3">
      <c r="A255" s="4" t="s">
        <v>47</v>
      </c>
      <c r="B255" s="5">
        <v>42577</v>
      </c>
      <c r="C255" s="4" t="s">
        <v>41</v>
      </c>
      <c r="D255" s="4">
        <v>2016</v>
      </c>
      <c r="E255" s="4">
        <v>16208</v>
      </c>
      <c r="F255" s="4">
        <v>208</v>
      </c>
      <c r="G255" s="4" t="s">
        <v>42</v>
      </c>
      <c r="H255" s="4" t="s">
        <v>45</v>
      </c>
      <c r="I255" s="4" t="s">
        <v>79</v>
      </c>
      <c r="J255" s="4">
        <v>10</v>
      </c>
      <c r="K255" s="4">
        <v>0.01</v>
      </c>
      <c r="L255" s="4" t="s">
        <v>42</v>
      </c>
      <c r="Q255" s="6">
        <v>9.3475999999999993E-3</v>
      </c>
      <c r="R255" s="4" t="s">
        <v>45</v>
      </c>
      <c r="V255" s="6">
        <v>1.3829787229999999</v>
      </c>
      <c r="W255" s="4" t="s">
        <v>42</v>
      </c>
      <c r="Y255" s="4">
        <v>1</v>
      </c>
      <c r="Z255" s="4">
        <v>1E-3</v>
      </c>
      <c r="AA255" s="4" t="s">
        <v>45</v>
      </c>
      <c r="AC255" s="5"/>
      <c r="AD255" s="5"/>
      <c r="AE255" s="5"/>
      <c r="AF255" s="4">
        <v>24.279499999999999</v>
      </c>
      <c r="AG255" s="4">
        <v>8.8130000000000006</v>
      </c>
      <c r="AH255" s="4">
        <v>106.51</v>
      </c>
      <c r="AI255" s="4">
        <v>8.1464999999999996</v>
      </c>
      <c r="AJ255" s="4">
        <v>-77.674999999999997</v>
      </c>
      <c r="AK255" s="4">
        <v>116.125</v>
      </c>
      <c r="AL255" s="4">
        <v>107.36</v>
      </c>
      <c r="AM255" s="4">
        <v>0.32050000000000001</v>
      </c>
      <c r="AN255" s="4">
        <v>956.08</v>
      </c>
      <c r="AO255" s="4">
        <v>1.5305</v>
      </c>
      <c r="AP255" s="4">
        <v>2.1859999999999999</v>
      </c>
      <c r="AQ255" s="4">
        <v>1.7155</v>
      </c>
    </row>
    <row r="256" spans="1:43" x14ac:dyDescent="0.3">
      <c r="A256" s="4" t="s">
        <v>48</v>
      </c>
      <c r="B256" s="5">
        <v>42577</v>
      </c>
      <c r="C256" s="4" t="s">
        <v>41</v>
      </c>
      <c r="D256" s="4">
        <v>2016</v>
      </c>
      <c r="E256" s="4">
        <v>16208</v>
      </c>
      <c r="F256" s="4">
        <v>208</v>
      </c>
      <c r="G256" s="4" t="s">
        <v>42</v>
      </c>
      <c r="H256" s="4" t="s">
        <v>45</v>
      </c>
      <c r="I256" s="4" t="s">
        <v>79</v>
      </c>
      <c r="J256" s="4">
        <v>7</v>
      </c>
      <c r="K256" s="4">
        <v>7.0000000000000001E-3</v>
      </c>
      <c r="L256" s="4" t="s">
        <v>42</v>
      </c>
      <c r="Q256" s="6">
        <v>0.63200000000000001</v>
      </c>
      <c r="R256" s="4" t="s">
        <v>42</v>
      </c>
      <c r="V256" s="6">
        <v>1.9780219779999999</v>
      </c>
      <c r="W256" s="4" t="s">
        <v>42</v>
      </c>
      <c r="Y256" s="4">
        <v>1</v>
      </c>
      <c r="Z256" s="4">
        <v>1E-3</v>
      </c>
      <c r="AA256" s="4" t="s">
        <v>45</v>
      </c>
      <c r="AC256" s="5"/>
      <c r="AD256" s="5"/>
      <c r="AE256" s="5"/>
      <c r="AF256" s="4">
        <v>25.33555556</v>
      </c>
      <c r="AG256" s="4">
        <v>8.5777777779999997</v>
      </c>
      <c r="AH256" s="4">
        <v>105.7666667</v>
      </c>
      <c r="AI256" s="4">
        <v>8.1744444440000006</v>
      </c>
      <c r="AJ256" s="4">
        <v>-79.633333329999999</v>
      </c>
      <c r="AK256" s="4">
        <v>130.6777778</v>
      </c>
      <c r="AL256" s="4">
        <v>105.2</v>
      </c>
      <c r="AM256" s="4">
        <v>0.33555555599999998</v>
      </c>
      <c r="AN256" s="4">
        <v>359.03333329999998</v>
      </c>
      <c r="AO256" s="4">
        <v>0.97222222199999997</v>
      </c>
      <c r="AP256" s="4">
        <v>1.637777778</v>
      </c>
      <c r="AQ256" s="4">
        <v>1.0933333329999999</v>
      </c>
    </row>
    <row r="257" spans="1:43" x14ac:dyDescent="0.3">
      <c r="A257" s="4" t="s">
        <v>49</v>
      </c>
      <c r="B257" s="5">
        <v>42577</v>
      </c>
      <c r="C257" s="4" t="s">
        <v>41</v>
      </c>
      <c r="D257" s="4">
        <v>2016</v>
      </c>
      <c r="E257" s="4">
        <v>16208</v>
      </c>
      <c r="F257" s="4">
        <v>208</v>
      </c>
      <c r="G257" s="4" t="s">
        <v>42</v>
      </c>
      <c r="H257" s="4" t="s">
        <v>45</v>
      </c>
      <c r="I257" s="4" t="s">
        <v>79</v>
      </c>
      <c r="J257" s="4">
        <v>12</v>
      </c>
      <c r="K257" s="4">
        <v>1.2E-2</v>
      </c>
      <c r="L257" s="4" t="s">
        <v>42</v>
      </c>
      <c r="Q257" s="6">
        <v>0.94799999999999995</v>
      </c>
      <c r="R257" s="4" t="s">
        <v>42</v>
      </c>
      <c r="V257" s="6">
        <v>2.0833333330000001</v>
      </c>
      <c r="W257" s="4" t="s">
        <v>42</v>
      </c>
      <c r="Y257" s="4">
        <v>1</v>
      </c>
      <c r="Z257" s="4">
        <v>1E-3</v>
      </c>
      <c r="AA257" s="4" t="s">
        <v>45</v>
      </c>
      <c r="AC257" s="5"/>
      <c r="AD257" s="5"/>
      <c r="AE257" s="5"/>
      <c r="AF257" s="4">
        <v>24.022631579999999</v>
      </c>
      <c r="AG257" s="4">
        <v>8.6300000000000008</v>
      </c>
      <c r="AH257" s="4">
        <v>103.8</v>
      </c>
      <c r="AI257" s="4">
        <v>8.1531578949999997</v>
      </c>
      <c r="AJ257" s="4">
        <v>-78.157894740000003</v>
      </c>
      <c r="AK257" s="4">
        <v>109.43684210000001</v>
      </c>
      <c r="AL257" s="4">
        <v>107.3263158</v>
      </c>
      <c r="AM257" s="4">
        <v>0.35736842099999999</v>
      </c>
      <c r="AN257" s="4">
        <v>1519.6684210000001</v>
      </c>
      <c r="AO257" s="4">
        <v>1.688947368</v>
      </c>
      <c r="AP257" s="4">
        <v>2.184736842</v>
      </c>
      <c r="AQ257" s="4">
        <v>3.747368421</v>
      </c>
    </row>
    <row r="258" spans="1:43" x14ac:dyDescent="0.3">
      <c r="A258" s="4" t="s">
        <v>50</v>
      </c>
      <c r="B258" s="5">
        <v>42577</v>
      </c>
      <c r="C258" s="4" t="s">
        <v>41</v>
      </c>
      <c r="D258" s="4">
        <v>2016</v>
      </c>
      <c r="E258" s="4">
        <v>16208</v>
      </c>
      <c r="F258" s="4">
        <v>208</v>
      </c>
      <c r="G258" s="4" t="s">
        <v>42</v>
      </c>
      <c r="H258" s="4" t="s">
        <v>45</v>
      </c>
      <c r="I258" s="4" t="s">
        <v>79</v>
      </c>
      <c r="J258" s="4">
        <v>13</v>
      </c>
      <c r="K258" s="4">
        <v>1.2999999999999999E-2</v>
      </c>
      <c r="L258" s="4" t="s">
        <v>42</v>
      </c>
      <c r="Q258" s="6">
        <v>0.98599999999999999</v>
      </c>
      <c r="R258" s="4" t="s">
        <v>42</v>
      </c>
      <c r="V258" s="6">
        <v>3.1578947369999999</v>
      </c>
      <c r="W258" s="4" t="s">
        <v>42</v>
      </c>
      <c r="Y258" s="4">
        <v>1</v>
      </c>
      <c r="Z258" s="4">
        <v>1E-3</v>
      </c>
      <c r="AA258" s="4" t="s">
        <v>45</v>
      </c>
      <c r="AC258" s="5"/>
      <c r="AD258" s="5"/>
      <c r="AE258" s="5"/>
      <c r="AF258" s="4">
        <v>24.99714286</v>
      </c>
      <c r="AG258" s="4">
        <v>8.5057142859999999</v>
      </c>
      <c r="AH258" s="4">
        <v>104.25714290000001</v>
      </c>
      <c r="AI258" s="4">
        <v>8.1414285710000005</v>
      </c>
      <c r="AJ258" s="4">
        <v>-77.599999999999994</v>
      </c>
      <c r="AK258" s="4">
        <v>150.3714286</v>
      </c>
      <c r="AL258" s="4">
        <v>103.41428569999999</v>
      </c>
      <c r="AM258" s="4">
        <v>0.25285714300000001</v>
      </c>
      <c r="AN258" s="4">
        <v>591.35714289999999</v>
      </c>
      <c r="AO258" s="4">
        <v>0.64857142899999998</v>
      </c>
      <c r="AP258" s="4">
        <v>1.364285714</v>
      </c>
      <c r="AQ258" s="4">
        <v>-4.4285713999999997E-2</v>
      </c>
    </row>
    <row r="259" spans="1:43" x14ac:dyDescent="0.3">
      <c r="A259" s="4" t="s">
        <v>52</v>
      </c>
      <c r="B259" s="5">
        <v>42577</v>
      </c>
      <c r="C259" s="4" t="s">
        <v>41</v>
      </c>
      <c r="D259" s="4">
        <v>2016</v>
      </c>
      <c r="E259" s="4">
        <v>16208</v>
      </c>
      <c r="F259" s="4">
        <v>208</v>
      </c>
      <c r="G259" s="4" t="s">
        <v>42</v>
      </c>
      <c r="H259" s="4" t="s">
        <v>45</v>
      </c>
      <c r="I259" s="4" t="s">
        <v>79</v>
      </c>
      <c r="J259" s="4">
        <v>16</v>
      </c>
      <c r="K259" s="4">
        <v>1.6E-2</v>
      </c>
      <c r="L259" s="4" t="s">
        <v>42</v>
      </c>
      <c r="Q259" s="6">
        <v>1.536</v>
      </c>
      <c r="R259" s="4" t="s">
        <v>42</v>
      </c>
      <c r="V259" s="6">
        <v>4.7872340429999998</v>
      </c>
      <c r="W259" s="4" t="s">
        <v>42</v>
      </c>
      <c r="Y259" s="4">
        <v>1</v>
      </c>
      <c r="Z259" s="4">
        <v>1E-3</v>
      </c>
      <c r="AA259" s="4" t="s">
        <v>45</v>
      </c>
      <c r="AC259" s="5"/>
      <c r="AD259" s="5"/>
      <c r="AE259" s="5"/>
      <c r="AF259" s="4">
        <v>24.043076920000001</v>
      </c>
      <c r="AG259" s="4">
        <v>8.8415384620000008</v>
      </c>
      <c r="AH259" s="4">
        <v>106.4615385</v>
      </c>
      <c r="AI259" s="4">
        <v>8.2100000000000009</v>
      </c>
      <c r="AJ259" s="4">
        <v>-81.400000000000006</v>
      </c>
      <c r="AK259" s="4">
        <v>110.3923077</v>
      </c>
      <c r="AL259" s="4">
        <v>106.3461538</v>
      </c>
      <c r="AM259" s="4">
        <v>0.44615384600000002</v>
      </c>
      <c r="AN259" s="4">
        <v>1338.146154</v>
      </c>
      <c r="AO259" s="4">
        <v>1.685384615</v>
      </c>
      <c r="AP259" s="4">
        <v>2.173076923</v>
      </c>
      <c r="AQ259" s="4">
        <v>1.4369230770000001</v>
      </c>
    </row>
    <row r="260" spans="1:43" x14ac:dyDescent="0.3">
      <c r="A260" s="4" t="s">
        <v>53</v>
      </c>
      <c r="B260" s="5">
        <v>42577</v>
      </c>
      <c r="C260" s="4" t="s">
        <v>41</v>
      </c>
      <c r="D260" s="4">
        <v>2016</v>
      </c>
      <c r="E260" s="4">
        <v>16208</v>
      </c>
      <c r="F260" s="4">
        <v>208</v>
      </c>
      <c r="G260" s="4" t="s">
        <v>42</v>
      </c>
      <c r="H260" s="4" t="s">
        <v>45</v>
      </c>
      <c r="I260" s="4" t="s">
        <v>51</v>
      </c>
      <c r="J260" s="4">
        <v>19</v>
      </c>
      <c r="K260" s="4">
        <v>1.9E-2</v>
      </c>
      <c r="L260" s="4" t="s">
        <v>42</v>
      </c>
      <c r="Q260" s="6">
        <v>1.3740000000000001</v>
      </c>
      <c r="R260" s="4" t="s">
        <v>42</v>
      </c>
      <c r="V260" s="6">
        <v>5.2127659570000002</v>
      </c>
      <c r="W260" s="4" t="s">
        <v>42</v>
      </c>
      <c r="Y260" s="4">
        <v>2</v>
      </c>
      <c r="Z260" s="4">
        <v>2E-3</v>
      </c>
      <c r="AA260" s="4" t="s">
        <v>45</v>
      </c>
      <c r="AC260" s="5"/>
      <c r="AD260" s="5"/>
      <c r="AE260" s="5"/>
      <c r="AF260" s="4">
        <v>24.59636364</v>
      </c>
      <c r="AG260" s="4">
        <v>8.7490909089999995</v>
      </c>
      <c r="AH260" s="4">
        <v>106.4454545</v>
      </c>
      <c r="AI260" s="4">
        <v>8.2063636360000007</v>
      </c>
      <c r="AJ260" s="4">
        <v>-81.3</v>
      </c>
      <c r="AK260" s="4">
        <v>141.8090909</v>
      </c>
      <c r="AL260" s="4">
        <v>103.5</v>
      </c>
      <c r="AM260" s="4">
        <v>0.33181818200000002</v>
      </c>
      <c r="AN260" s="4">
        <v>288.36363640000002</v>
      </c>
      <c r="AO260" s="4">
        <v>0.97181818200000003</v>
      </c>
      <c r="AP260" s="4">
        <v>1.685454545</v>
      </c>
      <c r="AQ260" s="4">
        <v>0.60454545500000001</v>
      </c>
    </row>
    <row r="261" spans="1:43" x14ac:dyDescent="0.3">
      <c r="A261" s="4" t="s">
        <v>54</v>
      </c>
      <c r="B261" s="5">
        <v>42577</v>
      </c>
      <c r="C261" s="4" t="s">
        <v>41</v>
      </c>
      <c r="D261" s="4">
        <v>2016</v>
      </c>
      <c r="E261" s="4">
        <v>16208</v>
      </c>
      <c r="F261" s="4">
        <v>208</v>
      </c>
      <c r="G261" s="4" t="s">
        <v>42</v>
      </c>
      <c r="H261" s="4" t="s">
        <v>45</v>
      </c>
      <c r="I261" s="4" t="s">
        <v>51</v>
      </c>
      <c r="J261" s="4">
        <v>11</v>
      </c>
      <c r="K261" s="4">
        <v>1.0999999999999999E-2</v>
      </c>
      <c r="L261" s="4" t="s">
        <v>42</v>
      </c>
      <c r="Q261" s="6">
        <v>0.79</v>
      </c>
      <c r="R261" s="4" t="s">
        <v>42</v>
      </c>
      <c r="V261" s="6">
        <v>3.1521739129999999</v>
      </c>
      <c r="W261" s="4" t="s">
        <v>42</v>
      </c>
      <c r="Y261" s="4">
        <v>2</v>
      </c>
      <c r="Z261" s="4">
        <v>2E-3</v>
      </c>
      <c r="AA261" s="4" t="s">
        <v>42</v>
      </c>
      <c r="AC261" s="5"/>
      <c r="AD261" s="5"/>
      <c r="AE261" s="5"/>
      <c r="AF261" s="4">
        <v>23.533636359999999</v>
      </c>
      <c r="AG261" s="4">
        <v>9.1372727269999992</v>
      </c>
      <c r="AH261" s="4">
        <v>108.98181820000001</v>
      </c>
      <c r="AI261" s="4">
        <v>8.18</v>
      </c>
      <c r="AJ261" s="4">
        <v>-79.518181819999995</v>
      </c>
      <c r="AK261" s="4">
        <v>120.9272727</v>
      </c>
      <c r="AL261" s="4">
        <v>103.4727273</v>
      </c>
      <c r="AM261" s="4">
        <v>0.316363636</v>
      </c>
      <c r="AN261" s="4">
        <v>1373.5</v>
      </c>
      <c r="AO261" s="4">
        <v>1.029090909</v>
      </c>
      <c r="AP261" s="4">
        <v>1.7163636360000001</v>
      </c>
      <c r="AQ261" s="4">
        <v>2.518181818</v>
      </c>
    </row>
    <row r="262" spans="1:43" x14ac:dyDescent="0.3">
      <c r="A262" s="4" t="s">
        <v>55</v>
      </c>
      <c r="B262" s="5">
        <v>42577</v>
      </c>
      <c r="C262" s="4" t="s">
        <v>41</v>
      </c>
      <c r="D262" s="4">
        <v>2016</v>
      </c>
      <c r="E262" s="4">
        <v>16208</v>
      </c>
      <c r="F262" s="4">
        <v>208</v>
      </c>
      <c r="G262" s="4" t="s">
        <v>42</v>
      </c>
      <c r="H262" s="4" t="s">
        <v>45</v>
      </c>
      <c r="I262" s="4" t="s">
        <v>51</v>
      </c>
      <c r="J262" s="4">
        <v>13</v>
      </c>
      <c r="K262" s="4">
        <v>1.2999999999999999E-2</v>
      </c>
      <c r="L262" s="4" t="s">
        <v>42</v>
      </c>
      <c r="Q262" s="6">
        <v>0.57999999999999996</v>
      </c>
      <c r="R262" s="4" t="s">
        <v>42</v>
      </c>
      <c r="V262" s="6">
        <v>3.4042553189999998</v>
      </c>
      <c r="W262" s="4" t="s">
        <v>42</v>
      </c>
      <c r="Y262" s="4">
        <v>1</v>
      </c>
      <c r="Z262" s="4">
        <v>1E-3</v>
      </c>
      <c r="AA262" s="4" t="s">
        <v>45</v>
      </c>
      <c r="AC262" s="5"/>
      <c r="AD262" s="5"/>
      <c r="AE262" s="5"/>
      <c r="AF262" s="4">
        <v>24.695454550000001</v>
      </c>
      <c r="AG262" s="4">
        <v>8.6709090910000004</v>
      </c>
      <c r="AH262" s="4">
        <v>105.6681818</v>
      </c>
      <c r="AI262" s="4">
        <v>8.1822727270000009</v>
      </c>
      <c r="AJ262" s="4">
        <v>-79.895454549999997</v>
      </c>
      <c r="AK262" s="4">
        <v>131.62727269999999</v>
      </c>
      <c r="AL262" s="4">
        <v>103.42272730000001</v>
      </c>
      <c r="AM262" s="4">
        <v>0.37772727299999997</v>
      </c>
      <c r="AN262" s="4">
        <v>268.0136364</v>
      </c>
      <c r="AO262" s="4">
        <v>0.87272727299999997</v>
      </c>
      <c r="AP262" s="4">
        <v>1.7827272729999999</v>
      </c>
      <c r="AQ262" s="4">
        <v>0.90727272699999995</v>
      </c>
    </row>
    <row r="263" spans="1:43" x14ac:dyDescent="0.3">
      <c r="A263" s="4" t="s">
        <v>40</v>
      </c>
      <c r="B263" s="5">
        <v>42583</v>
      </c>
      <c r="C263" s="4" t="s">
        <v>41</v>
      </c>
      <c r="D263" s="4">
        <v>2016</v>
      </c>
      <c r="E263" s="4">
        <v>16214</v>
      </c>
      <c r="F263" s="4">
        <v>214</v>
      </c>
      <c r="G263" s="4" t="s">
        <v>45</v>
      </c>
      <c r="H263" s="4" t="s">
        <v>45</v>
      </c>
      <c r="I263" s="4" t="s">
        <v>43</v>
      </c>
      <c r="J263" s="4">
        <v>13</v>
      </c>
      <c r="K263" s="4">
        <v>1.2999999999999999E-2</v>
      </c>
      <c r="L263" s="4" t="s">
        <v>42</v>
      </c>
      <c r="Q263" s="6">
        <v>0.89900000000000002</v>
      </c>
      <c r="R263" s="4" t="s">
        <v>42</v>
      </c>
      <c r="V263" s="6">
        <v>1.827956989</v>
      </c>
      <c r="W263" s="4" t="s">
        <v>42</v>
      </c>
      <c r="Y263" s="4">
        <v>2</v>
      </c>
      <c r="Z263" s="4">
        <v>2E-3</v>
      </c>
      <c r="AA263" s="4" t="s">
        <v>42</v>
      </c>
      <c r="AC263" s="5"/>
      <c r="AD263" s="5"/>
      <c r="AE263" s="5"/>
      <c r="AF263" s="4">
        <v>24.427499999999998</v>
      </c>
      <c r="AG263" s="4">
        <v>8.7874999999999996</v>
      </c>
      <c r="AH263" s="4">
        <v>106.575</v>
      </c>
      <c r="AI263" s="4">
        <v>8.14</v>
      </c>
      <c r="AJ263" s="4">
        <v>-77.55</v>
      </c>
      <c r="AK263" s="4">
        <v>138.75</v>
      </c>
      <c r="AL263" s="4">
        <v>103.075</v>
      </c>
      <c r="AM263" s="4">
        <v>0.29249999999999998</v>
      </c>
      <c r="AN263" s="4">
        <v>473.83749999999998</v>
      </c>
      <c r="AO263" s="4">
        <v>0.745</v>
      </c>
      <c r="AP263" s="4">
        <v>1.63625</v>
      </c>
      <c r="AQ263" s="4">
        <v>-0.11874999999999999</v>
      </c>
    </row>
    <row r="264" spans="1:43" x14ac:dyDescent="0.3">
      <c r="A264" s="4" t="s">
        <v>44</v>
      </c>
      <c r="B264" s="5">
        <v>42583</v>
      </c>
      <c r="C264" s="4" t="s">
        <v>41</v>
      </c>
      <c r="D264" s="4">
        <v>2016</v>
      </c>
      <c r="E264" s="4">
        <v>16214</v>
      </c>
      <c r="F264" s="4">
        <v>214</v>
      </c>
      <c r="G264" s="4" t="s">
        <v>45</v>
      </c>
      <c r="H264" s="4" t="s">
        <v>45</v>
      </c>
      <c r="I264" s="4" t="s">
        <v>43</v>
      </c>
      <c r="J264" s="4">
        <v>11</v>
      </c>
      <c r="K264" s="4">
        <v>1.0999999999999999E-2</v>
      </c>
      <c r="L264" s="4" t="s">
        <v>42</v>
      </c>
      <c r="Q264" s="6">
        <v>1.3740000000000001</v>
      </c>
      <c r="R264" s="4" t="s">
        <v>42</v>
      </c>
      <c r="V264" s="6">
        <v>2.307692308</v>
      </c>
      <c r="W264" s="4" t="s">
        <v>42</v>
      </c>
      <c r="Y264" s="4">
        <v>2</v>
      </c>
      <c r="Z264" s="4">
        <v>2E-3</v>
      </c>
      <c r="AA264" s="4" t="s">
        <v>42</v>
      </c>
      <c r="AC264" s="5"/>
      <c r="AD264" s="5"/>
      <c r="AE264" s="5"/>
      <c r="AF264" s="4">
        <v>22.216153850000001</v>
      </c>
      <c r="AG264" s="4">
        <v>9.3669230769999992</v>
      </c>
      <c r="AH264" s="4">
        <v>108.8153846</v>
      </c>
      <c r="AI264" s="4">
        <v>8.1784615380000005</v>
      </c>
      <c r="AJ264" s="4">
        <v>-79.169230769999999</v>
      </c>
      <c r="AK264" s="4">
        <v>120.3</v>
      </c>
      <c r="AL264" s="4">
        <v>102.8846154</v>
      </c>
      <c r="AM264" s="4">
        <v>0.398461538</v>
      </c>
      <c r="AN264" s="4">
        <v>421.8769231</v>
      </c>
      <c r="AO264" s="4">
        <v>18.99307692</v>
      </c>
      <c r="AP264" s="4">
        <v>1.6107692309999999</v>
      </c>
      <c r="AQ264" s="4">
        <v>0.79384615400000003</v>
      </c>
    </row>
    <row r="265" spans="1:43" x14ac:dyDescent="0.3">
      <c r="A265" s="4" t="s">
        <v>46</v>
      </c>
      <c r="B265" s="5">
        <v>42583</v>
      </c>
      <c r="C265" s="4" t="s">
        <v>41</v>
      </c>
      <c r="D265" s="4">
        <v>2016</v>
      </c>
      <c r="E265" s="4">
        <v>16214</v>
      </c>
      <c r="F265" s="4">
        <v>214</v>
      </c>
      <c r="G265" s="4" t="s">
        <v>45</v>
      </c>
      <c r="H265" s="4" t="s">
        <v>45</v>
      </c>
      <c r="I265" s="4" t="s">
        <v>43</v>
      </c>
      <c r="J265" s="4">
        <v>9</v>
      </c>
      <c r="K265" s="4">
        <v>8.9999999999999993E-3</v>
      </c>
      <c r="L265" s="4" t="s">
        <v>42</v>
      </c>
      <c r="Q265" s="6">
        <v>0.97599999999999998</v>
      </c>
      <c r="R265" s="4" t="s">
        <v>42</v>
      </c>
      <c r="V265" s="6">
        <v>2.247191011</v>
      </c>
      <c r="W265" s="4" t="s">
        <v>42</v>
      </c>
      <c r="Y265" s="4">
        <v>3</v>
      </c>
      <c r="Z265" s="4">
        <v>3.0000000000000001E-3</v>
      </c>
      <c r="AA265" s="4" t="s">
        <v>42</v>
      </c>
      <c r="AC265" s="5"/>
      <c r="AD265" s="5"/>
      <c r="AE265" s="5"/>
      <c r="AF265" s="4">
        <v>23.792608699999999</v>
      </c>
      <c r="AG265" s="4">
        <v>8.699565217</v>
      </c>
      <c r="AH265" s="4">
        <v>104.2478261</v>
      </c>
      <c r="AI265" s="4">
        <v>8.1300000000000008</v>
      </c>
      <c r="AJ265" s="4">
        <v>-76.630434780000002</v>
      </c>
      <c r="AK265" s="4">
        <v>131.65652170000001</v>
      </c>
      <c r="AL265" s="4">
        <v>102.58260869999999</v>
      </c>
      <c r="AM265" s="4">
        <v>0.23</v>
      </c>
      <c r="AN265" s="4">
        <v>1368.617391</v>
      </c>
      <c r="AO265" s="4">
        <v>0.69391304300000001</v>
      </c>
      <c r="AP265" s="4">
        <v>1.379130435</v>
      </c>
      <c r="AQ265" s="4">
        <v>-9.7200000000000006</v>
      </c>
    </row>
    <row r="266" spans="1:43" x14ac:dyDescent="0.3">
      <c r="A266" s="4" t="s">
        <v>47</v>
      </c>
      <c r="B266" s="5">
        <v>42583</v>
      </c>
      <c r="C266" s="4" t="s">
        <v>41</v>
      </c>
      <c r="D266" s="4">
        <v>2016</v>
      </c>
      <c r="E266" s="4">
        <v>16214</v>
      </c>
      <c r="F266" s="4">
        <v>214</v>
      </c>
      <c r="G266" s="4" t="s">
        <v>45</v>
      </c>
      <c r="H266" s="4" t="s">
        <v>45</v>
      </c>
      <c r="I266" s="4" t="s">
        <v>79</v>
      </c>
      <c r="J266" s="4">
        <v>9</v>
      </c>
      <c r="K266" s="4">
        <v>8.9999999999999993E-3</v>
      </c>
      <c r="L266" s="4" t="s">
        <v>42</v>
      </c>
      <c r="Q266" s="6">
        <v>0.89500000000000002</v>
      </c>
      <c r="R266" s="4" t="s">
        <v>42</v>
      </c>
      <c r="V266" s="6">
        <v>2.6595744680000002</v>
      </c>
      <c r="W266" s="4" t="s">
        <v>42</v>
      </c>
      <c r="Y266" s="4">
        <v>1</v>
      </c>
      <c r="Z266" s="4">
        <v>1E-3</v>
      </c>
      <c r="AA266" s="4" t="s">
        <v>45</v>
      </c>
      <c r="AC266" s="5"/>
      <c r="AD266" s="5"/>
      <c r="AE266" s="5"/>
      <c r="AF266" s="4">
        <v>24.624545449999999</v>
      </c>
      <c r="AG266" s="4">
        <v>8.7390909089999997</v>
      </c>
      <c r="AH266" s="4">
        <v>106.37272729999999</v>
      </c>
      <c r="AI266" s="4">
        <v>8.1245454549999998</v>
      </c>
      <c r="AJ266" s="4">
        <v>-76.636363639999999</v>
      </c>
      <c r="AK266" s="4">
        <v>129.8363636</v>
      </c>
      <c r="AL266" s="4">
        <v>103.2363636</v>
      </c>
      <c r="AM266" s="4">
        <v>0.29090909100000001</v>
      </c>
      <c r="AN266" s="4">
        <v>404.9272727</v>
      </c>
      <c r="AO266" s="4">
        <v>0.60727272700000001</v>
      </c>
      <c r="AP266" s="4">
        <v>1.4109090909999999</v>
      </c>
      <c r="AQ266" s="4">
        <v>-0.35</v>
      </c>
    </row>
    <row r="267" spans="1:43" x14ac:dyDescent="0.3">
      <c r="A267" s="4" t="s">
        <v>48</v>
      </c>
      <c r="B267" s="5">
        <v>42583</v>
      </c>
      <c r="C267" s="4" t="s">
        <v>41</v>
      </c>
      <c r="D267" s="4">
        <v>2016</v>
      </c>
      <c r="E267" s="4">
        <v>16214</v>
      </c>
      <c r="F267" s="4">
        <v>214</v>
      </c>
      <c r="G267" s="4" t="s">
        <v>45</v>
      </c>
      <c r="H267" s="4" t="s">
        <v>45</v>
      </c>
      <c r="I267" s="4" t="s">
        <v>79</v>
      </c>
      <c r="J267" s="4">
        <v>8</v>
      </c>
      <c r="K267" s="4">
        <v>8.0000000000000002E-3</v>
      </c>
      <c r="L267" s="4" t="s">
        <v>42</v>
      </c>
      <c r="Q267" s="6">
        <v>0.64800000000000002</v>
      </c>
      <c r="R267" s="4" t="s">
        <v>42</v>
      </c>
      <c r="V267" s="6">
        <v>1.758241758</v>
      </c>
      <c r="W267" s="4" t="s">
        <v>42</v>
      </c>
      <c r="Y267" s="4">
        <v>2</v>
      </c>
      <c r="Z267" s="4">
        <v>2E-3</v>
      </c>
      <c r="AA267" s="4" t="s">
        <v>42</v>
      </c>
      <c r="AC267" s="5"/>
      <c r="AD267" s="5"/>
      <c r="AE267" s="5"/>
      <c r="AF267" s="4">
        <v>19.625555559999999</v>
      </c>
      <c r="AG267" s="4">
        <v>9.5633333329999992</v>
      </c>
      <c r="AH267" s="4">
        <v>108.2333333</v>
      </c>
      <c r="AI267" s="4">
        <v>7.9922222219999997</v>
      </c>
      <c r="AJ267" s="4">
        <v>-63.122222219999998</v>
      </c>
      <c r="AK267" s="4">
        <v>150.55555559999999</v>
      </c>
      <c r="AL267" s="4">
        <v>106.8555556</v>
      </c>
      <c r="AM267" s="4">
        <v>2.1111110999999998E-2</v>
      </c>
      <c r="AN267" s="4">
        <v>185.5888889</v>
      </c>
      <c r="AO267" s="4">
        <v>2.2633333329999998</v>
      </c>
      <c r="AP267" s="4">
        <v>1.534444444</v>
      </c>
      <c r="AQ267" s="4">
        <v>0</v>
      </c>
    </row>
    <row r="268" spans="1:43" x14ac:dyDescent="0.3">
      <c r="A268" s="4" t="s">
        <v>49</v>
      </c>
      <c r="B268" s="5">
        <v>42583</v>
      </c>
      <c r="C268" s="4" t="s">
        <v>41</v>
      </c>
      <c r="D268" s="4">
        <v>2016</v>
      </c>
      <c r="E268" s="4">
        <v>16214</v>
      </c>
      <c r="F268" s="4">
        <v>214</v>
      </c>
      <c r="G268" s="4" t="s">
        <v>45</v>
      </c>
      <c r="H268" s="4" t="s">
        <v>45</v>
      </c>
      <c r="I268" s="4" t="s">
        <v>79</v>
      </c>
      <c r="J268" s="4">
        <v>9</v>
      </c>
      <c r="K268" s="4">
        <v>8.9999999999999993E-3</v>
      </c>
      <c r="L268" s="4" t="s">
        <v>42</v>
      </c>
      <c r="Q268" s="6">
        <v>0.502</v>
      </c>
      <c r="R268" s="4" t="s">
        <v>42</v>
      </c>
      <c r="V268" s="6">
        <v>2</v>
      </c>
      <c r="W268" s="4" t="s">
        <v>42</v>
      </c>
      <c r="Y268" s="4">
        <v>1</v>
      </c>
      <c r="Z268" s="4">
        <v>1E-3</v>
      </c>
      <c r="AA268" s="4" t="s">
        <v>45</v>
      </c>
      <c r="AC268" s="5"/>
      <c r="AD268" s="5"/>
      <c r="AE268" s="5"/>
      <c r="AF268" s="4">
        <v>19.305</v>
      </c>
      <c r="AG268" s="4">
        <v>9.6150000000000002</v>
      </c>
      <c r="AH268" s="4">
        <v>108.08333330000001</v>
      </c>
      <c r="AI268" s="4">
        <v>8.48</v>
      </c>
      <c r="AJ268" s="4">
        <v>-90.85</v>
      </c>
      <c r="AK268" s="4">
        <v>163.91666670000001</v>
      </c>
      <c r="AL268" s="4">
        <v>104.8833333</v>
      </c>
      <c r="AM268" s="4">
        <v>6.6666670000000003E-3</v>
      </c>
      <c r="AN268" s="4">
        <v>1784.7</v>
      </c>
      <c r="AO268" s="4">
        <v>2.5099999999999998</v>
      </c>
      <c r="AP268" s="4">
        <v>1.3633333329999999</v>
      </c>
      <c r="AQ268" s="4">
        <v>0.01</v>
      </c>
    </row>
    <row r="269" spans="1:43" x14ac:dyDescent="0.3">
      <c r="A269" s="4" t="s">
        <v>50</v>
      </c>
      <c r="B269" s="5">
        <v>42583</v>
      </c>
      <c r="C269" s="4" t="s">
        <v>41</v>
      </c>
      <c r="D269" s="4">
        <v>2016</v>
      </c>
      <c r="E269" s="4">
        <v>16214</v>
      </c>
      <c r="F269" s="4">
        <v>214</v>
      </c>
      <c r="G269" s="4" t="s">
        <v>45</v>
      </c>
      <c r="H269" s="4" t="s">
        <v>45</v>
      </c>
      <c r="I269" s="4" t="s">
        <v>79</v>
      </c>
      <c r="J269" s="4">
        <v>10</v>
      </c>
      <c r="K269" s="4">
        <v>0.01</v>
      </c>
      <c r="L269" s="4" t="s">
        <v>42</v>
      </c>
      <c r="Q269" s="6">
        <v>0.71599999999999997</v>
      </c>
      <c r="R269" s="4" t="s">
        <v>42</v>
      </c>
      <c r="V269" s="6">
        <v>2.282608696</v>
      </c>
      <c r="W269" s="4" t="s">
        <v>42</v>
      </c>
      <c r="Y269" s="4">
        <v>1</v>
      </c>
      <c r="Z269" s="4">
        <v>1E-3</v>
      </c>
      <c r="AA269" s="4" t="s">
        <v>45</v>
      </c>
      <c r="AC269" s="5"/>
      <c r="AD269" s="5"/>
      <c r="AE269" s="5"/>
      <c r="AF269" s="4">
        <v>18.951666670000002</v>
      </c>
      <c r="AG269" s="4">
        <v>9.5233333330000001</v>
      </c>
      <c r="AH269" s="4">
        <v>106.33333330000001</v>
      </c>
      <c r="AI269" s="4">
        <v>8.3383333329999996</v>
      </c>
      <c r="AJ269" s="4">
        <v>-82.566666670000004</v>
      </c>
      <c r="AK269" s="4">
        <v>141.1166667</v>
      </c>
      <c r="AL269" s="4">
        <v>104.4333333</v>
      </c>
      <c r="AM269" s="4">
        <v>5.0000000000000001E-3</v>
      </c>
      <c r="AN269" s="4">
        <v>1709.6</v>
      </c>
      <c r="AO269" s="4">
        <v>1.266666667</v>
      </c>
      <c r="AP269" s="4">
        <v>1.2516666670000001</v>
      </c>
      <c r="AQ269" s="4">
        <v>0</v>
      </c>
    </row>
    <row r="270" spans="1:43" x14ac:dyDescent="0.3">
      <c r="A270" s="4" t="s">
        <v>52</v>
      </c>
      <c r="B270" s="5">
        <v>42583</v>
      </c>
      <c r="C270" s="4" t="s">
        <v>41</v>
      </c>
      <c r="D270" s="4">
        <v>2016</v>
      </c>
      <c r="E270" s="4">
        <v>16214</v>
      </c>
      <c r="F270" s="4">
        <v>214</v>
      </c>
      <c r="G270" s="4" t="s">
        <v>45</v>
      </c>
      <c r="H270" s="4" t="s">
        <v>45</v>
      </c>
      <c r="I270" s="4" t="s">
        <v>79</v>
      </c>
      <c r="J270" s="4">
        <v>8</v>
      </c>
      <c r="K270" s="4">
        <v>8.0000000000000002E-3</v>
      </c>
      <c r="L270" s="4" t="s">
        <v>42</v>
      </c>
      <c r="Q270" s="6">
        <v>0.38236300000000001</v>
      </c>
      <c r="R270" s="4" t="s">
        <v>45</v>
      </c>
      <c r="V270" s="6">
        <v>1.8681318680000001</v>
      </c>
      <c r="W270" s="4" t="s">
        <v>42</v>
      </c>
      <c r="Y270" s="4">
        <v>1</v>
      </c>
      <c r="Z270" s="4">
        <v>1E-3</v>
      </c>
      <c r="AA270" s="4" t="s">
        <v>45</v>
      </c>
      <c r="AC270" s="5"/>
      <c r="AD270" s="5"/>
      <c r="AE270" s="5"/>
      <c r="AF270" s="4">
        <v>19.236666670000002</v>
      </c>
      <c r="AG270" s="4">
        <v>9.4733333329999994</v>
      </c>
      <c r="AH270" s="4">
        <v>106.3166667</v>
      </c>
      <c r="AI270" s="4">
        <v>8.42</v>
      </c>
      <c r="AJ270" s="4">
        <v>-87.35</v>
      </c>
      <c r="AK270" s="4">
        <v>178.18333329999999</v>
      </c>
      <c r="AL270" s="4">
        <v>103.8166667</v>
      </c>
      <c r="AM270" s="4">
        <v>1.6666669999999999E-3</v>
      </c>
      <c r="AN270" s="4">
        <v>1659.166667</v>
      </c>
      <c r="AO270" s="4">
        <v>1.171666667</v>
      </c>
      <c r="AP270" s="4">
        <v>1.286666667</v>
      </c>
      <c r="AQ270" s="4">
        <v>0.01</v>
      </c>
    </row>
    <row r="271" spans="1:43" x14ac:dyDescent="0.3">
      <c r="A271" s="4" t="s">
        <v>53</v>
      </c>
      <c r="B271" s="5">
        <v>42583</v>
      </c>
      <c r="C271" s="4" t="s">
        <v>41</v>
      </c>
      <c r="D271" s="4">
        <v>2016</v>
      </c>
      <c r="E271" s="4">
        <v>16214</v>
      </c>
      <c r="F271" s="4">
        <v>214</v>
      </c>
      <c r="G271" s="4" t="s">
        <v>45</v>
      </c>
      <c r="H271" s="4" t="s">
        <v>45</v>
      </c>
      <c r="I271" s="4" t="s">
        <v>51</v>
      </c>
      <c r="J271" s="4">
        <v>7</v>
      </c>
      <c r="K271" s="4">
        <v>7.0000000000000001E-3</v>
      </c>
      <c r="L271" s="4" t="s">
        <v>42</v>
      </c>
      <c r="Q271" s="6">
        <v>0.61599999999999999</v>
      </c>
      <c r="R271" s="4" t="s">
        <v>42</v>
      </c>
      <c r="V271" s="6">
        <v>2.0212765959999999</v>
      </c>
      <c r="W271" s="4" t="s">
        <v>42</v>
      </c>
      <c r="Y271" s="4">
        <v>1</v>
      </c>
      <c r="Z271" s="4">
        <v>1E-3</v>
      </c>
      <c r="AA271" s="4" t="s">
        <v>45</v>
      </c>
      <c r="AC271" s="5"/>
      <c r="AD271" s="5"/>
      <c r="AE271" s="5"/>
      <c r="AF271" s="4">
        <v>18.260000000000002</v>
      </c>
      <c r="AG271" s="4">
        <v>9.6012500000000003</v>
      </c>
      <c r="AH271" s="4">
        <v>105.675</v>
      </c>
      <c r="AI271" s="4">
        <v>8.32</v>
      </c>
      <c r="AJ271" s="4">
        <v>-81.349999999999994</v>
      </c>
      <c r="AK271" s="4">
        <v>157.55000000000001</v>
      </c>
      <c r="AL271" s="4">
        <v>103.22499999999999</v>
      </c>
      <c r="AM271" s="4">
        <v>2.5000000000000001E-3</v>
      </c>
      <c r="AN271" s="4">
        <v>385.45</v>
      </c>
      <c r="AO271" s="4">
        <v>0.97624999999999995</v>
      </c>
      <c r="AP271" s="4">
        <v>1.18875</v>
      </c>
      <c r="AQ271" s="4">
        <v>0</v>
      </c>
    </row>
    <row r="272" spans="1:43" x14ac:dyDescent="0.3">
      <c r="A272" s="4" t="s">
        <v>54</v>
      </c>
      <c r="B272" s="5">
        <v>42583</v>
      </c>
      <c r="C272" s="4" t="s">
        <v>41</v>
      </c>
      <c r="D272" s="4">
        <v>2016</v>
      </c>
      <c r="E272" s="4">
        <v>16214</v>
      </c>
      <c r="F272" s="4">
        <v>214</v>
      </c>
      <c r="G272" s="4" t="s">
        <v>45</v>
      </c>
      <c r="H272" s="4" t="s">
        <v>45</v>
      </c>
      <c r="I272" s="4" t="s">
        <v>51</v>
      </c>
      <c r="J272" s="4">
        <v>8</v>
      </c>
      <c r="K272" s="4">
        <v>8.0000000000000002E-3</v>
      </c>
      <c r="L272" s="4" t="s">
        <v>42</v>
      </c>
      <c r="Q272" s="6">
        <v>0.57399999999999995</v>
      </c>
      <c r="R272" s="4" t="s">
        <v>42</v>
      </c>
      <c r="V272" s="6">
        <v>1.8681318680000001</v>
      </c>
      <c r="W272" s="4" t="s">
        <v>42</v>
      </c>
      <c r="Y272" s="4">
        <v>1</v>
      </c>
      <c r="Z272" s="4">
        <v>1E-3</v>
      </c>
      <c r="AA272" s="4" t="s">
        <v>45</v>
      </c>
      <c r="AC272" s="5"/>
      <c r="AD272" s="5"/>
      <c r="AE272" s="5"/>
      <c r="AF272" s="4">
        <v>19.452857139999999</v>
      </c>
      <c r="AG272" s="4">
        <v>9.4242857139999998</v>
      </c>
      <c r="AH272" s="4">
        <v>106.2857143</v>
      </c>
      <c r="AI272" s="4">
        <v>8.3057142860000006</v>
      </c>
      <c r="AJ272" s="4">
        <v>-80.928571430000005</v>
      </c>
      <c r="AK272" s="4">
        <v>168.98571430000001</v>
      </c>
      <c r="AL272" s="4">
        <v>103.0571429</v>
      </c>
      <c r="AM272" s="4">
        <v>0</v>
      </c>
      <c r="AN272" s="4">
        <v>800.85714289999999</v>
      </c>
      <c r="AO272" s="4">
        <v>3.3185714289999999</v>
      </c>
      <c r="AP272" s="4">
        <v>1.198571429</v>
      </c>
      <c r="AQ272" s="4">
        <v>0</v>
      </c>
    </row>
    <row r="273" spans="1:43" x14ac:dyDescent="0.3">
      <c r="A273" s="4" t="s">
        <v>55</v>
      </c>
      <c r="B273" s="5">
        <v>42583</v>
      </c>
      <c r="C273" s="4" t="s">
        <v>41</v>
      </c>
      <c r="D273" s="4">
        <v>2016</v>
      </c>
      <c r="E273" s="4">
        <v>16214</v>
      </c>
      <c r="F273" s="4">
        <v>214</v>
      </c>
      <c r="G273" s="4" t="s">
        <v>45</v>
      </c>
      <c r="H273" s="4" t="s">
        <v>45</v>
      </c>
      <c r="I273" s="4" t="s">
        <v>51</v>
      </c>
      <c r="J273" s="4">
        <v>6</v>
      </c>
      <c r="K273" s="4">
        <v>6.0000000000000001E-3</v>
      </c>
      <c r="L273" s="4" t="s">
        <v>42</v>
      </c>
      <c r="Q273" s="6">
        <v>0.44041599999999997</v>
      </c>
      <c r="R273" s="4" t="s">
        <v>45</v>
      </c>
      <c r="V273" s="6">
        <v>0.77777777800000003</v>
      </c>
      <c r="W273" s="4" t="s">
        <v>45</v>
      </c>
      <c r="Y273" s="4">
        <v>1</v>
      </c>
      <c r="Z273" s="4">
        <v>1E-3</v>
      </c>
      <c r="AA273" s="4" t="s">
        <v>45</v>
      </c>
      <c r="AC273" s="5"/>
      <c r="AD273" s="5"/>
      <c r="AE273" s="5"/>
    </row>
    <row r="274" spans="1:43" x14ac:dyDescent="0.3">
      <c r="A274" s="4" t="s">
        <v>40</v>
      </c>
      <c r="B274" s="5">
        <v>42598</v>
      </c>
      <c r="C274" s="4" t="s">
        <v>41</v>
      </c>
      <c r="D274" s="4">
        <v>2016</v>
      </c>
      <c r="E274" s="4">
        <v>16229</v>
      </c>
      <c r="F274" s="4">
        <v>229</v>
      </c>
      <c r="G274" s="4" t="s">
        <v>45</v>
      </c>
      <c r="H274" s="4" t="s">
        <v>42</v>
      </c>
      <c r="I274" s="4" t="s">
        <v>43</v>
      </c>
      <c r="J274" s="4">
        <v>6.1000000000000005</v>
      </c>
      <c r="K274" s="4">
        <v>6.1000000000000004E-3</v>
      </c>
      <c r="L274" s="4" t="s">
        <v>42</v>
      </c>
      <c r="Q274" s="6">
        <v>0.84399999999999997</v>
      </c>
      <c r="R274" s="4" t="s">
        <v>42</v>
      </c>
      <c r="V274" s="6">
        <v>1.98019802</v>
      </c>
      <c r="W274" s="4" t="s">
        <v>42</v>
      </c>
      <c r="Y274" s="4">
        <v>0</v>
      </c>
      <c r="Z274" s="4">
        <v>0</v>
      </c>
      <c r="AA274" s="4" t="s">
        <v>45</v>
      </c>
      <c r="AB274" s="4" t="s">
        <v>78</v>
      </c>
      <c r="AC274" s="5"/>
      <c r="AD274" s="5"/>
      <c r="AE274" s="5"/>
      <c r="AF274" s="4">
        <v>18.989999999999998</v>
      </c>
      <c r="AG274" s="4">
        <v>9.49</v>
      </c>
      <c r="AH274" s="4">
        <v>106.02</v>
      </c>
      <c r="AI274" s="4">
        <v>8.2420000000000009</v>
      </c>
      <c r="AJ274" s="4">
        <v>-77.28</v>
      </c>
      <c r="AK274" s="4">
        <v>163.1</v>
      </c>
      <c r="AL274" s="4">
        <v>103.18</v>
      </c>
      <c r="AM274" s="4">
        <v>0</v>
      </c>
      <c r="AN274" s="4">
        <v>283.39999999999998</v>
      </c>
      <c r="AO274" s="4">
        <v>0.878</v>
      </c>
      <c r="AP274" s="4">
        <v>1.1160000000000001</v>
      </c>
      <c r="AQ274" s="4">
        <v>0</v>
      </c>
    </row>
    <row r="275" spans="1:43" x14ac:dyDescent="0.3">
      <c r="A275" s="4" t="s">
        <v>44</v>
      </c>
      <c r="B275" s="5">
        <v>42598</v>
      </c>
      <c r="C275" s="4" t="s">
        <v>41</v>
      </c>
      <c r="D275" s="4">
        <v>2016</v>
      </c>
      <c r="E275" s="4">
        <v>16229</v>
      </c>
      <c r="F275" s="4">
        <v>229</v>
      </c>
      <c r="G275" s="4" t="s">
        <v>45</v>
      </c>
      <c r="H275" s="4" t="s">
        <v>42</v>
      </c>
      <c r="I275" s="4" t="s">
        <v>43</v>
      </c>
      <c r="J275" s="4">
        <v>6.7</v>
      </c>
      <c r="K275" s="4">
        <v>6.7000000000000002E-3</v>
      </c>
      <c r="L275" s="4" t="s">
        <v>42</v>
      </c>
      <c r="Q275" s="6">
        <v>0.86099999999999999</v>
      </c>
      <c r="R275" s="4" t="s">
        <v>42</v>
      </c>
      <c r="V275" s="6">
        <v>1.855670103</v>
      </c>
      <c r="W275" s="4" t="s">
        <v>42</v>
      </c>
      <c r="Y275" s="4">
        <v>1</v>
      </c>
      <c r="Z275" s="4">
        <v>1E-3</v>
      </c>
      <c r="AA275" s="4" t="s">
        <v>45</v>
      </c>
      <c r="AC275" s="5"/>
      <c r="AD275" s="5"/>
      <c r="AE275" s="5"/>
      <c r="AF275" s="4">
        <v>18.553333330000001</v>
      </c>
      <c r="AG275" s="4">
        <v>9.7266666669999999</v>
      </c>
      <c r="AH275" s="4">
        <v>107.7</v>
      </c>
      <c r="AI275" s="4">
        <v>8.1633333330000006</v>
      </c>
      <c r="AJ275" s="4">
        <v>-72.566666670000004</v>
      </c>
      <c r="AK275" s="4">
        <v>166.2</v>
      </c>
      <c r="AL275" s="4">
        <v>103.0666667</v>
      </c>
      <c r="AM275" s="4">
        <v>0</v>
      </c>
      <c r="AN275" s="4">
        <v>258.3833333</v>
      </c>
      <c r="AO275" s="4">
        <v>4.1616666670000004</v>
      </c>
      <c r="AP275" s="4">
        <v>1.0549999999999999</v>
      </c>
      <c r="AQ275" s="4">
        <v>0</v>
      </c>
    </row>
    <row r="276" spans="1:43" x14ac:dyDescent="0.3">
      <c r="A276" s="4" t="s">
        <v>46</v>
      </c>
      <c r="B276" s="5">
        <v>42598</v>
      </c>
      <c r="C276" s="4" t="s">
        <v>41</v>
      </c>
      <c r="D276" s="4">
        <v>2016</v>
      </c>
      <c r="E276" s="4">
        <v>16229</v>
      </c>
      <c r="F276" s="4">
        <v>229</v>
      </c>
      <c r="G276" s="4" t="s">
        <v>45</v>
      </c>
      <c r="H276" s="4" t="s">
        <v>42</v>
      </c>
      <c r="I276" s="4" t="s">
        <v>43</v>
      </c>
      <c r="J276" s="4">
        <v>4.7</v>
      </c>
      <c r="K276" s="4">
        <v>4.7000000000000002E-3</v>
      </c>
      <c r="L276" s="4" t="s">
        <v>42</v>
      </c>
      <c r="Q276" s="6">
        <v>0.51900000000000002</v>
      </c>
      <c r="R276" s="4" t="s">
        <v>42</v>
      </c>
      <c r="V276" s="6">
        <v>1.4130434780000001</v>
      </c>
      <c r="W276" s="4" t="s">
        <v>42</v>
      </c>
      <c r="Y276" s="4">
        <v>3</v>
      </c>
      <c r="Z276" s="4">
        <v>3.0000000000000001E-3</v>
      </c>
      <c r="AA276" s="4" t="s">
        <v>42</v>
      </c>
      <c r="AC276" s="5"/>
      <c r="AD276" s="5"/>
      <c r="AE276" s="5"/>
      <c r="AF276" s="4">
        <v>18.117999999999999</v>
      </c>
      <c r="AG276" s="4">
        <v>9.7219999999999995</v>
      </c>
      <c r="AH276" s="4">
        <v>106.74</v>
      </c>
      <c r="AI276" s="4">
        <v>8.234</v>
      </c>
      <c r="AJ276" s="4">
        <v>-76.599999999999994</v>
      </c>
      <c r="AK276" s="4">
        <v>159.46</v>
      </c>
      <c r="AL276" s="4">
        <v>103.08</v>
      </c>
      <c r="AM276" s="4">
        <v>0</v>
      </c>
      <c r="AN276" s="4">
        <v>1319.98</v>
      </c>
      <c r="AO276" s="4">
        <v>0.83599999999999997</v>
      </c>
      <c r="AP276" s="4">
        <v>1.038</v>
      </c>
      <c r="AQ276" s="4">
        <v>4.0000000000000001E-3</v>
      </c>
    </row>
    <row r="277" spans="1:43" x14ac:dyDescent="0.3">
      <c r="A277" s="4" t="s">
        <v>47</v>
      </c>
      <c r="B277" s="5">
        <v>42598</v>
      </c>
      <c r="C277" s="4" t="s">
        <v>41</v>
      </c>
      <c r="D277" s="4">
        <v>2016</v>
      </c>
      <c r="E277" s="4">
        <v>16229</v>
      </c>
      <c r="F277" s="4">
        <v>229</v>
      </c>
      <c r="G277" s="4" t="s">
        <v>45</v>
      </c>
      <c r="H277" s="4" t="s">
        <v>42</v>
      </c>
      <c r="I277" s="4" t="s">
        <v>79</v>
      </c>
      <c r="J277" s="4">
        <v>5.2</v>
      </c>
      <c r="K277" s="4">
        <v>5.1999999999999998E-3</v>
      </c>
      <c r="L277" s="4" t="s">
        <v>42</v>
      </c>
      <c r="Q277" s="6">
        <v>0.65</v>
      </c>
      <c r="R277" s="4" t="s">
        <v>42</v>
      </c>
      <c r="V277" s="6">
        <v>1.827956989</v>
      </c>
      <c r="W277" s="4" t="s">
        <v>42</v>
      </c>
      <c r="Y277" s="4">
        <v>1</v>
      </c>
      <c r="Z277" s="4">
        <v>1E-3</v>
      </c>
      <c r="AA277" s="4" t="s">
        <v>45</v>
      </c>
      <c r="AC277" s="5"/>
      <c r="AD277" s="5"/>
      <c r="AE277" s="5"/>
      <c r="AF277" s="4">
        <v>17.222000000000001</v>
      </c>
      <c r="AG277" s="4">
        <v>9.9740000000000002</v>
      </c>
      <c r="AH277" s="4">
        <v>107.46</v>
      </c>
      <c r="AI277" s="4">
        <v>8.1219999999999999</v>
      </c>
      <c r="AJ277" s="4">
        <v>-70.02</v>
      </c>
      <c r="AK277" s="4">
        <v>157.80000000000001</v>
      </c>
      <c r="AL277" s="4">
        <v>102.28</v>
      </c>
      <c r="AM277" s="4">
        <v>0</v>
      </c>
      <c r="AN277" s="4">
        <v>217.34</v>
      </c>
      <c r="AO277" s="4">
        <v>1.4179999999999999</v>
      </c>
      <c r="AP277" s="4">
        <v>0.92800000000000005</v>
      </c>
      <c r="AQ277" s="4">
        <v>0</v>
      </c>
    </row>
    <row r="278" spans="1:43" x14ac:dyDescent="0.3">
      <c r="A278" s="4" t="s">
        <v>48</v>
      </c>
      <c r="B278" s="5">
        <v>42598</v>
      </c>
      <c r="C278" s="4" t="s">
        <v>41</v>
      </c>
      <c r="D278" s="4">
        <v>2016</v>
      </c>
      <c r="E278" s="4">
        <v>16229</v>
      </c>
      <c r="F278" s="4">
        <v>229</v>
      </c>
      <c r="G278" s="4" t="s">
        <v>45</v>
      </c>
      <c r="H278" s="4" t="s">
        <v>42</v>
      </c>
      <c r="I278" s="4" t="s">
        <v>79</v>
      </c>
      <c r="J278" s="4">
        <v>4.8</v>
      </c>
      <c r="K278" s="4">
        <v>4.7999999999999996E-3</v>
      </c>
      <c r="L278" s="4" t="s">
        <v>42</v>
      </c>
      <c r="Q278" s="6">
        <v>0.46122200000000002</v>
      </c>
      <c r="R278" s="4" t="s">
        <v>45</v>
      </c>
      <c r="V278" s="6">
        <v>1.264367816</v>
      </c>
      <c r="W278" s="4" t="s">
        <v>42</v>
      </c>
      <c r="Y278" s="4">
        <v>1</v>
      </c>
      <c r="Z278" s="4">
        <v>1E-3</v>
      </c>
      <c r="AA278" s="4" t="s">
        <v>45</v>
      </c>
      <c r="AC278" s="5"/>
      <c r="AD278" s="5"/>
      <c r="AE278" s="5"/>
      <c r="AF278" s="4">
        <v>18.937999999999999</v>
      </c>
      <c r="AG278" s="4">
        <v>9.4359999999999999</v>
      </c>
      <c r="AH278" s="4">
        <v>105.28</v>
      </c>
      <c r="AI278" s="4">
        <v>8.2620000000000005</v>
      </c>
      <c r="AJ278" s="4">
        <v>-78.28</v>
      </c>
      <c r="AK278" s="4">
        <v>169.24</v>
      </c>
      <c r="AL278" s="4">
        <v>103.14</v>
      </c>
      <c r="AM278" s="4">
        <v>0</v>
      </c>
      <c r="AN278" s="4">
        <v>1474.92</v>
      </c>
      <c r="AO278" s="4">
        <v>2.0819999999999999</v>
      </c>
      <c r="AP278" s="4">
        <v>1.018</v>
      </c>
      <c r="AQ278" s="4">
        <v>0</v>
      </c>
    </row>
    <row r="279" spans="1:43" x14ac:dyDescent="0.3">
      <c r="A279" s="4" t="s">
        <v>49</v>
      </c>
      <c r="B279" s="5">
        <v>42598</v>
      </c>
      <c r="C279" s="4" t="s">
        <v>41</v>
      </c>
      <c r="D279" s="4">
        <v>2016</v>
      </c>
      <c r="E279" s="4">
        <v>16229</v>
      </c>
      <c r="F279" s="4">
        <v>229</v>
      </c>
      <c r="G279" s="4" t="s">
        <v>45</v>
      </c>
      <c r="H279" s="4" t="s">
        <v>42</v>
      </c>
      <c r="I279" s="4" t="s">
        <v>79</v>
      </c>
      <c r="J279" s="4">
        <v>7.2</v>
      </c>
      <c r="K279" s="4">
        <v>7.1999999999999998E-3</v>
      </c>
      <c r="L279" s="4" t="s">
        <v>42</v>
      </c>
      <c r="Q279" s="6">
        <v>0.76500000000000001</v>
      </c>
      <c r="R279" s="4" t="s">
        <v>42</v>
      </c>
      <c r="V279" s="6">
        <v>2.0833333330000001</v>
      </c>
      <c r="W279" s="4" t="s">
        <v>42</v>
      </c>
      <c r="Y279" s="4">
        <v>1</v>
      </c>
      <c r="Z279" s="4">
        <v>1E-3</v>
      </c>
      <c r="AA279" s="4" t="s">
        <v>45</v>
      </c>
      <c r="AC279" s="5"/>
      <c r="AD279" s="5"/>
      <c r="AE279" s="5"/>
    </row>
    <row r="280" spans="1:43" x14ac:dyDescent="0.3">
      <c r="A280" s="4" t="s">
        <v>50</v>
      </c>
      <c r="B280" s="5">
        <v>42598</v>
      </c>
      <c r="C280" s="4" t="s">
        <v>41</v>
      </c>
      <c r="D280" s="4">
        <v>2016</v>
      </c>
      <c r="E280" s="4">
        <v>16229</v>
      </c>
      <c r="F280" s="4">
        <v>229</v>
      </c>
      <c r="G280" s="4" t="s">
        <v>45</v>
      </c>
      <c r="H280" s="4" t="s">
        <v>42</v>
      </c>
      <c r="I280" s="4" t="s">
        <v>79</v>
      </c>
      <c r="J280" s="4">
        <v>2.6</v>
      </c>
      <c r="K280" s="4">
        <v>2.5999999999999999E-3</v>
      </c>
      <c r="L280" s="4" t="s">
        <v>42</v>
      </c>
      <c r="Q280" s="6">
        <v>0.36319299999999999</v>
      </c>
      <c r="R280" s="4" t="s">
        <v>45</v>
      </c>
      <c r="V280" s="6">
        <v>1.2765957450000001</v>
      </c>
      <c r="W280" s="4" t="s">
        <v>42</v>
      </c>
      <c r="Y280" s="4">
        <v>1</v>
      </c>
      <c r="Z280" s="4">
        <v>1E-3</v>
      </c>
      <c r="AA280" s="4" t="s">
        <v>45</v>
      </c>
      <c r="AC280" s="5"/>
      <c r="AD280" s="5"/>
      <c r="AE280" s="5"/>
    </row>
    <row r="281" spans="1:43" x14ac:dyDescent="0.3">
      <c r="A281" s="4" t="s">
        <v>52</v>
      </c>
      <c r="B281" s="5">
        <v>42598</v>
      </c>
      <c r="C281" s="4" t="s">
        <v>41</v>
      </c>
      <c r="D281" s="4">
        <v>2016</v>
      </c>
      <c r="E281" s="4">
        <v>16229</v>
      </c>
      <c r="F281" s="4">
        <v>229</v>
      </c>
      <c r="G281" s="4" t="s">
        <v>45</v>
      </c>
      <c r="H281" s="4" t="s">
        <v>42</v>
      </c>
      <c r="I281" s="4" t="s">
        <v>79</v>
      </c>
      <c r="J281" s="4">
        <v>5.5</v>
      </c>
      <c r="K281" s="4">
        <v>5.4999999999999997E-3</v>
      </c>
      <c r="L281" s="4" t="s">
        <v>42</v>
      </c>
      <c r="Q281" s="6">
        <v>0.64100000000000001</v>
      </c>
      <c r="R281" s="4" t="s">
        <v>42</v>
      </c>
      <c r="V281" s="6">
        <v>2.0588235290000001</v>
      </c>
      <c r="W281" s="4" t="s">
        <v>42</v>
      </c>
      <c r="Y281" s="4">
        <v>1</v>
      </c>
      <c r="Z281" s="4">
        <v>1E-3</v>
      </c>
      <c r="AA281" s="4" t="s">
        <v>45</v>
      </c>
      <c r="AC281" s="5"/>
      <c r="AD281" s="5"/>
      <c r="AE281" s="5"/>
    </row>
    <row r="282" spans="1:43" x14ac:dyDescent="0.3">
      <c r="A282" s="4" t="s">
        <v>53</v>
      </c>
      <c r="B282" s="5">
        <v>42598</v>
      </c>
      <c r="C282" s="4" t="s">
        <v>41</v>
      </c>
      <c r="D282" s="4">
        <v>2016</v>
      </c>
      <c r="E282" s="4">
        <v>16229</v>
      </c>
      <c r="F282" s="4">
        <v>229</v>
      </c>
      <c r="G282" s="4" t="s">
        <v>45</v>
      </c>
      <c r="H282" s="4" t="s">
        <v>42</v>
      </c>
      <c r="I282" s="4" t="s">
        <v>51</v>
      </c>
      <c r="J282" s="4">
        <v>2.7</v>
      </c>
      <c r="K282" s="4">
        <v>2.7000000000000001E-3</v>
      </c>
      <c r="L282" s="4" t="s">
        <v>42</v>
      </c>
      <c r="Q282" s="6">
        <v>0.50900000000000001</v>
      </c>
      <c r="R282" s="4" t="s">
        <v>42</v>
      </c>
      <c r="V282" s="6">
        <v>1.6326530610000001</v>
      </c>
      <c r="W282" s="4" t="s">
        <v>42</v>
      </c>
      <c r="Y282" s="4">
        <v>1</v>
      </c>
      <c r="Z282" s="4">
        <v>1E-3</v>
      </c>
      <c r="AA282" s="4" t="s">
        <v>45</v>
      </c>
      <c r="AC282" s="5"/>
      <c r="AD282" s="5"/>
      <c r="AE282" s="5"/>
    </row>
    <row r="283" spans="1:43" x14ac:dyDescent="0.3">
      <c r="A283" s="4" t="s">
        <v>54</v>
      </c>
      <c r="B283" s="5">
        <v>42598</v>
      </c>
      <c r="C283" s="4" t="s">
        <v>41</v>
      </c>
      <c r="D283" s="4">
        <v>2016</v>
      </c>
      <c r="E283" s="4">
        <v>16229</v>
      </c>
      <c r="F283" s="4">
        <v>229</v>
      </c>
      <c r="G283" s="4" t="s">
        <v>45</v>
      </c>
      <c r="H283" s="4" t="s">
        <v>42</v>
      </c>
      <c r="I283" s="4" t="s">
        <v>51</v>
      </c>
      <c r="J283" s="4">
        <v>3.1</v>
      </c>
      <c r="K283" s="4">
        <v>3.0999999999999999E-3</v>
      </c>
      <c r="L283" s="4" t="s">
        <v>42</v>
      </c>
      <c r="Q283" s="6">
        <v>0.434307</v>
      </c>
      <c r="R283" s="4" t="s">
        <v>45</v>
      </c>
      <c r="V283" s="6">
        <v>1.2359550560000001</v>
      </c>
      <c r="W283" s="4" t="s">
        <v>42</v>
      </c>
      <c r="Y283" s="4">
        <v>1</v>
      </c>
      <c r="Z283" s="4">
        <v>1E-3</v>
      </c>
      <c r="AA283" s="4" t="s">
        <v>45</v>
      </c>
      <c r="AC283" s="5"/>
      <c r="AD283" s="5"/>
      <c r="AE283" s="5"/>
      <c r="AF283" s="4">
        <v>21.643999999999998</v>
      </c>
      <c r="AG283" s="4">
        <v>9.0380000000000003</v>
      </c>
      <c r="AH283" s="4">
        <v>106.42</v>
      </c>
      <c r="AI283" s="4">
        <v>7.3140000000000001</v>
      </c>
      <c r="AJ283" s="4">
        <v>-31.88</v>
      </c>
      <c r="AK283" s="4">
        <v>147.68</v>
      </c>
      <c r="AL283" s="4">
        <v>108.8</v>
      </c>
      <c r="AM283" s="4">
        <v>8.0000000000000002E-3</v>
      </c>
      <c r="AN283" s="4">
        <v>1292.48</v>
      </c>
      <c r="AO283" s="4">
        <v>1.258</v>
      </c>
      <c r="AP283" s="4">
        <v>1.038</v>
      </c>
      <c r="AQ283" s="4">
        <v>0</v>
      </c>
    </row>
    <row r="284" spans="1:43" x14ac:dyDescent="0.3">
      <c r="A284" s="4" t="s">
        <v>55</v>
      </c>
      <c r="B284" s="5">
        <v>42598</v>
      </c>
      <c r="C284" s="4" t="s">
        <v>41</v>
      </c>
      <c r="D284" s="4">
        <v>2016</v>
      </c>
      <c r="E284" s="4">
        <v>16229</v>
      </c>
      <c r="F284" s="4">
        <v>229</v>
      </c>
      <c r="G284" s="4" t="s">
        <v>45</v>
      </c>
      <c r="H284" s="4" t="s">
        <v>42</v>
      </c>
      <c r="I284" s="4" t="s">
        <v>51</v>
      </c>
      <c r="J284" s="4">
        <v>1</v>
      </c>
      <c r="K284" s="4">
        <v>1E-3</v>
      </c>
      <c r="L284" s="4" t="s">
        <v>45</v>
      </c>
      <c r="Q284" s="6">
        <v>0.280754</v>
      </c>
      <c r="R284" s="4" t="s">
        <v>45</v>
      </c>
      <c r="V284" s="6">
        <v>1.134020619</v>
      </c>
      <c r="W284" s="4" t="s">
        <v>42</v>
      </c>
      <c r="Y284" s="4">
        <v>1</v>
      </c>
      <c r="Z284" s="4">
        <v>1E-3</v>
      </c>
      <c r="AA284" s="4" t="s">
        <v>45</v>
      </c>
      <c r="AC284" s="5"/>
      <c r="AD284" s="5"/>
      <c r="AE284" s="5"/>
      <c r="AF284" s="4">
        <v>21.231666669999999</v>
      </c>
      <c r="AG284" s="4">
        <v>9.0649999999999995</v>
      </c>
      <c r="AH284" s="4">
        <v>105.91666669999999</v>
      </c>
      <c r="AI284" s="4">
        <v>8.23</v>
      </c>
      <c r="AJ284" s="4">
        <v>-86.05</v>
      </c>
      <c r="AK284" s="4">
        <v>140.91666670000001</v>
      </c>
      <c r="AL284" s="4">
        <v>104.9333333</v>
      </c>
      <c r="AM284" s="4">
        <v>8.3333330000000001E-3</v>
      </c>
      <c r="AN284" s="4">
        <v>637.4</v>
      </c>
      <c r="AO284" s="4">
        <v>0.80833333299999999</v>
      </c>
      <c r="AP284" s="4">
        <v>0.81</v>
      </c>
      <c r="AQ284" s="4">
        <v>0</v>
      </c>
    </row>
    <row r="285" spans="1:43" x14ac:dyDescent="0.3">
      <c r="A285" s="4" t="s">
        <v>40</v>
      </c>
      <c r="B285" s="5">
        <v>42613</v>
      </c>
      <c r="C285" s="4" t="s">
        <v>41</v>
      </c>
      <c r="D285" s="4">
        <v>2016</v>
      </c>
      <c r="E285" s="4">
        <v>16244</v>
      </c>
      <c r="F285" s="4">
        <v>244</v>
      </c>
      <c r="G285" s="4" t="s">
        <v>45</v>
      </c>
      <c r="H285" s="4" t="s">
        <v>42</v>
      </c>
      <c r="I285" s="4" t="s">
        <v>43</v>
      </c>
      <c r="J285" s="4">
        <v>5.3</v>
      </c>
      <c r="K285" s="4">
        <v>5.3E-3</v>
      </c>
      <c r="L285" s="4" t="s">
        <v>42</v>
      </c>
      <c r="Q285" s="6">
        <v>0.79400000000000004</v>
      </c>
      <c r="R285" s="4" t="s">
        <v>42</v>
      </c>
      <c r="V285" s="6">
        <v>1.326530612</v>
      </c>
      <c r="W285" s="4" t="s">
        <v>42</v>
      </c>
      <c r="Y285" s="4">
        <v>1</v>
      </c>
      <c r="Z285" s="4">
        <v>1E-3</v>
      </c>
      <c r="AA285" s="4" t="s">
        <v>45</v>
      </c>
      <c r="AC285" s="5"/>
      <c r="AD285" s="5"/>
      <c r="AE285" s="5"/>
      <c r="AF285" s="4">
        <v>20.504999999999999</v>
      </c>
      <c r="AG285" s="4">
        <v>9.1333333329999995</v>
      </c>
      <c r="AH285" s="4">
        <v>105.2</v>
      </c>
      <c r="AI285" s="4">
        <v>8.0216666669999999</v>
      </c>
      <c r="AJ285" s="4">
        <v>-73.599999999999994</v>
      </c>
      <c r="AK285" s="4">
        <v>124.3166667</v>
      </c>
      <c r="AL285" s="4">
        <v>104</v>
      </c>
      <c r="AM285" s="4">
        <v>1.6666669999999999E-3</v>
      </c>
      <c r="AN285" s="4">
        <v>2458.2333330000001</v>
      </c>
      <c r="AO285" s="4">
        <v>1.3633333329999999</v>
      </c>
      <c r="AP285" s="4">
        <v>0.73333333300000003</v>
      </c>
      <c r="AQ285" s="4">
        <v>1.1666667E-2</v>
      </c>
    </row>
    <row r="286" spans="1:43" x14ac:dyDescent="0.3">
      <c r="A286" s="4" t="s">
        <v>44</v>
      </c>
      <c r="B286" s="5">
        <v>42613</v>
      </c>
      <c r="C286" s="4" t="s">
        <v>41</v>
      </c>
      <c r="D286" s="4">
        <v>2016</v>
      </c>
      <c r="E286" s="4">
        <v>16244</v>
      </c>
      <c r="F286" s="4">
        <v>244</v>
      </c>
      <c r="G286" s="4" t="s">
        <v>45</v>
      </c>
      <c r="H286" s="4" t="s">
        <v>42</v>
      </c>
      <c r="I286" s="4" t="s">
        <v>43</v>
      </c>
      <c r="J286" s="4">
        <v>2.4</v>
      </c>
      <c r="K286" s="4">
        <v>2.3999999999999998E-3</v>
      </c>
      <c r="L286" s="4" t="s">
        <v>42</v>
      </c>
      <c r="Q286" s="6">
        <v>0.502</v>
      </c>
      <c r="R286" s="4" t="s">
        <v>42</v>
      </c>
      <c r="V286" s="6">
        <v>0.606060606</v>
      </c>
      <c r="W286" s="4" t="s">
        <v>45</v>
      </c>
      <c r="Y286" s="4">
        <v>0</v>
      </c>
      <c r="Z286" s="4">
        <v>0</v>
      </c>
      <c r="AA286" s="4" t="s">
        <v>45</v>
      </c>
      <c r="AB286" s="4" t="s">
        <v>78</v>
      </c>
      <c r="AC286" s="5"/>
      <c r="AD286" s="5"/>
      <c r="AE286" s="5"/>
      <c r="AF286" s="4">
        <v>21.18</v>
      </c>
      <c r="AG286" s="4">
        <v>8.6820000000000004</v>
      </c>
      <c r="AH286" s="4">
        <v>101.34</v>
      </c>
      <c r="AI286" s="4">
        <v>8.2200000000000006</v>
      </c>
      <c r="AJ286" s="4">
        <v>-85.4</v>
      </c>
      <c r="AK286" s="4">
        <v>139</v>
      </c>
      <c r="AL286" s="4">
        <v>104.64</v>
      </c>
      <c r="AM286" s="4">
        <v>4.0000000000000001E-3</v>
      </c>
      <c r="AN286" s="4">
        <v>659.72</v>
      </c>
      <c r="AO286" s="4">
        <v>6.57</v>
      </c>
      <c r="AP286" s="4">
        <v>0.79</v>
      </c>
      <c r="AQ286" s="4">
        <v>0</v>
      </c>
    </row>
    <row r="287" spans="1:43" x14ac:dyDescent="0.3">
      <c r="A287" s="4" t="s">
        <v>46</v>
      </c>
      <c r="B287" s="5">
        <v>42613</v>
      </c>
      <c r="C287" s="4" t="s">
        <v>41</v>
      </c>
      <c r="D287" s="4">
        <v>2016</v>
      </c>
      <c r="E287" s="4">
        <v>16244</v>
      </c>
      <c r="F287" s="4">
        <v>244</v>
      </c>
      <c r="G287" s="4" t="s">
        <v>45</v>
      </c>
      <c r="H287" s="4" t="s">
        <v>42</v>
      </c>
      <c r="I287" s="4" t="s">
        <v>43</v>
      </c>
      <c r="J287" s="4">
        <v>2.7</v>
      </c>
      <c r="K287" s="4">
        <v>2.7000000000000001E-3</v>
      </c>
      <c r="L287" s="4" t="s">
        <v>42</v>
      </c>
      <c r="Q287" s="6">
        <v>0.66800000000000004</v>
      </c>
      <c r="R287" s="4" t="s">
        <v>42</v>
      </c>
      <c r="V287" s="6">
        <v>1.5</v>
      </c>
      <c r="W287" s="4" t="s">
        <v>42</v>
      </c>
      <c r="Y287" s="4">
        <v>1</v>
      </c>
      <c r="Z287" s="4">
        <v>1E-3</v>
      </c>
      <c r="AA287" s="4" t="s">
        <v>45</v>
      </c>
      <c r="AC287" s="5"/>
      <c r="AD287" s="5"/>
      <c r="AE287" s="5"/>
      <c r="AF287" s="4">
        <v>20.378571430000001</v>
      </c>
      <c r="AG287" s="4">
        <v>9.0757142860000002</v>
      </c>
      <c r="AH287" s="4">
        <v>104.25714290000001</v>
      </c>
      <c r="AI287" s="4">
        <v>8.0085714289999999</v>
      </c>
      <c r="AJ287" s="4">
        <v>-72.728571430000002</v>
      </c>
      <c r="AK287" s="4">
        <v>126.6</v>
      </c>
      <c r="AL287" s="4">
        <v>103.6857143</v>
      </c>
      <c r="AM287" s="4">
        <v>0</v>
      </c>
      <c r="AN287" s="4">
        <v>1212.328571</v>
      </c>
      <c r="AO287" s="4">
        <v>0.51142857100000005</v>
      </c>
      <c r="AP287" s="4">
        <v>0.64571428600000003</v>
      </c>
      <c r="AQ287" s="4">
        <v>1.428571E-3</v>
      </c>
    </row>
    <row r="288" spans="1:43" x14ac:dyDescent="0.3">
      <c r="A288" s="4" t="s">
        <v>47</v>
      </c>
      <c r="B288" s="5">
        <v>42613</v>
      </c>
      <c r="C288" s="4" t="s">
        <v>41</v>
      </c>
      <c r="D288" s="4">
        <v>2016</v>
      </c>
      <c r="E288" s="4">
        <v>16244</v>
      </c>
      <c r="F288" s="4">
        <v>244</v>
      </c>
      <c r="G288" s="4" t="s">
        <v>45</v>
      </c>
      <c r="H288" s="4" t="s">
        <v>42</v>
      </c>
      <c r="I288" s="4" t="s">
        <v>79</v>
      </c>
      <c r="J288" s="4">
        <v>3.7</v>
      </c>
      <c r="K288" s="4">
        <v>3.7000000000000002E-3</v>
      </c>
      <c r="L288" s="4" t="s">
        <v>42</v>
      </c>
      <c r="Q288" s="6">
        <v>0.57099999999999995</v>
      </c>
      <c r="R288" s="4" t="s">
        <v>42</v>
      </c>
      <c r="V288" s="6">
        <v>1.326530612</v>
      </c>
      <c r="W288" s="4" t="s">
        <v>42</v>
      </c>
      <c r="Y288" s="4">
        <v>0</v>
      </c>
      <c r="Z288" s="4">
        <v>0</v>
      </c>
      <c r="AA288" s="4" t="s">
        <v>45</v>
      </c>
      <c r="AB288" s="4" t="s">
        <v>78</v>
      </c>
      <c r="AC288" s="5"/>
      <c r="AD288" s="5"/>
      <c r="AE288" s="5"/>
      <c r="AF288" s="4">
        <v>21.105714290000002</v>
      </c>
      <c r="AG288" s="4">
        <v>8.9828571430000004</v>
      </c>
      <c r="AH288" s="4">
        <v>104.6571429</v>
      </c>
      <c r="AI288" s="4">
        <v>8.19</v>
      </c>
      <c r="AJ288" s="4">
        <v>-83.52857143</v>
      </c>
      <c r="AK288" s="4">
        <v>184.22857139999999</v>
      </c>
      <c r="AL288" s="4">
        <v>103.1</v>
      </c>
      <c r="AM288" s="4">
        <v>0</v>
      </c>
      <c r="AN288" s="4">
        <v>828.57142859999999</v>
      </c>
      <c r="AO288" s="4">
        <v>0.47428571400000002</v>
      </c>
      <c r="AP288" s="4">
        <v>0.76571428600000002</v>
      </c>
      <c r="AQ288" s="4">
        <v>0</v>
      </c>
    </row>
    <row r="289" spans="1:43" x14ac:dyDescent="0.3">
      <c r="A289" s="4" t="s">
        <v>48</v>
      </c>
      <c r="B289" s="5">
        <v>42613</v>
      </c>
      <c r="C289" s="4" t="s">
        <v>41</v>
      </c>
      <c r="D289" s="4">
        <v>2016</v>
      </c>
      <c r="E289" s="4">
        <v>16244</v>
      </c>
      <c r="F289" s="4">
        <v>244</v>
      </c>
      <c r="G289" s="4" t="s">
        <v>45</v>
      </c>
      <c r="H289" s="4" t="s">
        <v>42</v>
      </c>
      <c r="I289" s="4" t="s">
        <v>79</v>
      </c>
      <c r="J289" s="4">
        <v>1.9</v>
      </c>
      <c r="K289" s="4">
        <v>1.9E-3</v>
      </c>
      <c r="L289" s="4" t="s">
        <v>45</v>
      </c>
      <c r="Q289" s="6">
        <v>0.54200000000000004</v>
      </c>
      <c r="R289" s="4" t="s">
        <v>42</v>
      </c>
      <c r="V289" s="6">
        <v>0.68292682900000001</v>
      </c>
      <c r="W289" s="4" t="s">
        <v>45</v>
      </c>
      <c r="Y289" s="4">
        <v>1</v>
      </c>
      <c r="Z289" s="4">
        <v>1E-3</v>
      </c>
      <c r="AA289" s="4" t="s">
        <v>45</v>
      </c>
      <c r="AC289" s="5"/>
      <c r="AD289" s="5"/>
      <c r="AE289" s="5"/>
    </row>
    <row r="290" spans="1:43" x14ac:dyDescent="0.3">
      <c r="A290" s="4" t="s">
        <v>49</v>
      </c>
      <c r="B290" s="5">
        <v>42613</v>
      </c>
      <c r="C290" s="4" t="s">
        <v>41</v>
      </c>
      <c r="D290" s="4">
        <v>2016</v>
      </c>
      <c r="E290" s="4">
        <v>16244</v>
      </c>
      <c r="F290" s="4">
        <v>244</v>
      </c>
      <c r="G290" s="4" t="s">
        <v>45</v>
      </c>
      <c r="H290" s="4" t="s">
        <v>42</v>
      </c>
      <c r="I290" s="4" t="s">
        <v>79</v>
      </c>
      <c r="J290" s="4">
        <v>3.9</v>
      </c>
      <c r="K290" s="4">
        <v>3.8999999999999998E-3</v>
      </c>
      <c r="L290" s="4" t="s">
        <v>42</v>
      </c>
      <c r="Q290" s="6">
        <v>0.94399999999999995</v>
      </c>
      <c r="R290" s="4" t="s">
        <v>42</v>
      </c>
      <c r="V290" s="6">
        <v>1.3541666670000001</v>
      </c>
      <c r="W290" s="4" t="s">
        <v>42</v>
      </c>
      <c r="Y290" s="4">
        <v>0</v>
      </c>
      <c r="Z290" s="4">
        <v>0</v>
      </c>
      <c r="AA290" s="4" t="s">
        <v>45</v>
      </c>
      <c r="AB290" s="4" t="s">
        <v>78</v>
      </c>
      <c r="AC290" s="5"/>
      <c r="AD290" s="5"/>
      <c r="AE290" s="5"/>
      <c r="AF290" s="4">
        <v>21.05</v>
      </c>
      <c r="AG290" s="4">
        <v>9.2255555559999998</v>
      </c>
      <c r="AH290" s="4">
        <v>107.3777778</v>
      </c>
      <c r="AI290" s="4">
        <v>8.1533333330000008</v>
      </c>
      <c r="AJ290" s="4">
        <v>-81.433333329999996</v>
      </c>
      <c r="AK290" s="4">
        <v>124.0444444</v>
      </c>
      <c r="AL290" s="4">
        <v>103.6</v>
      </c>
      <c r="AM290" s="4">
        <v>0</v>
      </c>
      <c r="AN290" s="4">
        <v>1582.177778</v>
      </c>
      <c r="AO290" s="4">
        <v>0.71666666700000003</v>
      </c>
      <c r="AP290" s="4">
        <v>0.85555555599999999</v>
      </c>
      <c r="AQ290" s="4">
        <v>0</v>
      </c>
    </row>
    <row r="291" spans="1:43" x14ac:dyDescent="0.3">
      <c r="A291" s="4" t="s">
        <v>50</v>
      </c>
      <c r="B291" s="5">
        <v>42613</v>
      </c>
      <c r="C291" s="4" t="s">
        <v>41</v>
      </c>
      <c r="D291" s="4">
        <v>2016</v>
      </c>
      <c r="E291" s="4">
        <v>16244</v>
      </c>
      <c r="F291" s="4">
        <v>244</v>
      </c>
      <c r="G291" s="4" t="s">
        <v>45</v>
      </c>
      <c r="H291" s="4" t="s">
        <v>42</v>
      </c>
      <c r="I291" s="4" t="s">
        <v>79</v>
      </c>
      <c r="J291" s="4">
        <v>2.1</v>
      </c>
      <c r="K291" s="4">
        <v>2.1000000000000003E-3</v>
      </c>
      <c r="L291" s="4" t="s">
        <v>42</v>
      </c>
      <c r="Q291" s="6">
        <v>0.64800000000000002</v>
      </c>
      <c r="R291" s="4" t="s">
        <v>42</v>
      </c>
      <c r="V291" s="6">
        <v>0.42780748699999999</v>
      </c>
      <c r="W291" s="4" t="s">
        <v>45</v>
      </c>
      <c r="Y291" s="4">
        <v>1</v>
      </c>
      <c r="Z291" s="4">
        <v>1E-3</v>
      </c>
      <c r="AA291" s="4" t="s">
        <v>45</v>
      </c>
      <c r="AC291" s="5"/>
      <c r="AD291" s="5"/>
      <c r="AE291" s="5"/>
      <c r="AF291" s="4">
        <v>20.212857140000001</v>
      </c>
      <c r="AG291" s="4">
        <v>9.1514285710000003</v>
      </c>
      <c r="AH291" s="4">
        <v>104.7857143</v>
      </c>
      <c r="AI291" s="4">
        <v>7.9857142860000003</v>
      </c>
      <c r="AJ291" s="4">
        <v>-71.357142859999996</v>
      </c>
      <c r="AK291" s="4">
        <v>137.8714286</v>
      </c>
      <c r="AL291" s="4">
        <v>103.5142857</v>
      </c>
      <c r="AM291" s="4">
        <v>0</v>
      </c>
      <c r="AN291" s="4">
        <v>1599.871429</v>
      </c>
      <c r="AO291" s="4">
        <v>0.82571428599999996</v>
      </c>
      <c r="AP291" s="4">
        <v>0.764285714</v>
      </c>
      <c r="AQ291" s="4">
        <v>0</v>
      </c>
    </row>
    <row r="292" spans="1:43" x14ac:dyDescent="0.3">
      <c r="A292" s="4" t="s">
        <v>52</v>
      </c>
      <c r="B292" s="5">
        <v>42613</v>
      </c>
      <c r="C292" s="4" t="s">
        <v>41</v>
      </c>
      <c r="D292" s="4">
        <v>2016</v>
      </c>
      <c r="E292" s="4">
        <v>16244</v>
      </c>
      <c r="F292" s="4">
        <v>244</v>
      </c>
      <c r="G292" s="4" t="s">
        <v>45</v>
      </c>
      <c r="H292" s="4" t="s">
        <v>42</v>
      </c>
      <c r="I292" s="4" t="s">
        <v>79</v>
      </c>
      <c r="J292" s="4">
        <v>4.8999999999999995</v>
      </c>
      <c r="K292" s="4">
        <v>4.8999999999999998E-3</v>
      </c>
      <c r="L292" s="4" t="s">
        <v>42</v>
      </c>
      <c r="Q292" s="6">
        <v>0.83099999999999996</v>
      </c>
      <c r="R292" s="4" t="s">
        <v>42</v>
      </c>
      <c r="V292" s="6">
        <v>2.0792079210000001</v>
      </c>
      <c r="W292" s="4" t="s">
        <v>42</v>
      </c>
      <c r="Y292" s="4">
        <v>1</v>
      </c>
      <c r="Z292" s="4">
        <v>1E-3</v>
      </c>
      <c r="AA292" s="4" t="s">
        <v>45</v>
      </c>
      <c r="AC292" s="5"/>
      <c r="AD292" s="5"/>
      <c r="AE292" s="5"/>
      <c r="AF292" s="4">
        <v>19.938333329999999</v>
      </c>
      <c r="AG292" s="4">
        <v>8.9816666670000007</v>
      </c>
      <c r="AH292" s="4">
        <v>102.2833333</v>
      </c>
      <c r="AI292" s="4">
        <v>7.9950000000000001</v>
      </c>
      <c r="AJ292" s="4">
        <v>-71.900000000000006</v>
      </c>
      <c r="AK292" s="4">
        <v>134.8833333</v>
      </c>
      <c r="AL292" s="4">
        <v>103</v>
      </c>
      <c r="AM292" s="4">
        <v>0</v>
      </c>
      <c r="AN292" s="4">
        <v>1635.6833329999999</v>
      </c>
      <c r="AO292" s="4">
        <v>0.19666666699999999</v>
      </c>
      <c r="AP292" s="4">
        <v>0.59833333300000002</v>
      </c>
      <c r="AQ292" s="4">
        <v>-5.0000000000000001E-3</v>
      </c>
    </row>
    <row r="293" spans="1:43" x14ac:dyDescent="0.3">
      <c r="A293" s="4" t="s">
        <v>53</v>
      </c>
      <c r="B293" s="5">
        <v>42613</v>
      </c>
      <c r="C293" s="4" t="s">
        <v>41</v>
      </c>
      <c r="D293" s="4">
        <v>2016</v>
      </c>
      <c r="E293" s="4">
        <v>16244</v>
      </c>
      <c r="F293" s="4">
        <v>244</v>
      </c>
      <c r="G293" s="4" t="s">
        <v>45</v>
      </c>
      <c r="H293" s="4" t="s">
        <v>42</v>
      </c>
      <c r="I293" s="4" t="s">
        <v>51</v>
      </c>
      <c r="J293" s="4">
        <v>0.5</v>
      </c>
      <c r="K293" s="4">
        <v>5.0000000000000001E-4</v>
      </c>
      <c r="L293" s="4" t="s">
        <v>45</v>
      </c>
      <c r="Q293" s="6">
        <v>0.49446699999999999</v>
      </c>
      <c r="R293" s="4" t="s">
        <v>45</v>
      </c>
      <c r="V293" s="6">
        <v>0.101010101</v>
      </c>
      <c r="W293" s="4" t="s">
        <v>45</v>
      </c>
      <c r="Y293" s="4">
        <v>1</v>
      </c>
      <c r="Z293" s="4">
        <v>1E-3</v>
      </c>
      <c r="AA293" s="4" t="s">
        <v>45</v>
      </c>
      <c r="AC293" s="5"/>
      <c r="AD293" s="5"/>
      <c r="AE293" s="5"/>
      <c r="AF293" s="4">
        <v>20.405999999999999</v>
      </c>
      <c r="AG293" s="4">
        <v>9.2479999999999993</v>
      </c>
      <c r="AH293" s="4">
        <v>106.28</v>
      </c>
      <c r="AI293" s="4">
        <v>8.048</v>
      </c>
      <c r="AJ293" s="4">
        <v>-75.12</v>
      </c>
      <c r="AK293" s="4">
        <v>122.28</v>
      </c>
      <c r="AL293" s="4">
        <v>89.34</v>
      </c>
      <c r="AM293" s="4">
        <v>0</v>
      </c>
      <c r="AN293" s="4">
        <v>1747.38</v>
      </c>
      <c r="AO293" s="4">
        <v>86.49</v>
      </c>
      <c r="AP293" s="4">
        <v>0.54600000000000004</v>
      </c>
      <c r="AQ293" s="4">
        <v>2E-3</v>
      </c>
    </row>
    <row r="294" spans="1:43" x14ac:dyDescent="0.3">
      <c r="A294" s="4" t="s">
        <v>54</v>
      </c>
      <c r="B294" s="5">
        <v>42613</v>
      </c>
      <c r="C294" s="4" t="s">
        <v>41</v>
      </c>
      <c r="D294" s="4">
        <v>2016</v>
      </c>
      <c r="E294" s="4">
        <v>16244</v>
      </c>
      <c r="F294" s="4">
        <v>244</v>
      </c>
      <c r="G294" s="4" t="s">
        <v>45</v>
      </c>
      <c r="H294" s="4" t="s">
        <v>42</v>
      </c>
      <c r="I294" s="4" t="s">
        <v>51</v>
      </c>
      <c r="J294" s="4">
        <v>0.3</v>
      </c>
      <c r="K294" s="4">
        <v>2.9999999999999997E-4</v>
      </c>
      <c r="L294" s="4" t="s">
        <v>45</v>
      </c>
      <c r="Q294" s="6">
        <v>0.30161500000000002</v>
      </c>
      <c r="R294" s="4" t="s">
        <v>45</v>
      </c>
      <c r="V294" s="6">
        <v>0.83333333300000001</v>
      </c>
      <c r="W294" s="4" t="s">
        <v>45</v>
      </c>
      <c r="Y294" s="4">
        <v>2</v>
      </c>
      <c r="Z294" s="4">
        <v>2E-3</v>
      </c>
      <c r="AA294" s="4" t="s">
        <v>45</v>
      </c>
      <c r="AC294" s="5"/>
      <c r="AD294" s="5"/>
      <c r="AE294" s="5"/>
      <c r="AF294" s="4">
        <v>20.53833333</v>
      </c>
      <c r="AG294" s="4">
        <v>9.0366666670000004</v>
      </c>
      <c r="AH294" s="4">
        <v>104.1166667</v>
      </c>
      <c r="AI294" s="4">
        <v>8.125</v>
      </c>
      <c r="AJ294" s="4">
        <v>-79.599999999999994</v>
      </c>
      <c r="AK294" s="4">
        <v>124.8666667</v>
      </c>
      <c r="AL294" s="4">
        <v>104.2333333</v>
      </c>
      <c r="AM294" s="4">
        <v>0</v>
      </c>
      <c r="AN294" s="4">
        <v>1384.8166670000001</v>
      </c>
      <c r="AO294" s="4">
        <v>0.66666666699999999</v>
      </c>
      <c r="AP294" s="4">
        <v>0.68833333299999999</v>
      </c>
      <c r="AQ294" s="4">
        <v>1.6666669999999999E-3</v>
      </c>
    </row>
    <row r="295" spans="1:43" x14ac:dyDescent="0.3">
      <c r="A295" s="4" t="s">
        <v>55</v>
      </c>
      <c r="B295" s="5">
        <v>42613</v>
      </c>
      <c r="C295" s="4" t="s">
        <v>41</v>
      </c>
      <c r="D295" s="4">
        <v>2016</v>
      </c>
      <c r="E295" s="4">
        <v>16244</v>
      </c>
      <c r="F295" s="4">
        <v>244</v>
      </c>
      <c r="G295" s="4" t="s">
        <v>45</v>
      </c>
      <c r="H295" s="4" t="s">
        <v>42</v>
      </c>
      <c r="I295" s="4" t="s">
        <v>51</v>
      </c>
      <c r="J295" s="4">
        <v>0.3</v>
      </c>
      <c r="K295" s="4">
        <v>2.9999999999999997E-4</v>
      </c>
      <c r="L295" s="4" t="s">
        <v>45</v>
      </c>
      <c r="Q295" s="6">
        <v>0.31319599999999997</v>
      </c>
      <c r="R295" s="4" t="s">
        <v>45</v>
      </c>
      <c r="V295" s="6">
        <v>0.3</v>
      </c>
      <c r="W295" s="4" t="s">
        <v>45</v>
      </c>
      <c r="Y295" s="4">
        <v>2</v>
      </c>
      <c r="Z295" s="4">
        <v>2E-3</v>
      </c>
      <c r="AA295" s="4" t="s">
        <v>45</v>
      </c>
      <c r="AC295" s="5"/>
      <c r="AD295" s="5"/>
      <c r="AE295" s="5"/>
    </row>
    <row r="296" spans="1:43" x14ac:dyDescent="0.3">
      <c r="A296" s="4" t="s">
        <v>40</v>
      </c>
      <c r="B296" s="5">
        <v>42633</v>
      </c>
      <c r="C296" s="4" t="s">
        <v>59</v>
      </c>
      <c r="D296" s="4">
        <v>2016</v>
      </c>
      <c r="E296" s="4">
        <v>16264</v>
      </c>
      <c r="F296" s="4">
        <v>264</v>
      </c>
      <c r="G296" s="4" t="s">
        <v>45</v>
      </c>
      <c r="H296" s="4" t="s">
        <v>42</v>
      </c>
      <c r="I296" s="4" t="s">
        <v>43</v>
      </c>
      <c r="J296" s="4">
        <v>7.8</v>
      </c>
      <c r="K296" s="4">
        <v>7.7999999999999996E-3</v>
      </c>
      <c r="L296" s="4" t="s">
        <v>42</v>
      </c>
      <c r="Q296" s="6">
        <v>0.87</v>
      </c>
      <c r="R296" s="4" t="s">
        <v>42</v>
      </c>
      <c r="V296" s="6">
        <v>2.0430107529999999</v>
      </c>
      <c r="W296" s="4" t="s">
        <v>42</v>
      </c>
      <c r="Y296" s="4">
        <v>6</v>
      </c>
      <c r="Z296" s="4">
        <v>6.0000000000000001E-3</v>
      </c>
      <c r="AA296" s="4" t="s">
        <v>42</v>
      </c>
      <c r="AC296" s="5"/>
      <c r="AD296" s="5"/>
      <c r="AE296" s="5"/>
    </row>
    <row r="297" spans="1:43" x14ac:dyDescent="0.3">
      <c r="A297" s="4" t="s">
        <v>44</v>
      </c>
      <c r="B297" s="5">
        <v>42633</v>
      </c>
      <c r="C297" s="4" t="s">
        <v>59</v>
      </c>
      <c r="D297" s="4">
        <v>2016</v>
      </c>
      <c r="E297" s="4">
        <v>16264</v>
      </c>
      <c r="F297" s="4">
        <v>264</v>
      </c>
      <c r="G297" s="4" t="s">
        <v>45</v>
      </c>
      <c r="H297" s="4" t="s">
        <v>42</v>
      </c>
      <c r="I297" s="4" t="s">
        <v>43</v>
      </c>
      <c r="J297" s="4">
        <v>7.7</v>
      </c>
      <c r="K297" s="4">
        <v>7.7000000000000002E-3</v>
      </c>
      <c r="L297" s="4" t="s">
        <v>42</v>
      </c>
      <c r="Q297" s="6">
        <v>1.0229999999999999</v>
      </c>
      <c r="R297" s="4" t="s">
        <v>42</v>
      </c>
      <c r="V297" s="6">
        <v>2.0320855610000002</v>
      </c>
      <c r="W297" s="4" t="s">
        <v>42</v>
      </c>
      <c r="Y297" s="4">
        <v>0</v>
      </c>
      <c r="Z297" s="4">
        <v>0</v>
      </c>
      <c r="AA297" s="4" t="s">
        <v>45</v>
      </c>
      <c r="AB297" s="4" t="s">
        <v>78</v>
      </c>
      <c r="AC297" s="5"/>
      <c r="AD297" s="5"/>
      <c r="AE297" s="5"/>
    </row>
    <row r="298" spans="1:43" x14ac:dyDescent="0.3">
      <c r="A298" s="4" t="s">
        <v>46</v>
      </c>
      <c r="B298" s="5">
        <v>42633</v>
      </c>
      <c r="C298" s="4" t="s">
        <v>59</v>
      </c>
      <c r="D298" s="4">
        <v>2016</v>
      </c>
      <c r="E298" s="4">
        <v>16264</v>
      </c>
      <c r="F298" s="4">
        <v>264</v>
      </c>
      <c r="G298" s="4" t="s">
        <v>45</v>
      </c>
      <c r="H298" s="4" t="s">
        <v>42</v>
      </c>
      <c r="I298" s="4" t="s">
        <v>43</v>
      </c>
      <c r="J298" s="4">
        <v>3.8</v>
      </c>
      <c r="K298" s="4">
        <v>3.8E-3</v>
      </c>
      <c r="L298" s="4" t="s">
        <v>42</v>
      </c>
      <c r="Q298" s="6">
        <v>0.77500000000000002</v>
      </c>
      <c r="R298" s="4" t="s">
        <v>42</v>
      </c>
      <c r="V298" s="6">
        <v>0.86021505399999998</v>
      </c>
      <c r="W298" s="4" t="s">
        <v>45</v>
      </c>
      <c r="Y298" s="4">
        <v>1</v>
      </c>
      <c r="Z298" s="4">
        <v>1E-3</v>
      </c>
      <c r="AA298" s="4" t="s">
        <v>45</v>
      </c>
      <c r="AC298" s="5"/>
      <c r="AD298" s="5"/>
      <c r="AE298" s="5"/>
    </row>
    <row r="299" spans="1:43" x14ac:dyDescent="0.3">
      <c r="A299" s="4" t="s">
        <v>47</v>
      </c>
      <c r="B299" s="5">
        <v>42633</v>
      </c>
      <c r="C299" s="4" t="s">
        <v>59</v>
      </c>
      <c r="D299" s="4">
        <v>2016</v>
      </c>
      <c r="E299" s="4">
        <v>16264</v>
      </c>
      <c r="F299" s="4">
        <v>264</v>
      </c>
      <c r="G299" s="4" t="s">
        <v>45</v>
      </c>
      <c r="H299" s="4" t="s">
        <v>42</v>
      </c>
      <c r="I299" s="4" t="s">
        <v>79</v>
      </c>
      <c r="J299" s="4">
        <v>10.9</v>
      </c>
      <c r="K299" s="4">
        <v>1.09E-2</v>
      </c>
      <c r="L299" s="4" t="s">
        <v>42</v>
      </c>
      <c r="Q299" s="6">
        <v>0.84799999999999998</v>
      </c>
      <c r="R299" s="4" t="s">
        <v>42</v>
      </c>
      <c r="V299" s="6">
        <v>1.1827956989999999</v>
      </c>
      <c r="W299" s="4" t="s">
        <v>42</v>
      </c>
      <c r="Y299" s="4">
        <v>0</v>
      </c>
      <c r="Z299" s="4">
        <v>0</v>
      </c>
      <c r="AA299" s="4" t="s">
        <v>45</v>
      </c>
      <c r="AB299" s="4" t="s">
        <v>78</v>
      </c>
      <c r="AC299" s="5"/>
      <c r="AD299" s="5"/>
      <c r="AE299" s="5"/>
    </row>
    <row r="300" spans="1:43" x14ac:dyDescent="0.3">
      <c r="A300" s="4" t="s">
        <v>48</v>
      </c>
      <c r="B300" s="5">
        <v>42633</v>
      </c>
      <c r="C300" s="4" t="s">
        <v>59</v>
      </c>
      <c r="D300" s="4">
        <v>2016</v>
      </c>
      <c r="E300" s="4">
        <v>16264</v>
      </c>
      <c r="F300" s="4">
        <v>264</v>
      </c>
      <c r="G300" s="4" t="s">
        <v>45</v>
      </c>
      <c r="H300" s="4" t="s">
        <v>42</v>
      </c>
      <c r="I300" s="4" t="s">
        <v>79</v>
      </c>
      <c r="J300" s="4">
        <v>3.4</v>
      </c>
      <c r="K300" s="4">
        <v>3.3999999999999998E-3</v>
      </c>
      <c r="L300" s="4" t="s">
        <v>42</v>
      </c>
      <c r="Q300" s="6">
        <v>0.69899999999999995</v>
      </c>
      <c r="R300" s="4" t="s">
        <v>42</v>
      </c>
      <c r="V300" s="6">
        <v>0.43243243199999998</v>
      </c>
      <c r="W300" s="4" t="s">
        <v>45</v>
      </c>
      <c r="Y300" s="4">
        <v>0</v>
      </c>
      <c r="Z300" s="4">
        <v>0</v>
      </c>
      <c r="AA300" s="4" t="s">
        <v>45</v>
      </c>
      <c r="AB300" s="4" t="s">
        <v>78</v>
      </c>
      <c r="AC300" s="5"/>
      <c r="AD300" s="5"/>
      <c r="AE300" s="5"/>
    </row>
    <row r="301" spans="1:43" x14ac:dyDescent="0.3">
      <c r="A301" s="4" t="s">
        <v>49</v>
      </c>
      <c r="B301" s="5">
        <v>42633</v>
      </c>
      <c r="C301" s="4" t="s">
        <v>59</v>
      </c>
      <c r="D301" s="4">
        <v>2016</v>
      </c>
      <c r="E301" s="4">
        <v>16264</v>
      </c>
      <c r="F301" s="4">
        <v>264</v>
      </c>
      <c r="G301" s="4" t="s">
        <v>45</v>
      </c>
      <c r="H301" s="4" t="s">
        <v>42</v>
      </c>
      <c r="I301" s="4" t="s">
        <v>79</v>
      </c>
      <c r="J301" s="4">
        <v>5.4</v>
      </c>
      <c r="K301" s="4">
        <v>5.4000000000000003E-3</v>
      </c>
      <c r="L301" s="4" t="s">
        <v>42</v>
      </c>
      <c r="Q301" s="6">
        <v>0.998</v>
      </c>
      <c r="R301" s="4" t="s">
        <v>42</v>
      </c>
      <c r="V301" s="6">
        <v>1.3978494619999999</v>
      </c>
      <c r="W301" s="4" t="s">
        <v>42</v>
      </c>
      <c r="Y301" s="4">
        <v>0</v>
      </c>
      <c r="Z301" s="4">
        <v>0</v>
      </c>
      <c r="AA301" s="4" t="s">
        <v>45</v>
      </c>
      <c r="AB301" s="4" t="s">
        <v>78</v>
      </c>
      <c r="AC301" s="5"/>
      <c r="AD301" s="5"/>
      <c r="AE301" s="5"/>
    </row>
    <row r="302" spans="1:43" x14ac:dyDescent="0.3">
      <c r="A302" s="4" t="s">
        <v>50</v>
      </c>
      <c r="B302" s="5">
        <v>42633</v>
      </c>
      <c r="C302" s="4" t="s">
        <v>59</v>
      </c>
      <c r="D302" s="4">
        <v>2016</v>
      </c>
      <c r="E302" s="4">
        <v>16264</v>
      </c>
      <c r="F302" s="4">
        <v>264</v>
      </c>
      <c r="G302" s="4" t="s">
        <v>45</v>
      </c>
      <c r="H302" s="4" t="s">
        <v>42</v>
      </c>
      <c r="I302" s="4" t="s">
        <v>79</v>
      </c>
      <c r="J302" s="4">
        <v>3.1</v>
      </c>
      <c r="K302" s="4">
        <v>3.0999999999999999E-3</v>
      </c>
      <c r="L302" s="4" t="s">
        <v>42</v>
      </c>
      <c r="Q302" s="6">
        <v>0.65100000000000002</v>
      </c>
      <c r="R302" s="4" t="s">
        <v>42</v>
      </c>
      <c r="V302" s="6">
        <v>0.66666666699999999</v>
      </c>
      <c r="W302" s="4" t="s">
        <v>45</v>
      </c>
      <c r="Y302" s="4">
        <v>1</v>
      </c>
      <c r="Z302" s="4">
        <v>1E-3</v>
      </c>
      <c r="AA302" s="4" t="s">
        <v>45</v>
      </c>
      <c r="AC302" s="5"/>
      <c r="AD302" s="5"/>
      <c r="AE302" s="5"/>
    </row>
    <row r="303" spans="1:43" x14ac:dyDescent="0.3">
      <c r="A303" s="4" t="s">
        <v>52</v>
      </c>
      <c r="B303" s="5">
        <v>42633</v>
      </c>
      <c r="C303" s="4" t="s">
        <v>59</v>
      </c>
      <c r="D303" s="4">
        <v>2016</v>
      </c>
      <c r="E303" s="4">
        <v>16264</v>
      </c>
      <c r="F303" s="4">
        <v>264</v>
      </c>
      <c r="G303" s="4" t="s">
        <v>45</v>
      </c>
      <c r="H303" s="4" t="s">
        <v>42</v>
      </c>
      <c r="I303" s="4" t="s">
        <v>79</v>
      </c>
      <c r="J303" s="4">
        <v>14.1</v>
      </c>
      <c r="K303" s="4">
        <v>1.41E-2</v>
      </c>
      <c r="L303" s="4" t="s">
        <v>42</v>
      </c>
      <c r="Q303" s="6">
        <v>1.331</v>
      </c>
      <c r="R303" s="4" t="s">
        <v>42</v>
      </c>
      <c r="V303" s="6">
        <v>5.8510638300000002</v>
      </c>
      <c r="W303" s="4" t="s">
        <v>42</v>
      </c>
      <c r="Y303" s="4">
        <v>1</v>
      </c>
      <c r="Z303" s="4">
        <v>1E-3</v>
      </c>
      <c r="AA303" s="4" t="s">
        <v>45</v>
      </c>
      <c r="AC303" s="5"/>
      <c r="AD303" s="5"/>
      <c r="AE303" s="5"/>
    </row>
    <row r="304" spans="1:43" x14ac:dyDescent="0.3">
      <c r="A304" s="4" t="s">
        <v>53</v>
      </c>
      <c r="B304" s="5">
        <v>42633</v>
      </c>
      <c r="C304" s="4" t="s">
        <v>59</v>
      </c>
      <c r="D304" s="4">
        <v>2016</v>
      </c>
      <c r="E304" s="4">
        <v>16264</v>
      </c>
      <c r="F304" s="4">
        <v>264</v>
      </c>
      <c r="G304" s="4" t="s">
        <v>45</v>
      </c>
      <c r="H304" s="4" t="s">
        <v>42</v>
      </c>
      <c r="I304" s="4" t="s">
        <v>51</v>
      </c>
      <c r="J304" s="4">
        <v>3.8</v>
      </c>
      <c r="K304" s="4">
        <v>3.8E-3</v>
      </c>
      <c r="L304" s="4" t="s">
        <v>42</v>
      </c>
      <c r="Q304" s="6">
        <v>0.80600000000000005</v>
      </c>
      <c r="R304" s="4" t="s">
        <v>42</v>
      </c>
      <c r="V304" s="6">
        <v>1.081081081</v>
      </c>
      <c r="W304" s="4" t="s">
        <v>42</v>
      </c>
      <c r="Y304" s="4">
        <v>0</v>
      </c>
      <c r="Z304" s="4">
        <v>0</v>
      </c>
      <c r="AA304" s="4" t="s">
        <v>45</v>
      </c>
      <c r="AB304" s="4" t="s">
        <v>78</v>
      </c>
      <c r="AC304" s="5"/>
      <c r="AD304" s="5"/>
      <c r="AE304" s="5"/>
    </row>
    <row r="305" spans="1:43" x14ac:dyDescent="0.3">
      <c r="A305" s="4" t="s">
        <v>54</v>
      </c>
      <c r="B305" s="5">
        <v>42633</v>
      </c>
      <c r="C305" s="4" t="s">
        <v>59</v>
      </c>
      <c r="D305" s="4">
        <v>2016</v>
      </c>
      <c r="E305" s="4">
        <v>16264</v>
      </c>
      <c r="F305" s="4">
        <v>264</v>
      </c>
      <c r="G305" s="4" t="s">
        <v>45</v>
      </c>
      <c r="H305" s="4" t="s">
        <v>42</v>
      </c>
      <c r="I305" s="4" t="s">
        <v>51</v>
      </c>
      <c r="J305" s="4">
        <v>7.1000000000000005</v>
      </c>
      <c r="K305" s="4">
        <v>7.1000000000000004E-3</v>
      </c>
      <c r="L305" s="4" t="s">
        <v>42</v>
      </c>
      <c r="Q305" s="6">
        <v>0.68100000000000005</v>
      </c>
      <c r="R305" s="4" t="s">
        <v>42</v>
      </c>
      <c r="V305" s="6">
        <v>0.84210526299999999</v>
      </c>
      <c r="W305" s="4" t="s">
        <v>45</v>
      </c>
      <c r="Y305" s="4">
        <v>1</v>
      </c>
      <c r="Z305" s="4">
        <v>1E-3</v>
      </c>
      <c r="AA305" s="4" t="s">
        <v>45</v>
      </c>
      <c r="AC305" s="5"/>
      <c r="AD305" s="5"/>
      <c r="AE305" s="5"/>
    </row>
    <row r="306" spans="1:43" x14ac:dyDescent="0.3">
      <c r="A306" s="4" t="s">
        <v>55</v>
      </c>
      <c r="B306" s="5">
        <v>42633</v>
      </c>
      <c r="C306" s="4" t="s">
        <v>59</v>
      </c>
      <c r="D306" s="4">
        <v>2016</v>
      </c>
      <c r="E306" s="4">
        <v>16264</v>
      </c>
      <c r="F306" s="4">
        <v>264</v>
      </c>
      <c r="G306" s="4" t="s">
        <v>45</v>
      </c>
      <c r="H306" s="4" t="s">
        <v>42</v>
      </c>
      <c r="I306" s="4" t="s">
        <v>51</v>
      </c>
      <c r="J306" s="4">
        <v>3.2</v>
      </c>
      <c r="K306" s="4">
        <v>3.2000000000000002E-3</v>
      </c>
      <c r="L306" s="4" t="s">
        <v>42</v>
      </c>
      <c r="Q306" s="6">
        <v>0.65500000000000003</v>
      </c>
      <c r="R306" s="4" t="s">
        <v>42</v>
      </c>
      <c r="V306" s="6">
        <v>0.43010752699999999</v>
      </c>
      <c r="W306" s="4" t="s">
        <v>45</v>
      </c>
      <c r="Y306" s="4">
        <v>0</v>
      </c>
      <c r="Z306" s="4">
        <v>0</v>
      </c>
      <c r="AA306" s="4" t="s">
        <v>45</v>
      </c>
      <c r="AB306" s="4" t="s">
        <v>78</v>
      </c>
      <c r="AC306" s="5"/>
      <c r="AD306" s="5"/>
      <c r="AE306" s="5"/>
    </row>
    <row r="307" spans="1:43" x14ac:dyDescent="0.3">
      <c r="A307" s="4" t="s">
        <v>40</v>
      </c>
      <c r="B307" s="5">
        <v>42662</v>
      </c>
      <c r="C307" s="4" t="s">
        <v>59</v>
      </c>
      <c r="D307" s="4">
        <v>2016</v>
      </c>
      <c r="E307" s="4">
        <v>16293</v>
      </c>
      <c r="F307" s="4">
        <v>293</v>
      </c>
      <c r="G307" s="4" t="s">
        <v>45</v>
      </c>
      <c r="H307" s="4" t="s">
        <v>42</v>
      </c>
      <c r="I307" s="4" t="s">
        <v>43</v>
      </c>
      <c r="J307" s="4">
        <v>6.8999999999999995</v>
      </c>
      <c r="K307" s="4">
        <v>6.8999999999999999E-3</v>
      </c>
      <c r="L307" s="4" t="s">
        <v>42</v>
      </c>
      <c r="Q307" s="6">
        <v>1.4390000000000001</v>
      </c>
      <c r="R307" s="4" t="s">
        <v>42</v>
      </c>
      <c r="V307" s="6"/>
      <c r="Y307" s="4">
        <v>1.1000000000000001</v>
      </c>
      <c r="Z307" s="4">
        <v>1.1000000000000001E-3</v>
      </c>
      <c r="AA307" s="4" t="s">
        <v>45</v>
      </c>
      <c r="AC307" s="5"/>
      <c r="AD307" s="5"/>
      <c r="AE307" s="5"/>
      <c r="AF307" s="4">
        <v>19.98833333</v>
      </c>
      <c r="AG307" s="4">
        <v>8.9949999999999992</v>
      </c>
      <c r="AH307" s="4">
        <v>102.3166667</v>
      </c>
      <c r="AI307" s="4">
        <v>7.7416666669999996</v>
      </c>
      <c r="AJ307" s="4">
        <v>-60.433333330000004</v>
      </c>
      <c r="AK307" s="4">
        <v>201.2333333</v>
      </c>
      <c r="AL307" s="4">
        <v>101.2333333</v>
      </c>
      <c r="AM307" s="4">
        <v>0</v>
      </c>
      <c r="AN307" s="4">
        <v>1735.616667</v>
      </c>
      <c r="AP307" s="4">
        <v>0.10666666700000001</v>
      </c>
      <c r="AQ307" s="4">
        <v>0</v>
      </c>
    </row>
    <row r="308" spans="1:43" x14ac:dyDescent="0.3">
      <c r="A308" s="4" t="s">
        <v>44</v>
      </c>
      <c r="B308" s="5">
        <v>42662</v>
      </c>
      <c r="C308" s="4" t="s">
        <v>59</v>
      </c>
      <c r="D308" s="4">
        <v>2016</v>
      </c>
      <c r="E308" s="4">
        <v>16293</v>
      </c>
      <c r="F308" s="4">
        <v>293</v>
      </c>
      <c r="G308" s="4" t="s">
        <v>45</v>
      </c>
      <c r="H308" s="4" t="s">
        <v>42</v>
      </c>
      <c r="I308" s="4" t="s">
        <v>43</v>
      </c>
      <c r="J308" s="4">
        <v>8.1</v>
      </c>
      <c r="K308" s="4">
        <v>8.0999999999999996E-3</v>
      </c>
      <c r="L308" s="4" t="s">
        <v>42</v>
      </c>
      <c r="Q308" s="6">
        <v>1.387</v>
      </c>
      <c r="R308" s="4" t="s">
        <v>42</v>
      </c>
      <c r="V308" s="6">
        <v>2.736842105</v>
      </c>
      <c r="W308" s="4" t="s">
        <v>42</v>
      </c>
      <c r="Y308" s="4">
        <v>2.2999999999999998</v>
      </c>
      <c r="Z308" s="4">
        <v>2.3E-3</v>
      </c>
      <c r="AA308" s="4" t="s">
        <v>42</v>
      </c>
      <c r="AC308" s="5"/>
      <c r="AD308" s="5"/>
      <c r="AE308" s="5"/>
      <c r="AF308" s="4">
        <v>19.643999999999998</v>
      </c>
      <c r="AG308" s="4">
        <v>8.8819999999999997</v>
      </c>
      <c r="AH308" s="4">
        <v>100.32</v>
      </c>
      <c r="AI308" s="4">
        <v>6.202</v>
      </c>
      <c r="AJ308" s="4">
        <v>28.98</v>
      </c>
      <c r="AK308" s="4">
        <v>243.54</v>
      </c>
      <c r="AL308" s="4">
        <v>102.6</v>
      </c>
      <c r="AM308" s="4">
        <v>0</v>
      </c>
      <c r="AN308" s="4">
        <v>536.28</v>
      </c>
      <c r="AP308" s="4">
        <v>8.5999999999999993E-2</v>
      </c>
      <c r="AQ308" s="4">
        <v>0</v>
      </c>
    </row>
    <row r="309" spans="1:43" x14ac:dyDescent="0.3">
      <c r="A309" s="4" t="s">
        <v>46</v>
      </c>
      <c r="B309" s="5">
        <v>42662</v>
      </c>
      <c r="C309" s="4" t="s">
        <v>59</v>
      </c>
      <c r="D309" s="4">
        <v>2016</v>
      </c>
      <c r="E309" s="4">
        <v>16293</v>
      </c>
      <c r="F309" s="4">
        <v>293</v>
      </c>
      <c r="G309" s="4" t="s">
        <v>45</v>
      </c>
      <c r="H309" s="4" t="s">
        <v>42</v>
      </c>
      <c r="I309" s="4" t="s">
        <v>43</v>
      </c>
      <c r="J309" s="4">
        <v>4.3</v>
      </c>
      <c r="K309" s="4">
        <v>4.3E-3</v>
      </c>
      <c r="L309" s="4" t="s">
        <v>42</v>
      </c>
      <c r="Q309" s="6">
        <v>1.1990000000000001</v>
      </c>
      <c r="R309" s="4" t="s">
        <v>42</v>
      </c>
      <c r="V309" s="6">
        <v>1.808510638</v>
      </c>
      <c r="W309" s="4" t="s">
        <v>42</v>
      </c>
      <c r="Y309" s="4">
        <v>0.9</v>
      </c>
      <c r="Z309" s="4">
        <v>8.9999999999999998E-4</v>
      </c>
      <c r="AA309" s="4" t="s">
        <v>45</v>
      </c>
      <c r="AC309" s="5"/>
      <c r="AD309" s="5"/>
      <c r="AE309" s="5"/>
      <c r="AF309" s="4">
        <v>19.835999999999999</v>
      </c>
      <c r="AG309" s="4">
        <v>9.0540000000000003</v>
      </c>
      <c r="AH309" s="4">
        <v>102.66</v>
      </c>
      <c r="AI309" s="4">
        <v>7.6879999999999997</v>
      </c>
      <c r="AJ309" s="4">
        <v>-57.3</v>
      </c>
      <c r="AK309" s="4">
        <v>200.1</v>
      </c>
      <c r="AL309" s="4">
        <v>100.96</v>
      </c>
      <c r="AM309" s="4">
        <v>0</v>
      </c>
      <c r="AN309" s="4">
        <v>732.72</v>
      </c>
      <c r="AP309" s="4">
        <v>0.1</v>
      </c>
      <c r="AQ309" s="4">
        <v>0</v>
      </c>
    </row>
    <row r="310" spans="1:43" x14ac:dyDescent="0.3">
      <c r="A310" s="4" t="s">
        <v>47</v>
      </c>
      <c r="B310" s="5">
        <v>42662</v>
      </c>
      <c r="C310" s="4" t="s">
        <v>59</v>
      </c>
      <c r="D310" s="4">
        <v>2016</v>
      </c>
      <c r="E310" s="4">
        <v>16293</v>
      </c>
      <c r="F310" s="4">
        <v>293</v>
      </c>
      <c r="G310" s="4" t="s">
        <v>45</v>
      </c>
      <c r="H310" s="4" t="s">
        <v>42</v>
      </c>
      <c r="I310" s="4" t="s">
        <v>79</v>
      </c>
      <c r="J310" s="4">
        <v>4.8</v>
      </c>
      <c r="K310" s="4">
        <v>4.7999999999999996E-3</v>
      </c>
      <c r="L310" s="4" t="s">
        <v>42</v>
      </c>
      <c r="Q310" s="6">
        <v>0.83199999999999996</v>
      </c>
      <c r="R310" s="4" t="s">
        <v>42</v>
      </c>
      <c r="V310" s="6">
        <v>1.7910447759999999</v>
      </c>
      <c r="W310" s="4" t="s">
        <v>42</v>
      </c>
      <c r="Y310" s="4">
        <v>1</v>
      </c>
      <c r="Z310" s="4">
        <v>1E-3</v>
      </c>
      <c r="AA310" s="4" t="s">
        <v>45</v>
      </c>
      <c r="AC310" s="5"/>
      <c r="AD310" s="5"/>
      <c r="AE310" s="5"/>
      <c r="AF310" s="4">
        <v>19.47</v>
      </c>
      <c r="AG310" s="4">
        <v>8.9425000000000008</v>
      </c>
      <c r="AH310" s="4">
        <v>100.65</v>
      </c>
      <c r="AI310" s="4">
        <v>7.08</v>
      </c>
      <c r="AJ310" s="4">
        <v>-21.15</v>
      </c>
      <c r="AK310" s="4">
        <v>207.22499999999999</v>
      </c>
      <c r="AL310" s="4">
        <v>101.4</v>
      </c>
      <c r="AM310" s="4">
        <v>0</v>
      </c>
      <c r="AN310" s="4">
        <v>185.95</v>
      </c>
      <c r="AP310" s="4">
        <v>3.5000000000000003E-2</v>
      </c>
      <c r="AQ310" s="4">
        <v>0</v>
      </c>
    </row>
    <row r="311" spans="1:43" x14ac:dyDescent="0.3">
      <c r="A311" s="4" t="s">
        <v>48</v>
      </c>
      <c r="B311" s="5">
        <v>42662</v>
      </c>
      <c r="C311" s="4" t="s">
        <v>59</v>
      </c>
      <c r="D311" s="4">
        <v>2016</v>
      </c>
      <c r="E311" s="4">
        <v>16293</v>
      </c>
      <c r="F311" s="4">
        <v>293</v>
      </c>
      <c r="G311" s="4" t="s">
        <v>45</v>
      </c>
      <c r="H311" s="4" t="s">
        <v>42</v>
      </c>
      <c r="I311" s="4" t="s">
        <v>79</v>
      </c>
      <c r="J311" s="4">
        <v>3.4</v>
      </c>
      <c r="K311" s="4">
        <v>3.3999999999999998E-3</v>
      </c>
      <c r="L311" s="4" t="s">
        <v>42</v>
      </c>
      <c r="Q311" s="6"/>
      <c r="V311" s="6">
        <v>1.2244897960000001</v>
      </c>
      <c r="W311" s="4" t="s">
        <v>42</v>
      </c>
      <c r="Y311" s="4">
        <v>0.7</v>
      </c>
      <c r="Z311" s="4">
        <v>6.9999999999999999E-4</v>
      </c>
      <c r="AA311" s="4" t="s">
        <v>45</v>
      </c>
      <c r="AC311" s="5"/>
      <c r="AD311" s="5"/>
      <c r="AE311" s="5"/>
      <c r="AF311" s="4">
        <v>19.37</v>
      </c>
      <c r="AG311" s="4">
        <v>9.2375000000000007</v>
      </c>
      <c r="AH311" s="4">
        <v>103.72499999999999</v>
      </c>
      <c r="AI311" s="4">
        <v>7.66</v>
      </c>
      <c r="AJ311" s="4">
        <v>-55.5</v>
      </c>
      <c r="AK311" s="4">
        <v>205.7</v>
      </c>
      <c r="AL311" s="4">
        <v>101.02500000000001</v>
      </c>
      <c r="AM311" s="4">
        <v>0</v>
      </c>
      <c r="AN311" s="4">
        <v>507.2</v>
      </c>
      <c r="AP311" s="4">
        <v>0.105</v>
      </c>
      <c r="AQ311" s="4">
        <v>0</v>
      </c>
    </row>
    <row r="312" spans="1:43" x14ac:dyDescent="0.3">
      <c r="A312" s="4" t="s">
        <v>49</v>
      </c>
      <c r="B312" s="5">
        <v>42662</v>
      </c>
      <c r="C312" s="4" t="s">
        <v>59</v>
      </c>
      <c r="D312" s="4">
        <v>2016</v>
      </c>
      <c r="E312" s="4">
        <v>16293</v>
      </c>
      <c r="F312" s="4">
        <v>293</v>
      </c>
      <c r="G312" s="4" t="s">
        <v>45</v>
      </c>
      <c r="H312" s="4" t="s">
        <v>42</v>
      </c>
      <c r="I312" s="4" t="s">
        <v>79</v>
      </c>
      <c r="J312" s="4">
        <v>6.1000000000000005</v>
      </c>
      <c r="K312" s="4">
        <v>6.1000000000000004E-3</v>
      </c>
      <c r="L312" s="4" t="s">
        <v>42</v>
      </c>
      <c r="Q312" s="6">
        <v>1.0469999999999999</v>
      </c>
      <c r="R312" s="4" t="s">
        <v>42</v>
      </c>
      <c r="V312" s="6">
        <v>1.6666666670000001</v>
      </c>
      <c r="W312" s="4" t="s">
        <v>42</v>
      </c>
      <c r="Y312" s="4">
        <v>1</v>
      </c>
      <c r="Z312" s="4">
        <v>1E-3</v>
      </c>
      <c r="AA312" s="4" t="s">
        <v>45</v>
      </c>
      <c r="AC312" s="5"/>
      <c r="AD312" s="5"/>
      <c r="AE312" s="5"/>
      <c r="AF312" s="4">
        <v>19.826666670000002</v>
      </c>
      <c r="AG312" s="4">
        <v>8.8466666669999992</v>
      </c>
      <c r="AH312" s="4">
        <v>100.2833333</v>
      </c>
      <c r="AI312" s="4">
        <v>7.5716666669999997</v>
      </c>
      <c r="AJ312" s="4">
        <v>-50.366666670000001</v>
      </c>
      <c r="AK312" s="4">
        <v>195.85</v>
      </c>
      <c r="AL312" s="4">
        <v>101.4</v>
      </c>
      <c r="AM312" s="4">
        <v>0</v>
      </c>
      <c r="AN312" s="4">
        <v>674.58333330000005</v>
      </c>
      <c r="AO312" s="4">
        <v>1.7383333329999999</v>
      </c>
      <c r="AP312" s="4">
        <v>0.111666667</v>
      </c>
      <c r="AQ312" s="4">
        <v>0</v>
      </c>
    </row>
    <row r="313" spans="1:43" x14ac:dyDescent="0.3">
      <c r="A313" s="4" t="s">
        <v>50</v>
      </c>
      <c r="B313" s="5">
        <v>42662</v>
      </c>
      <c r="C313" s="4" t="s">
        <v>59</v>
      </c>
      <c r="D313" s="4">
        <v>2016</v>
      </c>
      <c r="E313" s="4">
        <v>16293</v>
      </c>
      <c r="F313" s="4">
        <v>293</v>
      </c>
      <c r="G313" s="4" t="s">
        <v>45</v>
      </c>
      <c r="H313" s="4" t="s">
        <v>42</v>
      </c>
      <c r="I313" s="4" t="s">
        <v>79</v>
      </c>
      <c r="J313" s="4">
        <v>4.8</v>
      </c>
      <c r="K313" s="4">
        <v>4.7999999999999996E-3</v>
      </c>
      <c r="L313" s="4" t="s">
        <v>42</v>
      </c>
      <c r="Q313" s="6">
        <v>0.98399999999999999</v>
      </c>
      <c r="R313" s="4" t="s">
        <v>42</v>
      </c>
      <c r="V313" s="6">
        <v>1.4358974360000001</v>
      </c>
      <c r="W313" s="4" t="s">
        <v>42</v>
      </c>
      <c r="Y313" s="4">
        <v>1.4</v>
      </c>
      <c r="Z313" s="4">
        <v>1.4E-3</v>
      </c>
      <c r="AA313" s="4" t="s">
        <v>45</v>
      </c>
      <c r="AC313" s="5"/>
      <c r="AD313" s="5"/>
      <c r="AE313" s="5"/>
    </row>
    <row r="314" spans="1:43" x14ac:dyDescent="0.3">
      <c r="A314" s="4" t="s">
        <v>52</v>
      </c>
      <c r="B314" s="5">
        <v>42662</v>
      </c>
      <c r="C314" s="4" t="s">
        <v>59</v>
      </c>
      <c r="D314" s="4">
        <v>2016</v>
      </c>
      <c r="E314" s="4">
        <v>16293</v>
      </c>
      <c r="F314" s="4">
        <v>293</v>
      </c>
      <c r="G314" s="4" t="s">
        <v>45</v>
      </c>
      <c r="H314" s="4" t="s">
        <v>42</v>
      </c>
      <c r="I314" s="4" t="s">
        <v>79</v>
      </c>
      <c r="J314" s="4">
        <v>8.3000000000000007</v>
      </c>
      <c r="K314" s="4">
        <v>8.3000000000000001E-3</v>
      </c>
      <c r="L314" s="4" t="s">
        <v>42</v>
      </c>
      <c r="Q314" s="6">
        <v>1.198</v>
      </c>
      <c r="R314" s="4" t="s">
        <v>42</v>
      </c>
      <c r="V314" s="6">
        <v>1.7435897440000001</v>
      </c>
      <c r="W314" s="4" t="s">
        <v>42</v>
      </c>
      <c r="Y314" s="4">
        <v>1.1000000000000001</v>
      </c>
      <c r="Z314" s="4">
        <v>1.1000000000000001E-3</v>
      </c>
      <c r="AA314" s="4" t="s">
        <v>45</v>
      </c>
      <c r="AC314" s="5"/>
      <c r="AD314" s="5"/>
      <c r="AE314" s="5"/>
      <c r="AF314" s="4">
        <v>20.2075</v>
      </c>
      <c r="AG314" s="4">
        <v>8.8674999999999997</v>
      </c>
      <c r="AH314" s="4">
        <v>101.27500000000001</v>
      </c>
      <c r="AI314" s="4">
        <v>7.7575000000000003</v>
      </c>
      <c r="AJ314" s="4">
        <v>-61.424999999999997</v>
      </c>
      <c r="AK314" s="4">
        <v>197.32499999999999</v>
      </c>
      <c r="AL314" s="4">
        <v>101.52500000000001</v>
      </c>
      <c r="AM314" s="4">
        <v>0</v>
      </c>
      <c r="AN314" s="4">
        <v>1086.075</v>
      </c>
      <c r="AO314" s="4">
        <v>1.9775</v>
      </c>
      <c r="AP314" s="4">
        <v>5.7500000000000002E-2</v>
      </c>
      <c r="AQ314" s="4">
        <v>2.5000000000000001E-3</v>
      </c>
    </row>
    <row r="315" spans="1:43" x14ac:dyDescent="0.3">
      <c r="A315" s="4" t="s">
        <v>53</v>
      </c>
      <c r="B315" s="5">
        <v>42662</v>
      </c>
      <c r="C315" s="4" t="s">
        <v>59</v>
      </c>
      <c r="D315" s="4">
        <v>2016</v>
      </c>
      <c r="E315" s="4">
        <v>16293</v>
      </c>
      <c r="F315" s="4">
        <v>293</v>
      </c>
      <c r="G315" s="4" t="s">
        <v>45</v>
      </c>
      <c r="H315" s="4" t="s">
        <v>42</v>
      </c>
      <c r="I315" s="4" t="s">
        <v>51</v>
      </c>
      <c r="J315" s="4">
        <v>3.2</v>
      </c>
      <c r="K315" s="4">
        <v>3.2000000000000002E-3</v>
      </c>
      <c r="L315" s="4" t="s">
        <v>42</v>
      </c>
      <c r="Q315" s="6">
        <v>0.97099999999999997</v>
      </c>
      <c r="R315" s="4" t="s">
        <v>42</v>
      </c>
      <c r="V315" s="6">
        <v>1.0204081629999999</v>
      </c>
      <c r="W315" s="4" t="s">
        <v>42</v>
      </c>
      <c r="Y315" s="4">
        <v>0.9</v>
      </c>
      <c r="Z315" s="4">
        <v>8.9999999999999998E-4</v>
      </c>
      <c r="AA315" s="4" t="s">
        <v>45</v>
      </c>
      <c r="AC315" s="5"/>
      <c r="AD315" s="5"/>
      <c r="AE315" s="5"/>
      <c r="AF315" s="4">
        <v>19.783999999999999</v>
      </c>
      <c r="AG315" s="4">
        <v>8.9320000000000004</v>
      </c>
      <c r="AH315" s="4">
        <v>101.1</v>
      </c>
      <c r="AI315" s="4">
        <v>7.8019999999999996</v>
      </c>
      <c r="AJ315" s="4">
        <v>-64.040000000000006</v>
      </c>
      <c r="AK315" s="4">
        <v>187.42</v>
      </c>
      <c r="AL315" s="4">
        <v>100.3</v>
      </c>
      <c r="AM315" s="4">
        <v>0</v>
      </c>
      <c r="AN315" s="4">
        <v>1249.1400000000001</v>
      </c>
      <c r="AP315" s="4">
        <v>0.11</v>
      </c>
      <c r="AQ315" s="4">
        <v>0</v>
      </c>
    </row>
    <row r="316" spans="1:43" x14ac:dyDescent="0.3">
      <c r="A316" s="4" t="s">
        <v>54</v>
      </c>
      <c r="B316" s="5">
        <v>42662</v>
      </c>
      <c r="C316" s="4" t="s">
        <v>59</v>
      </c>
      <c r="D316" s="4">
        <v>2016</v>
      </c>
      <c r="E316" s="4">
        <v>16293</v>
      </c>
      <c r="F316" s="4">
        <v>293</v>
      </c>
      <c r="G316" s="4" t="s">
        <v>45</v>
      </c>
      <c r="H316" s="4" t="s">
        <v>42</v>
      </c>
      <c r="I316" s="4" t="s">
        <v>51</v>
      </c>
      <c r="J316" s="4">
        <v>3.8</v>
      </c>
      <c r="K316" s="4">
        <v>3.8E-3</v>
      </c>
      <c r="L316" s="4" t="s">
        <v>42</v>
      </c>
      <c r="Q316" s="6">
        <v>0.90200000000000002</v>
      </c>
      <c r="R316" s="4" t="s">
        <v>42</v>
      </c>
      <c r="V316" s="6">
        <v>1.2371134020000001</v>
      </c>
      <c r="W316" s="4" t="s">
        <v>42</v>
      </c>
      <c r="Y316" s="4">
        <v>0.9</v>
      </c>
      <c r="Z316" s="4">
        <v>8.9999999999999998E-4</v>
      </c>
      <c r="AA316" s="4" t="s">
        <v>45</v>
      </c>
      <c r="AC316" s="5"/>
      <c r="AD316" s="5"/>
      <c r="AE316" s="5"/>
      <c r="AF316" s="4">
        <v>19.637499999999999</v>
      </c>
      <c r="AG316" s="4">
        <v>9.2125000000000004</v>
      </c>
      <c r="AH316" s="4">
        <v>104.075</v>
      </c>
      <c r="AI316" s="4">
        <v>7.6924999999999999</v>
      </c>
      <c r="AJ316" s="4">
        <v>-57.575000000000003</v>
      </c>
      <c r="AK316" s="4">
        <v>197.2</v>
      </c>
      <c r="AL316" s="4">
        <v>100.52500000000001</v>
      </c>
      <c r="AM316" s="4">
        <v>0</v>
      </c>
      <c r="AN316" s="4">
        <v>497.97500000000002</v>
      </c>
      <c r="AO316" s="4">
        <v>0.52</v>
      </c>
      <c r="AP316" s="4">
        <v>7.0000000000000007E-2</v>
      </c>
      <c r="AQ316" s="4">
        <v>0</v>
      </c>
    </row>
    <row r="317" spans="1:43" x14ac:dyDescent="0.3">
      <c r="A317" s="4" t="s">
        <v>55</v>
      </c>
      <c r="B317" s="5">
        <v>42662</v>
      </c>
      <c r="C317" s="4" t="s">
        <v>59</v>
      </c>
      <c r="D317" s="4">
        <v>2016</v>
      </c>
      <c r="E317" s="4">
        <v>16293</v>
      </c>
      <c r="F317" s="4">
        <v>293</v>
      </c>
      <c r="G317" s="4" t="s">
        <v>45</v>
      </c>
      <c r="H317" s="4" t="s">
        <v>42</v>
      </c>
      <c r="I317" s="4" t="s">
        <v>51</v>
      </c>
      <c r="J317" s="4">
        <v>3.7</v>
      </c>
      <c r="K317" s="4">
        <v>3.7000000000000002E-3</v>
      </c>
      <c r="L317" s="4" t="s">
        <v>42</v>
      </c>
      <c r="Q317" s="6">
        <v>0.93</v>
      </c>
      <c r="R317" s="4" t="s">
        <v>42</v>
      </c>
      <c r="V317" s="6">
        <v>1.134020619</v>
      </c>
      <c r="W317" s="4" t="s">
        <v>42</v>
      </c>
      <c r="Y317" s="4">
        <v>1.1000000000000001</v>
      </c>
      <c r="Z317" s="4">
        <v>1.1000000000000001E-3</v>
      </c>
      <c r="AA317" s="4" t="s">
        <v>45</v>
      </c>
      <c r="AC317" s="5"/>
      <c r="AD317" s="5"/>
      <c r="AE317" s="5"/>
      <c r="AF317" s="4">
        <v>19.501666669999999</v>
      </c>
      <c r="AG317" s="4">
        <v>8.9983333329999997</v>
      </c>
      <c r="AH317" s="4">
        <v>101.33333330000001</v>
      </c>
      <c r="AI317" s="4">
        <v>7.7916666670000003</v>
      </c>
      <c r="AJ317" s="4">
        <v>-63.316666669999996</v>
      </c>
      <c r="AK317" s="4">
        <v>205.7333333</v>
      </c>
      <c r="AL317" s="4">
        <v>100.5333333</v>
      </c>
      <c r="AM317" s="4">
        <v>0</v>
      </c>
      <c r="AN317" s="4">
        <v>1392.2166669999999</v>
      </c>
      <c r="AO317" s="4">
        <v>0.56166666700000001</v>
      </c>
      <c r="AP317" s="4">
        <v>6.1666667000000001E-2</v>
      </c>
      <c r="AQ317" s="4">
        <v>0</v>
      </c>
    </row>
    <row r="318" spans="1:43" x14ac:dyDescent="0.3">
      <c r="A318" s="4" t="s">
        <v>40</v>
      </c>
      <c r="B318" s="5">
        <v>42850</v>
      </c>
      <c r="C318" s="4" t="s">
        <v>60</v>
      </c>
      <c r="D318" s="4">
        <v>2017</v>
      </c>
      <c r="E318" s="4">
        <v>17115</v>
      </c>
      <c r="F318" s="4">
        <v>115</v>
      </c>
      <c r="G318" s="4" t="s">
        <v>45</v>
      </c>
      <c r="H318" s="4" t="s">
        <v>42</v>
      </c>
      <c r="I318" s="4" t="s">
        <v>43</v>
      </c>
      <c r="J318" s="4">
        <v>32</v>
      </c>
      <c r="K318" s="4">
        <v>3.2000000000000001E-2</v>
      </c>
      <c r="L318" s="4" t="s">
        <v>42</v>
      </c>
      <c r="Q318" s="6">
        <v>1.355</v>
      </c>
      <c r="R318" s="4" t="s">
        <v>42</v>
      </c>
      <c r="V318" s="6">
        <v>11.53846154</v>
      </c>
      <c r="W318" s="4" t="s">
        <v>42</v>
      </c>
      <c r="Y318" s="4">
        <v>1</v>
      </c>
      <c r="Z318" s="4">
        <v>1E-3</v>
      </c>
      <c r="AA318" s="4" t="s">
        <v>45</v>
      </c>
      <c r="AC318" s="5"/>
      <c r="AD318" s="5"/>
      <c r="AE318" s="5"/>
      <c r="AF318" s="4">
        <v>19.696666669999999</v>
      </c>
      <c r="AG318" s="4">
        <v>8.9550000000000001</v>
      </c>
      <c r="AH318" s="4">
        <v>101.2166667</v>
      </c>
      <c r="AI318" s="4">
        <v>7.74</v>
      </c>
      <c r="AJ318" s="4">
        <v>-60.4</v>
      </c>
      <c r="AK318" s="4">
        <v>192.56666670000001</v>
      </c>
      <c r="AL318" s="4">
        <v>99.633333329999999</v>
      </c>
      <c r="AM318" s="4">
        <v>0</v>
      </c>
      <c r="AN318" s="4">
        <v>1037.55</v>
      </c>
      <c r="AO318" s="4">
        <v>0.578333333</v>
      </c>
      <c r="AP318" s="4">
        <v>0.111666667</v>
      </c>
      <c r="AQ318" s="4">
        <v>0</v>
      </c>
    </row>
    <row r="319" spans="1:43" x14ac:dyDescent="0.3">
      <c r="A319" s="4" t="s">
        <v>44</v>
      </c>
      <c r="B319" s="5">
        <v>42850</v>
      </c>
      <c r="C319" s="4" t="s">
        <v>60</v>
      </c>
      <c r="D319" s="4">
        <v>2017</v>
      </c>
      <c r="E319" s="4">
        <v>17115</v>
      </c>
      <c r="F319" s="4">
        <v>115</v>
      </c>
      <c r="G319" s="4" t="s">
        <v>45</v>
      </c>
      <c r="H319" s="4" t="s">
        <v>42</v>
      </c>
      <c r="I319" s="4" t="s">
        <v>43</v>
      </c>
      <c r="J319" s="4">
        <v>26</v>
      </c>
      <c r="K319" s="4">
        <v>2.5999999999999999E-2</v>
      </c>
      <c r="L319" s="4" t="s">
        <v>42</v>
      </c>
      <c r="Q319" s="6">
        <v>0.85499999999999998</v>
      </c>
      <c r="R319" s="4" t="s">
        <v>42</v>
      </c>
      <c r="V319" s="6">
        <v>8.4042553190000007</v>
      </c>
      <c r="W319" s="4" t="s">
        <v>42</v>
      </c>
      <c r="Y319" s="4">
        <v>1.4</v>
      </c>
      <c r="Z319" s="4">
        <v>1.4E-3</v>
      </c>
      <c r="AA319" s="4" t="s">
        <v>45</v>
      </c>
      <c r="AC319" s="5"/>
      <c r="AD319" s="5"/>
      <c r="AE319" s="5"/>
    </row>
    <row r="320" spans="1:43" x14ac:dyDescent="0.3">
      <c r="A320" s="4" t="s">
        <v>46</v>
      </c>
      <c r="B320" s="5">
        <v>42850</v>
      </c>
      <c r="C320" s="4" t="s">
        <v>60</v>
      </c>
      <c r="D320" s="4">
        <v>2017</v>
      </c>
      <c r="E320" s="4">
        <v>17115</v>
      </c>
      <c r="F320" s="4">
        <v>115</v>
      </c>
      <c r="G320" s="4" t="s">
        <v>45</v>
      </c>
      <c r="H320" s="4" t="s">
        <v>42</v>
      </c>
      <c r="I320" s="4" t="s">
        <v>43</v>
      </c>
      <c r="J320" s="4">
        <v>6.2</v>
      </c>
      <c r="K320" s="4">
        <v>6.1999999999999998E-3</v>
      </c>
      <c r="L320" s="4" t="s">
        <v>42</v>
      </c>
      <c r="Q320" s="6">
        <v>1.3240000000000001</v>
      </c>
      <c r="R320" s="4" t="s">
        <v>42</v>
      </c>
      <c r="V320" s="6">
        <v>3.8709677419999999</v>
      </c>
      <c r="W320" s="4" t="s">
        <v>42</v>
      </c>
      <c r="Y320" s="4">
        <v>0.8</v>
      </c>
      <c r="Z320" s="4">
        <v>8.0000000000000004E-4</v>
      </c>
      <c r="AA320" s="4" t="s">
        <v>45</v>
      </c>
      <c r="AC320" s="5"/>
      <c r="AD320" s="5"/>
      <c r="AE320" s="5"/>
    </row>
    <row r="321" spans="1:43" x14ac:dyDescent="0.3">
      <c r="A321" s="4" t="s">
        <v>47</v>
      </c>
      <c r="B321" s="5">
        <v>42850</v>
      </c>
      <c r="C321" s="4" t="s">
        <v>60</v>
      </c>
      <c r="D321" s="4">
        <v>2017</v>
      </c>
      <c r="E321" s="4">
        <v>17115</v>
      </c>
      <c r="F321" s="4">
        <v>115</v>
      </c>
      <c r="G321" s="4" t="s">
        <v>45</v>
      </c>
      <c r="H321" s="4" t="s">
        <v>42</v>
      </c>
      <c r="I321" s="4" t="s">
        <v>79</v>
      </c>
      <c r="J321" s="4">
        <v>8.3000000000000007</v>
      </c>
      <c r="K321" s="4">
        <v>8.3000000000000001E-3</v>
      </c>
      <c r="L321" s="4" t="s">
        <v>42</v>
      </c>
      <c r="Q321" s="6">
        <v>0.88800000000000001</v>
      </c>
      <c r="R321" s="4" t="s">
        <v>42</v>
      </c>
      <c r="V321" s="6">
        <v>3.125</v>
      </c>
      <c r="W321" s="4" t="s">
        <v>42</v>
      </c>
      <c r="Y321" s="4">
        <v>0.3</v>
      </c>
      <c r="Z321" s="4">
        <v>2.9999999999999997E-4</v>
      </c>
      <c r="AA321" s="4" t="s">
        <v>45</v>
      </c>
      <c r="AC321" s="5"/>
      <c r="AD321" s="5"/>
      <c r="AE321" s="5"/>
    </row>
    <row r="322" spans="1:43" x14ac:dyDescent="0.3">
      <c r="A322" s="4" t="s">
        <v>48</v>
      </c>
      <c r="B322" s="5">
        <v>42850</v>
      </c>
      <c r="C322" s="4" t="s">
        <v>60</v>
      </c>
      <c r="D322" s="4">
        <v>2017</v>
      </c>
      <c r="E322" s="4">
        <v>17115</v>
      </c>
      <c r="F322" s="4">
        <v>115</v>
      </c>
      <c r="G322" s="4" t="s">
        <v>45</v>
      </c>
      <c r="H322" s="4" t="s">
        <v>42</v>
      </c>
      <c r="I322" s="4" t="s">
        <v>79</v>
      </c>
      <c r="J322" s="4">
        <v>6.2</v>
      </c>
      <c r="K322" s="4">
        <v>6.1999999999999998E-3</v>
      </c>
      <c r="L322" s="4" t="s">
        <v>42</v>
      </c>
      <c r="Q322" s="6">
        <v>1.306</v>
      </c>
      <c r="R322" s="4" t="s">
        <v>42</v>
      </c>
      <c r="V322" s="6">
        <v>3.5106382979999999</v>
      </c>
      <c r="W322" s="4" t="s">
        <v>42</v>
      </c>
      <c r="Y322" s="4">
        <v>0.9</v>
      </c>
      <c r="Z322" s="4">
        <v>8.9999999999999998E-4</v>
      </c>
      <c r="AA322" s="4" t="s">
        <v>45</v>
      </c>
      <c r="AC322" s="5"/>
      <c r="AD322" s="5"/>
      <c r="AE322" s="5"/>
    </row>
    <row r="323" spans="1:43" x14ac:dyDescent="0.3">
      <c r="A323" s="4" t="s">
        <v>49</v>
      </c>
      <c r="B323" s="5">
        <v>42850</v>
      </c>
      <c r="C323" s="4" t="s">
        <v>60</v>
      </c>
      <c r="D323" s="4">
        <v>2017</v>
      </c>
      <c r="E323" s="4">
        <v>17115</v>
      </c>
      <c r="F323" s="4">
        <v>115</v>
      </c>
      <c r="G323" s="4" t="s">
        <v>45</v>
      </c>
      <c r="H323" s="4" t="s">
        <v>42</v>
      </c>
      <c r="I323" s="4" t="s">
        <v>79</v>
      </c>
      <c r="J323" s="4">
        <v>5.8999999999999995</v>
      </c>
      <c r="K323" s="4">
        <v>5.8999999999999999E-3</v>
      </c>
      <c r="L323" s="4" t="s">
        <v>42</v>
      </c>
      <c r="Q323" s="6">
        <v>0.751</v>
      </c>
      <c r="R323" s="4" t="s">
        <v>42</v>
      </c>
      <c r="V323" s="6">
        <v>1.9791666670000001</v>
      </c>
      <c r="W323" s="4" t="s">
        <v>42</v>
      </c>
      <c r="Y323" s="4">
        <v>0.1</v>
      </c>
      <c r="Z323" s="4">
        <v>1E-4</v>
      </c>
      <c r="AA323" s="4" t="s">
        <v>45</v>
      </c>
      <c r="AC323" s="5"/>
      <c r="AD323" s="5"/>
      <c r="AE323" s="5"/>
    </row>
    <row r="324" spans="1:43" x14ac:dyDescent="0.3">
      <c r="A324" s="4" t="s">
        <v>50</v>
      </c>
      <c r="B324" s="5">
        <v>42850</v>
      </c>
      <c r="C324" s="4" t="s">
        <v>60</v>
      </c>
      <c r="D324" s="4">
        <v>2017</v>
      </c>
      <c r="E324" s="4">
        <v>17115</v>
      </c>
      <c r="F324" s="4">
        <v>115</v>
      </c>
      <c r="G324" s="4" t="s">
        <v>45</v>
      </c>
      <c r="H324" s="4" t="s">
        <v>42</v>
      </c>
      <c r="I324" s="4" t="s">
        <v>79</v>
      </c>
      <c r="J324" s="4">
        <v>1.4</v>
      </c>
      <c r="K324" s="4">
        <v>1.4E-3</v>
      </c>
      <c r="L324" s="4" t="s">
        <v>45</v>
      </c>
      <c r="Q324" s="6">
        <v>0.88400000000000001</v>
      </c>
      <c r="R324" s="4" t="s">
        <v>42</v>
      </c>
      <c r="V324" s="6">
        <v>1.9791666670000001</v>
      </c>
      <c r="W324" s="4" t="s">
        <v>42</v>
      </c>
      <c r="Y324" s="4">
        <v>1.3</v>
      </c>
      <c r="Z324" s="4">
        <v>1.2999999999999999E-3</v>
      </c>
      <c r="AA324" s="4" t="s">
        <v>45</v>
      </c>
      <c r="AC324" s="5"/>
      <c r="AD324" s="5"/>
      <c r="AE324" s="5"/>
    </row>
    <row r="325" spans="1:43" x14ac:dyDescent="0.3">
      <c r="A325" s="4" t="s">
        <v>52</v>
      </c>
      <c r="B325" s="5">
        <v>42850</v>
      </c>
      <c r="C325" s="4" t="s">
        <v>60</v>
      </c>
      <c r="D325" s="4">
        <v>2017</v>
      </c>
      <c r="E325" s="4">
        <v>17115</v>
      </c>
      <c r="F325" s="4">
        <v>115</v>
      </c>
      <c r="G325" s="4" t="s">
        <v>45</v>
      </c>
      <c r="H325" s="4" t="s">
        <v>42</v>
      </c>
      <c r="I325" s="4" t="s">
        <v>79</v>
      </c>
      <c r="J325" s="4">
        <v>17.100000000000001</v>
      </c>
      <c r="K325" s="4">
        <v>1.7100000000000001E-2</v>
      </c>
      <c r="L325" s="4" t="s">
        <v>42</v>
      </c>
      <c r="Q325" s="6">
        <v>0.95199999999999996</v>
      </c>
      <c r="R325" s="4" t="s">
        <v>42</v>
      </c>
      <c r="V325" s="6">
        <v>4</v>
      </c>
      <c r="W325" s="4" t="s">
        <v>42</v>
      </c>
      <c r="Y325" s="4">
        <v>0.9</v>
      </c>
      <c r="Z325" s="4">
        <v>8.9999999999999998E-4</v>
      </c>
      <c r="AA325" s="4" t="s">
        <v>45</v>
      </c>
      <c r="AC325" s="5"/>
      <c r="AD325" s="5"/>
      <c r="AE325" s="5"/>
    </row>
    <row r="326" spans="1:43" x14ac:dyDescent="0.3">
      <c r="A326" s="4" t="s">
        <v>53</v>
      </c>
      <c r="B326" s="5">
        <v>42850</v>
      </c>
      <c r="C326" s="4" t="s">
        <v>60</v>
      </c>
      <c r="D326" s="4">
        <v>2017</v>
      </c>
      <c r="E326" s="4">
        <v>17115</v>
      </c>
      <c r="F326" s="4">
        <v>115</v>
      </c>
      <c r="G326" s="4" t="s">
        <v>45</v>
      </c>
      <c r="H326" s="4" t="s">
        <v>42</v>
      </c>
      <c r="I326" s="4" t="s">
        <v>51</v>
      </c>
      <c r="J326" s="4">
        <v>7.2</v>
      </c>
      <c r="K326" s="4">
        <v>7.1999999999999998E-3</v>
      </c>
      <c r="L326" s="4" t="s">
        <v>42</v>
      </c>
      <c r="Q326" s="6">
        <v>1.048</v>
      </c>
      <c r="R326" s="4" t="s">
        <v>42</v>
      </c>
      <c r="V326" s="6">
        <v>2.2105263160000002</v>
      </c>
      <c r="W326" s="4" t="s">
        <v>42</v>
      </c>
      <c r="Y326" s="4">
        <v>0.1</v>
      </c>
      <c r="Z326" s="4">
        <v>1E-4</v>
      </c>
      <c r="AA326" s="4" t="s">
        <v>45</v>
      </c>
      <c r="AC326" s="5"/>
      <c r="AD326" s="5"/>
      <c r="AE326" s="5"/>
    </row>
    <row r="327" spans="1:43" x14ac:dyDescent="0.3">
      <c r="A327" s="4" t="s">
        <v>54</v>
      </c>
      <c r="B327" s="5">
        <v>42850</v>
      </c>
      <c r="C327" s="4" t="s">
        <v>60</v>
      </c>
      <c r="D327" s="4">
        <v>2017</v>
      </c>
      <c r="E327" s="4">
        <v>17115</v>
      </c>
      <c r="F327" s="4">
        <v>115</v>
      </c>
      <c r="G327" s="4" t="s">
        <v>45</v>
      </c>
      <c r="H327" s="4" t="s">
        <v>42</v>
      </c>
      <c r="I327" s="4" t="s">
        <v>51</v>
      </c>
      <c r="J327" s="4">
        <v>15</v>
      </c>
      <c r="K327" s="4">
        <v>1.4999999999999999E-2</v>
      </c>
      <c r="L327" s="4" t="s">
        <v>42</v>
      </c>
      <c r="Q327" s="6">
        <v>0.68799999999999994</v>
      </c>
      <c r="R327" s="4" t="s">
        <v>42</v>
      </c>
      <c r="V327" s="6">
        <v>5.0515463919999997</v>
      </c>
      <c r="W327" s="4" t="s">
        <v>42</v>
      </c>
      <c r="Y327" s="4">
        <v>2.1</v>
      </c>
      <c r="Z327" s="4">
        <v>2.0999999999999999E-3</v>
      </c>
      <c r="AA327" s="4" t="s">
        <v>42</v>
      </c>
      <c r="AC327" s="5"/>
      <c r="AD327" s="5"/>
      <c r="AE327" s="5"/>
      <c r="AF327" s="4">
        <v>17.739999999999998</v>
      </c>
      <c r="AG327" s="4">
        <v>9.215555556</v>
      </c>
      <c r="AH327" s="4">
        <v>100.1222222</v>
      </c>
      <c r="AI327" s="4">
        <v>6.2688888890000003</v>
      </c>
      <c r="AJ327" s="4">
        <v>24.966666669999999</v>
      </c>
      <c r="AK327" s="4">
        <v>271.21111109999998</v>
      </c>
      <c r="AL327" s="4">
        <v>101.1111111</v>
      </c>
      <c r="AM327" s="4">
        <v>0</v>
      </c>
      <c r="AN327" s="4">
        <v>629.65555559999996</v>
      </c>
      <c r="AP327" s="4">
        <v>8.4444443999999994E-2</v>
      </c>
      <c r="AQ327" s="4">
        <v>3.333333E-3</v>
      </c>
    </row>
    <row r="328" spans="1:43" x14ac:dyDescent="0.3">
      <c r="A328" s="4" t="s">
        <v>55</v>
      </c>
      <c r="B328" s="5">
        <v>42850</v>
      </c>
      <c r="C328" s="4" t="s">
        <v>60</v>
      </c>
      <c r="D328" s="4">
        <v>2017</v>
      </c>
      <c r="E328" s="4">
        <v>17115</v>
      </c>
      <c r="F328" s="4">
        <v>115</v>
      </c>
      <c r="G328" s="4" t="s">
        <v>45</v>
      </c>
      <c r="H328" s="4" t="s">
        <v>42</v>
      </c>
      <c r="I328" s="4" t="s">
        <v>51</v>
      </c>
      <c r="J328" s="4">
        <v>9</v>
      </c>
      <c r="K328" s="4">
        <v>8.9999999999999993E-3</v>
      </c>
      <c r="L328" s="4" t="s">
        <v>42</v>
      </c>
      <c r="Q328" s="6">
        <v>1.0820000000000001</v>
      </c>
      <c r="R328" s="4" t="s">
        <v>42</v>
      </c>
      <c r="V328" s="6">
        <v>2.5</v>
      </c>
      <c r="W328" s="4" t="s">
        <v>42</v>
      </c>
      <c r="Y328" s="4">
        <v>3.2</v>
      </c>
      <c r="Z328" s="4">
        <v>3.2000000000000002E-3</v>
      </c>
      <c r="AA328" s="4" t="s">
        <v>42</v>
      </c>
      <c r="AC328" s="5"/>
      <c r="AD328" s="5"/>
      <c r="AE328" s="5"/>
      <c r="AF328" s="4">
        <v>17.745714289999999</v>
      </c>
      <c r="AG328" s="4">
        <v>9.3628571429999994</v>
      </c>
      <c r="AH328" s="4">
        <v>101.74285709999999</v>
      </c>
      <c r="AI328" s="4">
        <v>7.78</v>
      </c>
      <c r="AJ328" s="4">
        <v>-62.47142857</v>
      </c>
      <c r="AK328" s="4">
        <v>230.14285709999999</v>
      </c>
      <c r="AL328" s="4">
        <v>103.5</v>
      </c>
      <c r="AM328" s="4">
        <v>0</v>
      </c>
      <c r="AN328" s="4">
        <v>1160.257143</v>
      </c>
      <c r="AP328" s="4">
        <v>0.09</v>
      </c>
      <c r="AQ328" s="4">
        <v>0</v>
      </c>
    </row>
    <row r="329" spans="1:43" x14ac:dyDescent="0.3">
      <c r="A329" s="4" t="s">
        <v>40</v>
      </c>
      <c r="B329" s="5">
        <v>42880</v>
      </c>
      <c r="C329" s="4" t="s">
        <v>60</v>
      </c>
      <c r="D329" s="4">
        <v>2017</v>
      </c>
      <c r="E329" s="4">
        <v>17145</v>
      </c>
      <c r="F329" s="4">
        <v>145</v>
      </c>
      <c r="G329" s="4" t="s">
        <v>45</v>
      </c>
      <c r="H329" s="4" t="s">
        <v>42</v>
      </c>
      <c r="I329" s="4" t="s">
        <v>43</v>
      </c>
      <c r="J329" s="4">
        <v>49</v>
      </c>
      <c r="K329" s="4">
        <v>4.9000000000000002E-2</v>
      </c>
      <c r="L329" s="4" t="s">
        <v>42</v>
      </c>
      <c r="Q329" s="6">
        <v>1.496</v>
      </c>
      <c r="R329" s="4" t="s">
        <v>42</v>
      </c>
      <c r="V329" s="6">
        <v>10.42553191</v>
      </c>
      <c r="W329" s="4" t="s">
        <v>42</v>
      </c>
      <c r="Y329" s="4">
        <v>3.6</v>
      </c>
      <c r="Z329" s="4">
        <v>3.5999999999999999E-3</v>
      </c>
      <c r="AA329" s="4" t="s">
        <v>42</v>
      </c>
      <c r="AC329" s="5"/>
      <c r="AD329" s="5"/>
      <c r="AE329" s="5"/>
      <c r="AF329" s="4">
        <v>17.366666670000001</v>
      </c>
      <c r="AG329" s="4">
        <v>9.2833333329999999</v>
      </c>
      <c r="AH329" s="4">
        <v>100.0666667</v>
      </c>
      <c r="AI329" s="4">
        <v>7.0449999999999999</v>
      </c>
      <c r="AJ329" s="4">
        <v>-19.149999999999999</v>
      </c>
      <c r="AK329" s="4">
        <v>236.31666670000001</v>
      </c>
      <c r="AL329" s="4">
        <v>95.983333329999994</v>
      </c>
      <c r="AM329" s="4">
        <v>0</v>
      </c>
      <c r="AN329" s="4">
        <v>544.71666670000002</v>
      </c>
      <c r="AP329" s="4">
        <v>8.8333333E-2</v>
      </c>
      <c r="AQ329" s="4">
        <v>0</v>
      </c>
    </row>
    <row r="330" spans="1:43" x14ac:dyDescent="0.3">
      <c r="A330" s="4" t="s">
        <v>44</v>
      </c>
      <c r="B330" s="5">
        <v>42880</v>
      </c>
      <c r="C330" s="4" t="s">
        <v>60</v>
      </c>
      <c r="D330" s="4">
        <v>2017</v>
      </c>
      <c r="E330" s="4">
        <v>17145</v>
      </c>
      <c r="F330" s="4">
        <v>145</v>
      </c>
      <c r="G330" s="4" t="s">
        <v>45</v>
      </c>
      <c r="H330" s="4" t="s">
        <v>42</v>
      </c>
      <c r="I330" s="4" t="s">
        <v>43</v>
      </c>
      <c r="J330" s="4">
        <v>45.5</v>
      </c>
      <c r="K330" s="4">
        <v>4.5499999999999999E-2</v>
      </c>
      <c r="L330" s="4" t="s">
        <v>42</v>
      </c>
      <c r="Q330" s="6">
        <v>1.2909999999999999</v>
      </c>
      <c r="R330" s="4" t="s">
        <v>42</v>
      </c>
      <c r="V330" s="6">
        <v>10.63157895</v>
      </c>
      <c r="W330" s="4" t="s">
        <v>42</v>
      </c>
      <c r="Y330" s="4">
        <v>1.8</v>
      </c>
      <c r="Z330" s="4">
        <v>1.8E-3</v>
      </c>
      <c r="AA330" s="4" t="s">
        <v>45</v>
      </c>
      <c r="AC330" s="5"/>
      <c r="AD330" s="5"/>
      <c r="AE330" s="5"/>
      <c r="AF330" s="4">
        <v>17.356666669999999</v>
      </c>
      <c r="AG330" s="4">
        <v>9.4716666669999992</v>
      </c>
      <c r="AH330" s="4">
        <v>102.1166667</v>
      </c>
      <c r="AI330" s="4">
        <v>7.7583333330000004</v>
      </c>
      <c r="AJ330" s="4">
        <v>-61.133333329999999</v>
      </c>
      <c r="AK330" s="4">
        <v>227.43333329999999</v>
      </c>
      <c r="AL330" s="4">
        <v>101.7666667</v>
      </c>
      <c r="AM330" s="4">
        <v>0</v>
      </c>
      <c r="AN330" s="4">
        <v>518.3833333</v>
      </c>
      <c r="AP330" s="4">
        <v>6.6666666999999999E-2</v>
      </c>
      <c r="AQ330" s="4">
        <v>0</v>
      </c>
    </row>
    <row r="331" spans="1:43" x14ac:dyDescent="0.3">
      <c r="A331" s="4" t="s">
        <v>46</v>
      </c>
      <c r="B331" s="5">
        <v>42880</v>
      </c>
      <c r="C331" s="4" t="s">
        <v>60</v>
      </c>
      <c r="D331" s="4">
        <v>2017</v>
      </c>
      <c r="E331" s="4">
        <v>17145</v>
      </c>
      <c r="F331" s="4">
        <v>145</v>
      </c>
      <c r="G331" s="4" t="s">
        <v>45</v>
      </c>
      <c r="H331" s="4" t="s">
        <v>42</v>
      </c>
      <c r="I331" s="4" t="s">
        <v>43</v>
      </c>
      <c r="J331" s="4">
        <v>37.799999999999997</v>
      </c>
      <c r="K331" s="4">
        <v>3.78E-2</v>
      </c>
      <c r="L331" s="4" t="s">
        <v>42</v>
      </c>
      <c r="Q331" s="6">
        <v>1.6859999999999999</v>
      </c>
      <c r="R331" s="4" t="s">
        <v>42</v>
      </c>
      <c r="V331" s="6">
        <v>8.2795698919999996</v>
      </c>
      <c r="W331" s="4" t="s">
        <v>42</v>
      </c>
      <c r="Y331" s="4">
        <v>2.1</v>
      </c>
      <c r="Z331" s="4">
        <v>2.0999999999999999E-3</v>
      </c>
      <c r="AA331" s="4" t="s">
        <v>42</v>
      </c>
      <c r="AC331" s="5"/>
      <c r="AD331" s="5"/>
      <c r="AE331" s="5"/>
      <c r="AF331" s="4">
        <v>14.57714286</v>
      </c>
      <c r="AG331" s="4">
        <v>9.7614285709999997</v>
      </c>
      <c r="AH331" s="4">
        <v>99.128571429999994</v>
      </c>
      <c r="AI331" s="4">
        <v>7.371428571</v>
      </c>
      <c r="AJ331" s="4">
        <v>-38.18571429</v>
      </c>
      <c r="AK331" s="4">
        <v>227.1857143</v>
      </c>
      <c r="AL331" s="4">
        <v>79.842857140000007</v>
      </c>
      <c r="AM331" s="4">
        <v>0</v>
      </c>
      <c r="AN331" s="4">
        <v>619.38571430000002</v>
      </c>
      <c r="AP331" s="4">
        <v>8.8571428999999993E-2</v>
      </c>
      <c r="AQ331" s="4">
        <v>1.2857143E-2</v>
      </c>
    </row>
    <row r="332" spans="1:43" x14ac:dyDescent="0.3">
      <c r="A332" s="4" t="s">
        <v>47</v>
      </c>
      <c r="B332" s="5">
        <v>42880</v>
      </c>
      <c r="C332" s="4" t="s">
        <v>60</v>
      </c>
      <c r="D332" s="4">
        <v>2017</v>
      </c>
      <c r="E332" s="4">
        <v>17145</v>
      </c>
      <c r="F332" s="4">
        <v>145</v>
      </c>
      <c r="G332" s="4" t="s">
        <v>45</v>
      </c>
      <c r="H332" s="4" t="s">
        <v>42</v>
      </c>
      <c r="I332" s="4" t="s">
        <v>79</v>
      </c>
      <c r="J332" s="4">
        <v>22</v>
      </c>
      <c r="K332" s="4">
        <v>2.1999999999999999E-2</v>
      </c>
      <c r="L332" s="4" t="s">
        <v>42</v>
      </c>
      <c r="Q332" s="6">
        <v>1.1859999999999999</v>
      </c>
      <c r="R332" s="4" t="s">
        <v>42</v>
      </c>
      <c r="V332" s="6">
        <v>5.9139784950000003</v>
      </c>
      <c r="W332" s="4" t="s">
        <v>42</v>
      </c>
      <c r="Y332" s="4">
        <v>3.3</v>
      </c>
      <c r="Z332" s="4">
        <v>3.3E-3</v>
      </c>
      <c r="AA332" s="4" t="s">
        <v>42</v>
      </c>
      <c r="AC332" s="5"/>
      <c r="AD332" s="5"/>
      <c r="AE332" s="5"/>
      <c r="AF332" s="4">
        <v>17.46</v>
      </c>
      <c r="AG332" s="4">
        <v>9.42</v>
      </c>
      <c r="AH332" s="4">
        <v>101.71250000000001</v>
      </c>
      <c r="AI332" s="4">
        <v>7.7237499999999999</v>
      </c>
      <c r="AJ332" s="4">
        <v>-59.075000000000003</v>
      </c>
      <c r="AK332" s="4">
        <v>227.58750000000001</v>
      </c>
      <c r="AL332" s="4">
        <v>101.2</v>
      </c>
      <c r="AM332" s="4">
        <v>0</v>
      </c>
      <c r="AN332" s="4">
        <v>958.77499999999998</v>
      </c>
      <c r="AO332" s="4">
        <v>10.895</v>
      </c>
      <c r="AP332" s="4">
        <v>9.2499999999999999E-2</v>
      </c>
      <c r="AQ332" s="4">
        <v>0</v>
      </c>
    </row>
    <row r="333" spans="1:43" x14ac:dyDescent="0.3">
      <c r="A333" s="4" t="s">
        <v>48</v>
      </c>
      <c r="B333" s="5">
        <v>42880</v>
      </c>
      <c r="C333" s="4" t="s">
        <v>60</v>
      </c>
      <c r="D333" s="4">
        <v>2017</v>
      </c>
      <c r="E333" s="4">
        <v>17145</v>
      </c>
      <c r="F333" s="4">
        <v>145</v>
      </c>
      <c r="G333" s="4" t="s">
        <v>45</v>
      </c>
      <c r="H333" s="4" t="s">
        <v>42</v>
      </c>
      <c r="I333" s="4" t="s">
        <v>79</v>
      </c>
      <c r="J333" s="4">
        <v>29.6</v>
      </c>
      <c r="K333" s="4">
        <v>2.9600000000000001E-2</v>
      </c>
      <c r="L333" s="4" t="s">
        <v>42</v>
      </c>
      <c r="Q333" s="6">
        <v>1.216</v>
      </c>
      <c r="R333" s="4" t="s">
        <v>42</v>
      </c>
      <c r="V333" s="6">
        <v>7.1578947370000003</v>
      </c>
      <c r="W333" s="4" t="s">
        <v>42</v>
      </c>
      <c r="Y333" s="4">
        <v>2.6</v>
      </c>
      <c r="Z333" s="4">
        <v>2.5999999999999999E-3</v>
      </c>
      <c r="AA333" s="4" t="s">
        <v>42</v>
      </c>
      <c r="AC333" s="5"/>
      <c r="AD333" s="5"/>
      <c r="AE333" s="5"/>
    </row>
    <row r="334" spans="1:43" x14ac:dyDescent="0.3">
      <c r="A334" s="4" t="s">
        <v>49</v>
      </c>
      <c r="B334" s="5">
        <v>42880</v>
      </c>
      <c r="C334" s="4" t="s">
        <v>60</v>
      </c>
      <c r="D334" s="4">
        <v>2017</v>
      </c>
      <c r="E334" s="4">
        <v>17145</v>
      </c>
      <c r="F334" s="4">
        <v>145</v>
      </c>
      <c r="G334" s="4" t="s">
        <v>45</v>
      </c>
      <c r="H334" s="4" t="s">
        <v>42</v>
      </c>
      <c r="I334" s="4" t="s">
        <v>79</v>
      </c>
      <c r="J334" s="4">
        <v>10</v>
      </c>
      <c r="K334" s="4">
        <v>0.01</v>
      </c>
      <c r="L334" s="4" t="s">
        <v>42</v>
      </c>
      <c r="Q334" s="6">
        <v>1.1499999999999999</v>
      </c>
      <c r="R334" s="4" t="s">
        <v>42</v>
      </c>
      <c r="V334" s="6">
        <v>2.903225806</v>
      </c>
      <c r="W334" s="4" t="s">
        <v>42</v>
      </c>
      <c r="X334" s="4" t="s">
        <v>64</v>
      </c>
      <c r="Y334" s="4">
        <v>1.9</v>
      </c>
      <c r="Z334" s="4">
        <v>1.9E-3</v>
      </c>
      <c r="AA334" s="4" t="s">
        <v>45</v>
      </c>
      <c r="AC334" s="5"/>
      <c r="AD334" s="5"/>
      <c r="AE334" s="5"/>
      <c r="AF334" s="4">
        <v>17.29</v>
      </c>
      <c r="AG334" s="4">
        <v>9.4024999999999999</v>
      </c>
      <c r="AH334" s="4">
        <v>101.22499999999999</v>
      </c>
      <c r="AI334" s="4">
        <v>7.7225000000000001</v>
      </c>
      <c r="AJ334" s="4">
        <v>-58.975000000000001</v>
      </c>
      <c r="AK334" s="4">
        <v>229.65</v>
      </c>
      <c r="AL334" s="4">
        <v>99.8</v>
      </c>
      <c r="AM334" s="4">
        <v>0</v>
      </c>
      <c r="AN334" s="4">
        <v>718.8</v>
      </c>
      <c r="AO334" s="4">
        <v>3.6225000000000001</v>
      </c>
      <c r="AP334" s="4">
        <v>3.5000000000000003E-2</v>
      </c>
      <c r="AQ334" s="4">
        <v>0</v>
      </c>
    </row>
    <row r="335" spans="1:43" x14ac:dyDescent="0.3">
      <c r="A335" s="4" t="s">
        <v>50</v>
      </c>
      <c r="B335" s="5">
        <v>42880</v>
      </c>
      <c r="C335" s="4" t="s">
        <v>60</v>
      </c>
      <c r="D335" s="4">
        <v>2017</v>
      </c>
      <c r="E335" s="4">
        <v>17145</v>
      </c>
      <c r="F335" s="4">
        <v>145</v>
      </c>
      <c r="G335" s="4" t="s">
        <v>45</v>
      </c>
      <c r="H335" s="4" t="s">
        <v>42</v>
      </c>
      <c r="I335" s="4" t="s">
        <v>79</v>
      </c>
      <c r="J335" s="4">
        <v>9.7999999999999989</v>
      </c>
      <c r="K335" s="4">
        <v>9.7999999999999997E-3</v>
      </c>
      <c r="L335" s="4" t="s">
        <v>42</v>
      </c>
      <c r="Q335" s="6">
        <v>0.92400000000000004</v>
      </c>
      <c r="R335" s="4" t="s">
        <v>42</v>
      </c>
      <c r="V335" s="6">
        <v>2.3655913979999998</v>
      </c>
      <c r="W335" s="4" t="s">
        <v>42</v>
      </c>
      <c r="Y335" s="4">
        <v>0.9</v>
      </c>
      <c r="Z335" s="4">
        <v>8.9999999999999998E-4</v>
      </c>
      <c r="AA335" s="4" t="s">
        <v>45</v>
      </c>
      <c r="AC335" s="5"/>
      <c r="AD335" s="5"/>
      <c r="AE335" s="5"/>
      <c r="AF335" s="4">
        <v>17.335000000000001</v>
      </c>
      <c r="AG335" s="4">
        <v>9.6683333329999996</v>
      </c>
      <c r="AH335" s="4">
        <v>104.15</v>
      </c>
      <c r="AI335" s="4">
        <v>7.6066666669999998</v>
      </c>
      <c r="AJ335" s="4">
        <v>-52.25</v>
      </c>
      <c r="AK335" s="4">
        <v>240.08333329999999</v>
      </c>
      <c r="AL335" s="4">
        <v>99.733333329999994</v>
      </c>
      <c r="AM335" s="4">
        <v>0</v>
      </c>
      <c r="AN335" s="4">
        <v>1772.4666669999999</v>
      </c>
      <c r="AP335" s="4">
        <v>5.8333333000000001E-2</v>
      </c>
      <c r="AQ335" s="4">
        <v>0</v>
      </c>
    </row>
    <row r="336" spans="1:43" x14ac:dyDescent="0.3">
      <c r="A336" s="4" t="s">
        <v>52</v>
      </c>
      <c r="B336" s="5">
        <v>42880</v>
      </c>
      <c r="C336" s="4" t="s">
        <v>60</v>
      </c>
      <c r="D336" s="4">
        <v>2017</v>
      </c>
      <c r="E336" s="4">
        <v>17145</v>
      </c>
      <c r="F336" s="4">
        <v>145</v>
      </c>
      <c r="G336" s="4" t="s">
        <v>45</v>
      </c>
      <c r="H336" s="4" t="s">
        <v>42</v>
      </c>
      <c r="I336" s="4" t="s">
        <v>79</v>
      </c>
      <c r="J336" s="4">
        <v>18.899999999999999</v>
      </c>
      <c r="K336" s="4">
        <v>1.89E-2</v>
      </c>
      <c r="L336" s="4" t="s">
        <v>42</v>
      </c>
      <c r="Q336" s="6">
        <v>0.875</v>
      </c>
      <c r="R336" s="4" t="s">
        <v>42</v>
      </c>
      <c r="V336" s="6">
        <v>5.2127659570000002</v>
      </c>
      <c r="W336" s="4" t="s">
        <v>42</v>
      </c>
      <c r="X336" s="4" t="s">
        <v>65</v>
      </c>
      <c r="Y336" s="4">
        <v>1.4</v>
      </c>
      <c r="Z336" s="4">
        <v>1.4E-3</v>
      </c>
      <c r="AA336" s="4" t="s">
        <v>45</v>
      </c>
      <c r="AC336" s="5"/>
      <c r="AD336" s="5"/>
      <c r="AE336" s="5"/>
      <c r="AF336" s="4">
        <v>17.170000000000002</v>
      </c>
      <c r="AG336" s="4">
        <v>9.7899999999999991</v>
      </c>
      <c r="AH336" s="4">
        <v>105.175</v>
      </c>
      <c r="AI336" s="4">
        <v>7.5674999999999999</v>
      </c>
      <c r="AJ336" s="4">
        <v>-49.9</v>
      </c>
      <c r="AK336" s="4">
        <v>234.7</v>
      </c>
      <c r="AL336" s="4">
        <v>100.15</v>
      </c>
      <c r="AM336" s="4">
        <v>0</v>
      </c>
      <c r="AN336" s="4">
        <v>413.52499999999998</v>
      </c>
      <c r="AO336" s="4">
        <v>4.7649999999999997</v>
      </c>
      <c r="AP336" s="4">
        <v>0.105</v>
      </c>
      <c r="AQ336" s="4">
        <v>0</v>
      </c>
    </row>
    <row r="337" spans="1:43" x14ac:dyDescent="0.3">
      <c r="A337" s="4" t="s">
        <v>53</v>
      </c>
      <c r="B337" s="5">
        <v>42880</v>
      </c>
      <c r="C337" s="4" t="s">
        <v>60</v>
      </c>
      <c r="D337" s="4">
        <v>2017</v>
      </c>
      <c r="E337" s="4">
        <v>17145</v>
      </c>
      <c r="F337" s="4">
        <v>145</v>
      </c>
      <c r="G337" s="4" t="s">
        <v>45</v>
      </c>
      <c r="H337" s="4" t="s">
        <v>42</v>
      </c>
      <c r="I337" s="4" t="s">
        <v>51</v>
      </c>
      <c r="J337" s="4">
        <v>10.4</v>
      </c>
      <c r="K337" s="4">
        <v>1.04E-2</v>
      </c>
      <c r="L337" s="4" t="s">
        <v>42</v>
      </c>
      <c r="Q337" s="6">
        <v>0.78800000000000003</v>
      </c>
      <c r="R337" s="4" t="s">
        <v>42</v>
      </c>
      <c r="V337" s="6">
        <v>2.7659574469999999</v>
      </c>
      <c r="W337" s="4" t="s">
        <v>42</v>
      </c>
      <c r="Y337" s="4">
        <v>1.2</v>
      </c>
      <c r="Z337" s="4">
        <v>1.1999999999999999E-3</v>
      </c>
      <c r="AA337" s="4" t="s">
        <v>45</v>
      </c>
      <c r="AC337" s="5"/>
      <c r="AD337" s="5"/>
      <c r="AE337" s="5"/>
      <c r="AF337" s="4">
        <v>16.78833333</v>
      </c>
      <c r="AG337" s="4">
        <v>9.806666667</v>
      </c>
      <c r="AH337" s="4">
        <v>104.4666667</v>
      </c>
      <c r="AI337" s="4">
        <v>7.6383333330000003</v>
      </c>
      <c r="AJ337" s="4">
        <v>-53.866666670000001</v>
      </c>
      <c r="AK337" s="4">
        <v>233.7</v>
      </c>
      <c r="AL337" s="4">
        <v>100</v>
      </c>
      <c r="AM337" s="4">
        <v>0</v>
      </c>
      <c r="AN337" s="4">
        <v>585.16666669999995</v>
      </c>
      <c r="AO337" s="4">
        <v>1.6566666670000001</v>
      </c>
      <c r="AP337" s="4">
        <v>7.8333333000000005E-2</v>
      </c>
      <c r="AQ337" s="4">
        <v>0</v>
      </c>
    </row>
    <row r="338" spans="1:43" x14ac:dyDescent="0.3">
      <c r="A338" s="4" t="s">
        <v>54</v>
      </c>
      <c r="B338" s="5">
        <v>42880</v>
      </c>
      <c r="C338" s="4" t="s">
        <v>60</v>
      </c>
      <c r="D338" s="4">
        <v>2017</v>
      </c>
      <c r="E338" s="4">
        <v>17145</v>
      </c>
      <c r="F338" s="4">
        <v>145</v>
      </c>
      <c r="G338" s="4" t="s">
        <v>45</v>
      </c>
      <c r="H338" s="4" t="s">
        <v>42</v>
      </c>
      <c r="I338" s="4" t="s">
        <v>51</v>
      </c>
      <c r="J338" s="4">
        <v>11.1</v>
      </c>
      <c r="K338" s="4">
        <v>1.11E-2</v>
      </c>
      <c r="L338" s="4" t="s">
        <v>42</v>
      </c>
      <c r="Q338" s="6">
        <v>0.96699999999999997</v>
      </c>
      <c r="R338" s="4" t="s">
        <v>42</v>
      </c>
      <c r="V338" s="6">
        <v>2.5806451610000001</v>
      </c>
      <c r="W338" s="4" t="s">
        <v>42</v>
      </c>
      <c r="Y338" s="4">
        <v>1.3</v>
      </c>
      <c r="Z338" s="4">
        <v>1.2999999999999999E-3</v>
      </c>
      <c r="AA338" s="4" t="s">
        <v>45</v>
      </c>
      <c r="AC338" s="5"/>
      <c r="AD338" s="5"/>
      <c r="AE338" s="5"/>
      <c r="AF338" s="4">
        <v>17.265999999999998</v>
      </c>
      <c r="AG338" s="4">
        <v>9.5760000000000005</v>
      </c>
      <c r="AH338" s="4">
        <v>103.02</v>
      </c>
      <c r="AI338" s="4">
        <v>7.71</v>
      </c>
      <c r="AJ338" s="4">
        <v>-58.18</v>
      </c>
      <c r="AK338" s="4">
        <v>236.54</v>
      </c>
      <c r="AL338" s="4">
        <v>99.72</v>
      </c>
      <c r="AM338" s="4">
        <v>0</v>
      </c>
      <c r="AN338" s="4">
        <v>1606.12</v>
      </c>
      <c r="AO338" s="4">
        <v>1.1000000000000001</v>
      </c>
      <c r="AP338" s="4">
        <v>4.3999999999999997E-2</v>
      </c>
      <c r="AQ338" s="4">
        <v>2E-3</v>
      </c>
    </row>
    <row r="339" spans="1:43" x14ac:dyDescent="0.3">
      <c r="A339" s="4" t="s">
        <v>55</v>
      </c>
      <c r="B339" s="5">
        <v>42880</v>
      </c>
      <c r="C339" s="4" t="s">
        <v>60</v>
      </c>
      <c r="D339" s="4">
        <v>2017</v>
      </c>
      <c r="E339" s="4">
        <v>17145</v>
      </c>
      <c r="F339" s="4">
        <v>145</v>
      </c>
      <c r="G339" s="4" t="s">
        <v>45</v>
      </c>
      <c r="H339" s="4" t="s">
        <v>42</v>
      </c>
      <c r="I339" s="4" t="s">
        <v>51</v>
      </c>
      <c r="J339" s="4">
        <v>16.2</v>
      </c>
      <c r="K339" s="4">
        <v>1.6199999999999999E-2</v>
      </c>
      <c r="L339" s="4" t="s">
        <v>42</v>
      </c>
      <c r="Q339" s="6">
        <v>0.86199999999999999</v>
      </c>
      <c r="R339" s="4" t="s">
        <v>42</v>
      </c>
      <c r="V339" s="6">
        <v>4.8351648349999996</v>
      </c>
      <c r="W339" s="4" t="s">
        <v>42</v>
      </c>
      <c r="Y339" s="4">
        <v>1.6</v>
      </c>
      <c r="Z339" s="4">
        <v>1.6000000000000001E-3</v>
      </c>
      <c r="AA339" s="4" t="s">
        <v>45</v>
      </c>
      <c r="AC339" s="5"/>
      <c r="AD339" s="5"/>
      <c r="AE339" s="5"/>
      <c r="AF339" s="4">
        <v>11.718</v>
      </c>
      <c r="AG339" s="4">
        <v>10.302</v>
      </c>
      <c r="AH339" s="4">
        <v>98.42</v>
      </c>
      <c r="AI339" s="4">
        <v>7.0819999999999999</v>
      </c>
      <c r="AJ339" s="4">
        <v>-25.05</v>
      </c>
      <c r="AK339" s="4">
        <v>154.15</v>
      </c>
      <c r="AL339" s="4">
        <v>100.97</v>
      </c>
      <c r="AM339" s="4">
        <v>0</v>
      </c>
      <c r="AN339" s="4">
        <v>1171.76</v>
      </c>
      <c r="AO339" s="4">
        <v>2.157</v>
      </c>
      <c r="AP339" s="4">
        <v>1.2999999999999999E-2</v>
      </c>
      <c r="AQ339" s="4">
        <v>2E-3</v>
      </c>
    </row>
    <row r="340" spans="1:43" x14ac:dyDescent="0.3">
      <c r="A340" s="4" t="s">
        <v>40</v>
      </c>
      <c r="B340" s="5">
        <v>42892</v>
      </c>
      <c r="C340" s="4" t="s">
        <v>41</v>
      </c>
      <c r="D340" s="4">
        <v>2017</v>
      </c>
      <c r="E340" s="4">
        <v>17157</v>
      </c>
      <c r="F340" s="4">
        <v>157</v>
      </c>
      <c r="G340" s="4" t="s">
        <v>45</v>
      </c>
      <c r="H340" s="4" t="s">
        <v>42</v>
      </c>
      <c r="I340" s="4" t="s">
        <v>43</v>
      </c>
      <c r="J340" s="4">
        <v>15.299999999999999</v>
      </c>
      <c r="K340" s="4">
        <v>1.5299999999999999E-2</v>
      </c>
      <c r="L340" s="4" t="s">
        <v>42</v>
      </c>
      <c r="Q340" s="6">
        <v>0.90600000000000003</v>
      </c>
      <c r="R340" s="4" t="s">
        <v>42</v>
      </c>
      <c r="V340" s="6">
        <v>4.9246231160000002</v>
      </c>
      <c r="W340" s="4" t="s">
        <v>42</v>
      </c>
      <c r="Y340" s="4">
        <v>1.9</v>
      </c>
      <c r="Z340" s="4">
        <v>1.9E-3</v>
      </c>
      <c r="AA340" s="4" t="s">
        <v>45</v>
      </c>
      <c r="AC340" s="5"/>
      <c r="AD340" s="5"/>
      <c r="AE340" s="5"/>
      <c r="AF340" s="4">
        <v>17.25333333</v>
      </c>
      <c r="AG340" s="4">
        <v>9.4883333329999999</v>
      </c>
      <c r="AH340" s="4">
        <v>102.25</v>
      </c>
      <c r="AI340" s="4">
        <v>7.9733333330000002</v>
      </c>
      <c r="AJ340" s="4">
        <v>-76.983333329999994</v>
      </c>
      <c r="AK340" s="4">
        <v>112.6833333</v>
      </c>
      <c r="AL340" s="4">
        <v>102.8666667</v>
      </c>
      <c r="AM340" s="4">
        <v>0</v>
      </c>
      <c r="AN340" s="4">
        <v>285.73333330000003</v>
      </c>
      <c r="AO340" s="4">
        <v>1.25</v>
      </c>
      <c r="AP340" s="4">
        <v>-2.6666667000000002E-2</v>
      </c>
      <c r="AQ340" s="4">
        <v>0</v>
      </c>
    </row>
    <row r="341" spans="1:43" x14ac:dyDescent="0.3">
      <c r="A341" s="4" t="s">
        <v>44</v>
      </c>
      <c r="B341" s="5">
        <v>42892</v>
      </c>
      <c r="C341" s="4" t="s">
        <v>41</v>
      </c>
      <c r="D341" s="4">
        <v>2017</v>
      </c>
      <c r="E341" s="4">
        <v>17157</v>
      </c>
      <c r="F341" s="4">
        <v>157</v>
      </c>
      <c r="G341" s="4" t="s">
        <v>45</v>
      </c>
      <c r="H341" s="4" t="s">
        <v>42</v>
      </c>
      <c r="I341" s="4" t="s">
        <v>43</v>
      </c>
      <c r="J341" s="4">
        <v>12.7</v>
      </c>
      <c r="K341" s="4">
        <v>1.2699999999999999E-2</v>
      </c>
      <c r="L341" s="4" t="s">
        <v>42</v>
      </c>
      <c r="Q341" s="6">
        <v>0.66300000000000003</v>
      </c>
      <c r="R341" s="4" t="s">
        <v>42</v>
      </c>
      <c r="V341" s="6">
        <v>2.6470588240000001</v>
      </c>
      <c r="W341" s="4" t="s">
        <v>42</v>
      </c>
      <c r="Y341" s="4">
        <v>1.8</v>
      </c>
      <c r="Z341" s="4">
        <v>1.8E-3</v>
      </c>
      <c r="AA341" s="4" t="s">
        <v>45</v>
      </c>
      <c r="AC341" s="5"/>
      <c r="AD341" s="5"/>
      <c r="AE341" s="5"/>
      <c r="AF341" s="4">
        <v>12.79833333</v>
      </c>
      <c r="AG341" s="4">
        <v>10.428333329999999</v>
      </c>
      <c r="AH341" s="4">
        <v>102.0666667</v>
      </c>
      <c r="AI341" s="4">
        <v>7.54</v>
      </c>
      <c r="AJ341" s="4">
        <v>-51.15</v>
      </c>
      <c r="AK341" s="4">
        <v>145.83333329999999</v>
      </c>
      <c r="AL341" s="4">
        <v>101.1833333</v>
      </c>
      <c r="AM341" s="4">
        <v>0</v>
      </c>
      <c r="AN341" s="4">
        <v>298.73333330000003</v>
      </c>
      <c r="AO341" s="4">
        <v>1.2450000000000001</v>
      </c>
      <c r="AP341" s="4">
        <v>-1.3333332999999999E-2</v>
      </c>
      <c r="AQ341" s="4">
        <v>0</v>
      </c>
    </row>
    <row r="342" spans="1:43" x14ac:dyDescent="0.3">
      <c r="A342" s="4" t="s">
        <v>46</v>
      </c>
      <c r="B342" s="5">
        <v>42892</v>
      </c>
      <c r="C342" s="4" t="s">
        <v>41</v>
      </c>
      <c r="D342" s="4">
        <v>2017</v>
      </c>
      <c r="E342" s="4">
        <v>17157</v>
      </c>
      <c r="F342" s="4">
        <v>157</v>
      </c>
      <c r="G342" s="4" t="s">
        <v>45</v>
      </c>
      <c r="H342" s="4" t="s">
        <v>42</v>
      </c>
      <c r="I342" s="4" t="s">
        <v>43</v>
      </c>
      <c r="J342" s="4">
        <v>13.4</v>
      </c>
      <c r="K342" s="4">
        <v>1.34E-2</v>
      </c>
      <c r="L342" s="4" t="s">
        <v>42</v>
      </c>
      <c r="Q342" s="6">
        <v>0.93100000000000005</v>
      </c>
      <c r="R342" s="4" t="s">
        <v>42</v>
      </c>
      <c r="V342" s="6">
        <v>3.3333333330000001</v>
      </c>
      <c r="W342" s="4" t="s">
        <v>42</v>
      </c>
      <c r="Y342" s="4">
        <v>1.5</v>
      </c>
      <c r="Z342" s="4">
        <v>1.5E-3</v>
      </c>
      <c r="AA342" s="4" t="s">
        <v>45</v>
      </c>
      <c r="AC342" s="5"/>
      <c r="AD342" s="5"/>
      <c r="AE342" s="5"/>
      <c r="AF342" s="4">
        <v>16.574285710000002</v>
      </c>
      <c r="AG342" s="4">
        <v>9.6471428570000004</v>
      </c>
      <c r="AH342" s="4">
        <v>102.4</v>
      </c>
      <c r="AI342" s="4">
        <v>8.0728571430000002</v>
      </c>
      <c r="AJ342" s="4">
        <v>-82.571428569999995</v>
      </c>
      <c r="AK342" s="4">
        <v>110.74285709999999</v>
      </c>
      <c r="AL342" s="4">
        <v>104</v>
      </c>
      <c r="AM342" s="4">
        <v>0</v>
      </c>
      <c r="AN342" s="4">
        <v>288.07142859999999</v>
      </c>
      <c r="AO342" s="4">
        <v>1.4742857140000001</v>
      </c>
      <c r="AP342" s="4">
        <v>1.2857143E-2</v>
      </c>
      <c r="AQ342" s="4">
        <v>0</v>
      </c>
    </row>
    <row r="343" spans="1:43" x14ac:dyDescent="0.3">
      <c r="A343" s="4" t="s">
        <v>47</v>
      </c>
      <c r="B343" s="5">
        <v>42892</v>
      </c>
      <c r="C343" s="4" t="s">
        <v>41</v>
      </c>
      <c r="D343" s="4">
        <v>2017</v>
      </c>
      <c r="E343" s="4">
        <v>17157</v>
      </c>
      <c r="F343" s="4">
        <v>157</v>
      </c>
      <c r="G343" s="4" t="s">
        <v>45</v>
      </c>
      <c r="H343" s="4" t="s">
        <v>42</v>
      </c>
      <c r="I343" s="4" t="s">
        <v>79</v>
      </c>
      <c r="J343" s="4">
        <v>21.1</v>
      </c>
      <c r="K343" s="4">
        <v>2.1100000000000001E-2</v>
      </c>
      <c r="L343" s="4" t="s">
        <v>42</v>
      </c>
      <c r="Q343" s="6">
        <v>0.83099999999999996</v>
      </c>
      <c r="R343" s="4" t="s">
        <v>42</v>
      </c>
      <c r="V343" s="6">
        <v>2.0792079210000001</v>
      </c>
      <c r="W343" s="4" t="s">
        <v>42</v>
      </c>
      <c r="Y343" s="4">
        <v>1.7</v>
      </c>
      <c r="Z343" s="4">
        <v>1.6999999999999999E-3</v>
      </c>
      <c r="AA343" s="4" t="s">
        <v>45</v>
      </c>
      <c r="AC343" s="5"/>
      <c r="AD343" s="5"/>
      <c r="AE343" s="5"/>
      <c r="AF343" s="4">
        <v>10.26125</v>
      </c>
      <c r="AG343" s="4">
        <v>10.84125</v>
      </c>
      <c r="AH343" s="4">
        <v>100.15</v>
      </c>
      <c r="AI343" s="4">
        <v>7.71875</v>
      </c>
      <c r="AJ343" s="4">
        <v>-61.112499999999997</v>
      </c>
      <c r="AK343" s="4">
        <v>157.9</v>
      </c>
      <c r="AL343" s="4">
        <v>100.0125</v>
      </c>
      <c r="AM343" s="4">
        <v>0</v>
      </c>
      <c r="AN343" s="4">
        <v>995.85</v>
      </c>
      <c r="AO343" s="4">
        <v>0.53374999999999995</v>
      </c>
      <c r="AP343" s="4">
        <v>-2.2499999999999999E-2</v>
      </c>
      <c r="AQ343" s="4">
        <v>0</v>
      </c>
    </row>
    <row r="344" spans="1:43" x14ac:dyDescent="0.3">
      <c r="A344" s="4" t="s">
        <v>48</v>
      </c>
      <c r="B344" s="5">
        <v>42892</v>
      </c>
      <c r="C344" s="4" t="s">
        <v>41</v>
      </c>
      <c r="D344" s="4">
        <v>2017</v>
      </c>
      <c r="E344" s="4">
        <v>17157</v>
      </c>
      <c r="F344" s="4">
        <v>157</v>
      </c>
      <c r="G344" s="4" t="s">
        <v>45</v>
      </c>
      <c r="H344" s="4" t="s">
        <v>42</v>
      </c>
      <c r="I344" s="4" t="s">
        <v>79</v>
      </c>
      <c r="J344" s="4">
        <v>12.1</v>
      </c>
      <c r="K344" s="4">
        <v>1.21E-2</v>
      </c>
      <c r="L344" s="4" t="s">
        <v>42</v>
      </c>
      <c r="Q344" s="6">
        <v>1.0229999999999999</v>
      </c>
      <c r="R344" s="4" t="s">
        <v>42</v>
      </c>
      <c r="V344" s="6">
        <v>2.4742268040000002</v>
      </c>
      <c r="W344" s="4" t="s">
        <v>42</v>
      </c>
      <c r="Y344" s="4">
        <v>2.4</v>
      </c>
      <c r="Z344" s="4">
        <v>2.3999999999999998E-3</v>
      </c>
      <c r="AA344" s="4" t="s">
        <v>42</v>
      </c>
      <c r="AC344" s="5"/>
      <c r="AD344" s="5"/>
      <c r="AE344" s="5"/>
      <c r="AF344" s="4">
        <v>20.084</v>
      </c>
      <c r="AG344" s="4">
        <v>9.23</v>
      </c>
      <c r="AH344" s="4">
        <v>105.38</v>
      </c>
      <c r="AI344" s="4">
        <v>8.0960000000000001</v>
      </c>
      <c r="AJ344" s="4">
        <v>-84.62</v>
      </c>
      <c r="AK344" s="4">
        <v>104.22</v>
      </c>
      <c r="AL344" s="4">
        <v>105.08</v>
      </c>
      <c r="AM344" s="4">
        <v>8.0000000000000002E-3</v>
      </c>
      <c r="AN344" s="4">
        <v>1732.4</v>
      </c>
      <c r="AO344" s="4">
        <v>2.25</v>
      </c>
      <c r="AP344" s="4">
        <v>-8.0000000000000002E-3</v>
      </c>
      <c r="AQ344" s="4">
        <v>0</v>
      </c>
    </row>
    <row r="345" spans="1:43" x14ac:dyDescent="0.3">
      <c r="A345" s="4" t="s">
        <v>49</v>
      </c>
      <c r="B345" s="5">
        <v>42892</v>
      </c>
      <c r="C345" s="4" t="s">
        <v>41</v>
      </c>
      <c r="D345" s="4">
        <v>2017</v>
      </c>
      <c r="E345" s="4">
        <v>17157</v>
      </c>
      <c r="F345" s="4">
        <v>157</v>
      </c>
      <c r="G345" s="4" t="s">
        <v>45</v>
      </c>
      <c r="H345" s="4" t="s">
        <v>42</v>
      </c>
      <c r="I345" s="4" t="s">
        <v>79</v>
      </c>
      <c r="J345" s="4">
        <v>13.100000000000001</v>
      </c>
      <c r="K345" s="4">
        <v>1.3100000000000002E-2</v>
      </c>
      <c r="L345" s="4" t="s">
        <v>42</v>
      </c>
      <c r="M345" s="4" t="s">
        <v>66</v>
      </c>
      <c r="Q345" s="6">
        <v>1.0109999999999999</v>
      </c>
      <c r="R345" s="4" t="s">
        <v>42</v>
      </c>
      <c r="V345" s="6">
        <v>2.6041666669999999</v>
      </c>
      <c r="W345" s="4" t="s">
        <v>42</v>
      </c>
      <c r="Y345" s="4">
        <v>1.3</v>
      </c>
      <c r="Z345" s="4">
        <v>1.2999999999999999E-3</v>
      </c>
      <c r="AA345" s="4" t="s">
        <v>45</v>
      </c>
      <c r="AC345" s="5"/>
      <c r="AD345" s="5"/>
      <c r="AE345" s="5"/>
      <c r="AF345" s="4">
        <v>16.373333330000001</v>
      </c>
      <c r="AG345" s="4">
        <v>10.105</v>
      </c>
      <c r="AH345" s="4">
        <v>106.9333333</v>
      </c>
      <c r="AI345" s="4">
        <v>7.8633333329999999</v>
      </c>
      <c r="AJ345" s="4">
        <v>-70.25</v>
      </c>
      <c r="AK345" s="4">
        <v>139.83333329999999</v>
      </c>
      <c r="AL345" s="4">
        <v>102.2666667</v>
      </c>
      <c r="AM345" s="4">
        <v>0</v>
      </c>
      <c r="AN345" s="4">
        <v>273.91666670000001</v>
      </c>
      <c r="AO345" s="4">
        <v>1.06</v>
      </c>
      <c r="AP345" s="4">
        <v>-3.333333E-3</v>
      </c>
      <c r="AQ345" s="4">
        <v>0</v>
      </c>
    </row>
    <row r="346" spans="1:43" x14ac:dyDescent="0.3">
      <c r="A346" s="4" t="s">
        <v>50</v>
      </c>
      <c r="B346" s="5">
        <v>42892</v>
      </c>
      <c r="C346" s="4" t="s">
        <v>41</v>
      </c>
      <c r="D346" s="4">
        <v>2017</v>
      </c>
      <c r="E346" s="4">
        <v>17157</v>
      </c>
      <c r="F346" s="4">
        <v>157</v>
      </c>
      <c r="G346" s="4" t="s">
        <v>45</v>
      </c>
      <c r="H346" s="4" t="s">
        <v>42</v>
      </c>
      <c r="I346" s="4" t="s">
        <v>79</v>
      </c>
      <c r="J346" s="4">
        <v>13</v>
      </c>
      <c r="K346" s="4">
        <v>1.2999999999999999E-2</v>
      </c>
      <c r="L346" s="4" t="s">
        <v>42</v>
      </c>
      <c r="Q346" s="6">
        <v>0.84299999999999997</v>
      </c>
      <c r="R346" s="4" t="s">
        <v>42</v>
      </c>
      <c r="V346" s="6">
        <v>2.7</v>
      </c>
      <c r="W346" s="4" t="s">
        <v>42</v>
      </c>
      <c r="Y346" s="4">
        <v>1.4</v>
      </c>
      <c r="Z346" s="4">
        <v>1.4E-3</v>
      </c>
      <c r="AA346" s="4" t="s">
        <v>45</v>
      </c>
      <c r="AC346" s="5"/>
      <c r="AD346" s="5"/>
      <c r="AE346" s="5"/>
      <c r="AF346" s="4">
        <v>22.66111111</v>
      </c>
      <c r="AG346" s="4">
        <v>8.8633333329999999</v>
      </c>
      <c r="AH346" s="4">
        <v>106.4333333</v>
      </c>
      <c r="AI346" s="4">
        <v>7.9444444440000002</v>
      </c>
      <c r="AJ346" s="4">
        <v>-76.244444439999995</v>
      </c>
      <c r="AK346" s="4">
        <v>119.6555556</v>
      </c>
      <c r="AL346" s="4">
        <v>103.9777778</v>
      </c>
      <c r="AM346" s="4">
        <v>1.3333332999999999E-2</v>
      </c>
      <c r="AN346" s="4">
        <v>1882.5333330000001</v>
      </c>
      <c r="AO346" s="4">
        <v>3.0522222220000002</v>
      </c>
      <c r="AP346" s="4">
        <v>-6.6666670000000003E-3</v>
      </c>
      <c r="AQ346" s="4">
        <v>0</v>
      </c>
    </row>
    <row r="347" spans="1:43" x14ac:dyDescent="0.3">
      <c r="A347" s="4" t="s">
        <v>52</v>
      </c>
      <c r="B347" s="5">
        <v>42892</v>
      </c>
      <c r="C347" s="4" t="s">
        <v>41</v>
      </c>
      <c r="D347" s="4">
        <v>2017</v>
      </c>
      <c r="E347" s="4">
        <v>17157</v>
      </c>
      <c r="F347" s="4">
        <v>157</v>
      </c>
      <c r="G347" s="4" t="s">
        <v>45</v>
      </c>
      <c r="H347" s="4" t="s">
        <v>42</v>
      </c>
      <c r="I347" s="4" t="s">
        <v>79</v>
      </c>
      <c r="J347" s="4">
        <v>7.9</v>
      </c>
      <c r="K347" s="4">
        <v>7.9000000000000008E-3</v>
      </c>
      <c r="L347" s="4" t="s">
        <v>42</v>
      </c>
      <c r="Q347" s="6">
        <v>0.77400000000000002</v>
      </c>
      <c r="R347" s="4" t="s">
        <v>42</v>
      </c>
      <c r="V347" s="6">
        <v>2.3121387279999999</v>
      </c>
      <c r="W347" s="4" t="s">
        <v>42</v>
      </c>
      <c r="Y347" s="4">
        <v>1.6</v>
      </c>
      <c r="Z347" s="4">
        <v>1.6000000000000001E-3</v>
      </c>
      <c r="AA347" s="4" t="s">
        <v>45</v>
      </c>
      <c r="AC347" s="5"/>
      <c r="AD347" s="5"/>
      <c r="AE347" s="5"/>
      <c r="AF347" s="4">
        <v>20.17142857</v>
      </c>
      <c r="AG347" s="4">
        <v>9.3714285709999992</v>
      </c>
      <c r="AH347" s="4">
        <v>107.1857143</v>
      </c>
      <c r="AI347" s="4">
        <v>7.871428571</v>
      </c>
      <c r="AJ347" s="4">
        <v>-71.457142860000005</v>
      </c>
      <c r="AK347" s="4">
        <v>122.25714290000001</v>
      </c>
      <c r="AL347" s="4">
        <v>102.9428571</v>
      </c>
      <c r="AM347" s="4">
        <v>1.428571E-3</v>
      </c>
      <c r="AN347" s="4">
        <v>1674.2714289999999</v>
      </c>
      <c r="AO347" s="4">
        <v>2.2942857139999999</v>
      </c>
      <c r="AP347" s="4">
        <v>-3.4285714000000002E-2</v>
      </c>
      <c r="AQ347" s="4">
        <v>-1.428571E-3</v>
      </c>
    </row>
    <row r="348" spans="1:43" x14ac:dyDescent="0.3">
      <c r="A348" s="4" t="s">
        <v>53</v>
      </c>
      <c r="B348" s="5">
        <v>42892</v>
      </c>
      <c r="C348" s="4" t="s">
        <v>41</v>
      </c>
      <c r="D348" s="4">
        <v>2017</v>
      </c>
      <c r="E348" s="4">
        <v>17157</v>
      </c>
      <c r="F348" s="4">
        <v>157</v>
      </c>
      <c r="G348" s="4" t="s">
        <v>45</v>
      </c>
      <c r="H348" s="4" t="s">
        <v>42</v>
      </c>
      <c r="I348" s="4" t="s">
        <v>51</v>
      </c>
      <c r="J348" s="4">
        <v>7.1000000000000005</v>
      </c>
      <c r="K348" s="4">
        <v>7.1000000000000004E-3</v>
      </c>
      <c r="L348" s="4" t="s">
        <v>42</v>
      </c>
      <c r="Q348" s="6">
        <v>0.70599999999999996</v>
      </c>
      <c r="R348" s="4" t="s">
        <v>42</v>
      </c>
      <c r="V348" s="6">
        <v>2.549019608</v>
      </c>
      <c r="W348" s="4" t="s">
        <v>42</v>
      </c>
      <c r="Y348" s="4">
        <v>0.7</v>
      </c>
      <c r="Z348" s="4">
        <v>6.9999999999999999E-4</v>
      </c>
      <c r="AA348" s="4" t="s">
        <v>45</v>
      </c>
      <c r="AC348" s="5"/>
      <c r="AD348" s="5"/>
      <c r="AE348" s="5"/>
      <c r="AF348" s="4">
        <v>15.21</v>
      </c>
      <c r="AG348" s="4">
        <v>10.02</v>
      </c>
      <c r="AH348" s="4">
        <v>103.45</v>
      </c>
      <c r="AI348" s="4">
        <v>7.8925000000000001</v>
      </c>
      <c r="AJ348" s="4">
        <v>-71.849999999999994</v>
      </c>
      <c r="AK348" s="4">
        <v>130.75</v>
      </c>
      <c r="AL348" s="4">
        <v>101.27500000000001</v>
      </c>
      <c r="AM348" s="4">
        <v>0</v>
      </c>
      <c r="AN348" s="4">
        <v>1473.425</v>
      </c>
      <c r="AO348" s="4">
        <v>0.87250000000000005</v>
      </c>
      <c r="AP348" s="4">
        <v>-5.2499999999999998E-2</v>
      </c>
      <c r="AQ348" s="4">
        <v>0</v>
      </c>
    </row>
    <row r="349" spans="1:43" x14ac:dyDescent="0.3">
      <c r="A349" s="4" t="s">
        <v>54</v>
      </c>
      <c r="B349" s="5">
        <v>42892</v>
      </c>
      <c r="C349" s="4" t="s">
        <v>41</v>
      </c>
      <c r="D349" s="4">
        <v>2017</v>
      </c>
      <c r="E349" s="4">
        <v>17157</v>
      </c>
      <c r="F349" s="4">
        <v>157</v>
      </c>
      <c r="G349" s="4" t="s">
        <v>45</v>
      </c>
      <c r="H349" s="4" t="s">
        <v>42</v>
      </c>
      <c r="I349" s="4" t="s">
        <v>51</v>
      </c>
      <c r="J349" s="4">
        <v>8.2000000000000011</v>
      </c>
      <c r="K349" s="4">
        <v>8.2000000000000007E-3</v>
      </c>
      <c r="L349" s="4" t="s">
        <v>42</v>
      </c>
      <c r="Q349" s="6">
        <v>0.748</v>
      </c>
      <c r="R349" s="4" t="s">
        <v>42</v>
      </c>
      <c r="V349" s="6">
        <v>1.7391304350000001</v>
      </c>
      <c r="W349" s="4" t="s">
        <v>42</v>
      </c>
      <c r="Y349" s="4">
        <v>1</v>
      </c>
      <c r="Z349" s="4">
        <v>1E-3</v>
      </c>
      <c r="AA349" s="4" t="s">
        <v>45</v>
      </c>
      <c r="AC349" s="5"/>
      <c r="AD349" s="5"/>
      <c r="AE349" s="5"/>
      <c r="AF349" s="4">
        <v>9.9474999999999998</v>
      </c>
      <c r="AG349" s="4">
        <v>11.2125</v>
      </c>
      <c r="AH349" s="4">
        <v>102.77500000000001</v>
      </c>
      <c r="AI349" s="4">
        <v>7.8224999999999998</v>
      </c>
      <c r="AJ349" s="4">
        <v>-66.95</v>
      </c>
      <c r="AK349" s="4">
        <v>125.15</v>
      </c>
      <c r="AL349" s="4">
        <v>92.75</v>
      </c>
      <c r="AM349" s="4">
        <v>0</v>
      </c>
      <c r="AN349" s="4">
        <v>1287.75</v>
      </c>
      <c r="AO349" s="4">
        <v>49.005000000000003</v>
      </c>
      <c r="AP349" s="4">
        <v>-2.5000000000000001E-3</v>
      </c>
      <c r="AQ349" s="4">
        <v>-1.2500000000000001E-2</v>
      </c>
    </row>
    <row r="350" spans="1:43" x14ac:dyDescent="0.3">
      <c r="A350" s="4" t="s">
        <v>55</v>
      </c>
      <c r="B350" s="5">
        <v>42892</v>
      </c>
      <c r="C350" s="4" t="s">
        <v>41</v>
      </c>
      <c r="D350" s="4">
        <v>2017</v>
      </c>
      <c r="E350" s="4">
        <v>17157</v>
      </c>
      <c r="F350" s="4">
        <v>157</v>
      </c>
      <c r="G350" s="4" t="s">
        <v>45</v>
      </c>
      <c r="H350" s="4" t="s">
        <v>42</v>
      </c>
      <c r="I350" s="4" t="s">
        <v>51</v>
      </c>
      <c r="J350" s="4">
        <v>5.5</v>
      </c>
      <c r="K350" s="4">
        <v>5.4999999999999997E-3</v>
      </c>
      <c r="L350" s="4" t="s">
        <v>42</v>
      </c>
      <c r="Q350" s="6">
        <v>0.58499999999999996</v>
      </c>
      <c r="R350" s="4" t="s">
        <v>42</v>
      </c>
      <c r="V350" s="6">
        <v>1.717171717</v>
      </c>
      <c r="W350" s="4" t="s">
        <v>42</v>
      </c>
      <c r="Y350" s="4">
        <v>1.3</v>
      </c>
      <c r="Z350" s="4">
        <v>1.2999999999999999E-3</v>
      </c>
      <c r="AA350" s="4" t="s">
        <v>45</v>
      </c>
      <c r="AC350" s="5"/>
      <c r="AD350" s="5"/>
      <c r="AE350" s="5"/>
      <c r="AF350" s="4">
        <v>20.190000000000001</v>
      </c>
      <c r="AG350" s="4">
        <v>9.2899999999999991</v>
      </c>
      <c r="AH350" s="4">
        <v>106.31111110000001</v>
      </c>
      <c r="AI350" s="4">
        <v>8.02</v>
      </c>
      <c r="AJ350" s="4">
        <v>-80.277777779999994</v>
      </c>
      <c r="AK350" s="4">
        <v>111.94444439999999</v>
      </c>
      <c r="AL350" s="4">
        <v>103.5444444</v>
      </c>
      <c r="AM350" s="4">
        <v>4.4444439999999997E-3</v>
      </c>
      <c r="AN350" s="4">
        <v>675.67777779999994</v>
      </c>
      <c r="AO350" s="4">
        <v>1.804444444</v>
      </c>
      <c r="AP350" s="4">
        <v>-1.1111109999999999E-3</v>
      </c>
      <c r="AQ350" s="4">
        <v>-2.2222219999999998E-3</v>
      </c>
    </row>
    <row r="351" spans="1:43" x14ac:dyDescent="0.3">
      <c r="A351" s="4" t="s">
        <v>67</v>
      </c>
      <c r="B351" s="5">
        <v>42892</v>
      </c>
      <c r="C351" s="4" t="s">
        <v>41</v>
      </c>
      <c r="D351" s="4">
        <v>2017</v>
      </c>
      <c r="E351" s="4">
        <v>17157</v>
      </c>
      <c r="F351" s="4">
        <v>157</v>
      </c>
      <c r="G351" s="4" t="s">
        <v>45</v>
      </c>
      <c r="H351" s="4" t="s">
        <v>42</v>
      </c>
      <c r="I351" s="4" t="s">
        <v>79</v>
      </c>
      <c r="J351" s="4">
        <v>8</v>
      </c>
      <c r="K351" s="4">
        <v>8.0000000000000002E-3</v>
      </c>
      <c r="L351" s="4" t="s">
        <v>42</v>
      </c>
      <c r="Q351" s="6">
        <v>0.64</v>
      </c>
      <c r="R351" s="4" t="s">
        <v>42</v>
      </c>
      <c r="V351" s="6">
        <v>1.4583333329999999</v>
      </c>
      <c r="W351" s="4" t="s">
        <v>42</v>
      </c>
      <c r="Y351" s="4">
        <v>1</v>
      </c>
      <c r="Z351" s="4">
        <v>1E-3</v>
      </c>
      <c r="AA351" s="4" t="s">
        <v>45</v>
      </c>
      <c r="AC351" s="5"/>
      <c r="AD351" s="5"/>
      <c r="AE351" s="5"/>
      <c r="AF351" s="4">
        <v>17.5</v>
      </c>
      <c r="AG351" s="4">
        <v>9.2366666669999997</v>
      </c>
      <c r="AH351" s="4">
        <v>100.1</v>
      </c>
      <c r="AI351" s="4">
        <v>6.6433333330000002</v>
      </c>
      <c r="AJ351" s="4">
        <v>-0.1</v>
      </c>
      <c r="AK351" s="4">
        <v>158</v>
      </c>
      <c r="AL351" s="4">
        <v>103.83333330000001</v>
      </c>
      <c r="AM351" s="4">
        <v>0.01</v>
      </c>
      <c r="AN351" s="4">
        <v>976.56666670000004</v>
      </c>
      <c r="AO351" s="4">
        <v>2.3733333330000002</v>
      </c>
      <c r="AP351" s="9">
        <v>5.7899999999999996E-19</v>
      </c>
      <c r="AQ351" s="4">
        <v>0</v>
      </c>
    </row>
    <row r="352" spans="1:43" x14ac:dyDescent="0.3">
      <c r="A352" s="4" t="s">
        <v>40</v>
      </c>
      <c r="B352" s="5">
        <v>42907</v>
      </c>
      <c r="C352" s="4" t="s">
        <v>41</v>
      </c>
      <c r="D352" s="4">
        <v>2017</v>
      </c>
      <c r="E352" s="4">
        <v>17172</v>
      </c>
      <c r="F352" s="4">
        <v>172</v>
      </c>
      <c r="G352" s="4" t="s">
        <v>45</v>
      </c>
      <c r="H352" s="4" t="s">
        <v>42</v>
      </c>
      <c r="I352" s="4" t="s">
        <v>43</v>
      </c>
      <c r="J352" s="4">
        <v>11.4</v>
      </c>
      <c r="K352" s="4">
        <v>1.14E-2</v>
      </c>
      <c r="L352" s="4" t="s">
        <v>42</v>
      </c>
      <c r="Q352" s="6">
        <v>1.0269999999999999</v>
      </c>
      <c r="R352" s="4" t="s">
        <v>42</v>
      </c>
      <c r="V352" s="6">
        <v>2.6229508199999998</v>
      </c>
      <c r="W352" s="4" t="s">
        <v>42</v>
      </c>
      <c r="Y352" s="4">
        <v>1.3</v>
      </c>
      <c r="Z352" s="4">
        <v>1.2999999999999999E-3</v>
      </c>
      <c r="AA352" s="4" t="s">
        <v>45</v>
      </c>
      <c r="AC352" s="5"/>
      <c r="AD352" s="5"/>
      <c r="AE352" s="5"/>
      <c r="AF352" s="4">
        <v>18.05</v>
      </c>
      <c r="AG352" s="4">
        <v>9.6533333330000008</v>
      </c>
      <c r="AH352" s="4">
        <v>105.7833333</v>
      </c>
      <c r="AI352" s="4">
        <v>7.9733333330000002</v>
      </c>
      <c r="AJ352" s="4">
        <v>-76.966666669999995</v>
      </c>
      <c r="AK352" s="4">
        <v>124.5</v>
      </c>
      <c r="AL352" s="4">
        <v>101.5166667</v>
      </c>
      <c r="AM352" s="4">
        <v>0</v>
      </c>
      <c r="AN352" s="4">
        <v>705.8833333</v>
      </c>
      <c r="AO352" s="4">
        <v>1.4583333329999999</v>
      </c>
      <c r="AP352" s="9">
        <v>5.7699999999999999E-19</v>
      </c>
      <c r="AQ352" s="4">
        <v>-1.6666669999999999E-3</v>
      </c>
    </row>
    <row r="353" spans="1:43" x14ac:dyDescent="0.3">
      <c r="A353" s="4" t="s">
        <v>44</v>
      </c>
      <c r="B353" s="5">
        <v>42907</v>
      </c>
      <c r="C353" s="4" t="s">
        <v>41</v>
      </c>
      <c r="D353" s="4">
        <v>2017</v>
      </c>
      <c r="E353" s="4">
        <v>17172</v>
      </c>
      <c r="F353" s="4">
        <v>172</v>
      </c>
      <c r="G353" s="4" t="s">
        <v>45</v>
      </c>
      <c r="H353" s="4" t="s">
        <v>42</v>
      </c>
      <c r="I353" s="4" t="s">
        <v>43</v>
      </c>
      <c r="J353" s="4">
        <v>12.6</v>
      </c>
      <c r="K353" s="4">
        <v>1.26E-2</v>
      </c>
      <c r="L353" s="4" t="s">
        <v>42</v>
      </c>
      <c r="Q353" s="6">
        <v>1.371</v>
      </c>
      <c r="R353" s="4" t="s">
        <v>42</v>
      </c>
      <c r="V353" s="6">
        <v>3.1351351350000001</v>
      </c>
      <c r="W353" s="4" t="s">
        <v>42</v>
      </c>
      <c r="Y353" s="4">
        <v>0.9</v>
      </c>
      <c r="Z353" s="4">
        <v>8.9999999999999998E-4</v>
      </c>
      <c r="AA353" s="4" t="s">
        <v>45</v>
      </c>
      <c r="AC353" s="5"/>
      <c r="AD353" s="5"/>
      <c r="AE353" s="5"/>
      <c r="AF353" s="4">
        <v>17.158333330000001</v>
      </c>
      <c r="AG353" s="4">
        <v>9.3699999999999992</v>
      </c>
      <c r="AH353" s="4">
        <v>100.8</v>
      </c>
      <c r="AI353" s="4">
        <v>7.3216666669999997</v>
      </c>
      <c r="AJ353" s="4">
        <v>-39.233333330000001</v>
      </c>
      <c r="AK353" s="4">
        <v>138.19999999999999</v>
      </c>
      <c r="AL353" s="4">
        <v>101.25</v>
      </c>
      <c r="AM353" s="4">
        <v>0</v>
      </c>
      <c r="AN353" s="4">
        <v>596.16666669999995</v>
      </c>
      <c r="AO353" s="4">
        <v>1.006666667</v>
      </c>
      <c r="AP353" s="4">
        <v>-0.01</v>
      </c>
      <c r="AQ353" s="4">
        <v>1.6666669999999999E-3</v>
      </c>
    </row>
    <row r="354" spans="1:43" x14ac:dyDescent="0.3">
      <c r="A354" s="4" t="s">
        <v>46</v>
      </c>
      <c r="B354" s="5">
        <v>42907</v>
      </c>
      <c r="C354" s="4" t="s">
        <v>41</v>
      </c>
      <c r="D354" s="4">
        <v>2017</v>
      </c>
      <c r="E354" s="4">
        <v>17172</v>
      </c>
      <c r="F354" s="4">
        <v>172</v>
      </c>
      <c r="G354" s="4" t="s">
        <v>45</v>
      </c>
      <c r="H354" s="4" t="s">
        <v>42</v>
      </c>
      <c r="I354" s="4" t="s">
        <v>43</v>
      </c>
      <c r="J354" s="4">
        <v>12.6</v>
      </c>
      <c r="K354" s="4">
        <v>1.26E-2</v>
      </c>
      <c r="L354" s="4" t="s">
        <v>42</v>
      </c>
      <c r="Q354" s="6">
        <v>0.77400000000000002</v>
      </c>
      <c r="R354" s="4" t="s">
        <v>42</v>
      </c>
      <c r="V354" s="6">
        <v>2.1276595739999999</v>
      </c>
      <c r="W354" s="4" t="s">
        <v>42</v>
      </c>
      <c r="Y354" s="4">
        <v>1</v>
      </c>
      <c r="Z354" s="4">
        <v>1E-3</v>
      </c>
      <c r="AA354" s="4" t="s">
        <v>45</v>
      </c>
      <c r="AC354" s="5"/>
      <c r="AD354" s="5"/>
      <c r="AE354" s="5"/>
      <c r="AF354" s="4">
        <v>16.16571429</v>
      </c>
      <c r="AG354" s="4">
        <v>9.6300000000000008</v>
      </c>
      <c r="AH354" s="4">
        <v>101.4857143</v>
      </c>
      <c r="AI354" s="4">
        <v>7.9728571429999997</v>
      </c>
      <c r="AJ354" s="4">
        <v>-76.7</v>
      </c>
      <c r="AK354" s="4">
        <v>125.8571429</v>
      </c>
      <c r="AL354" s="4">
        <v>100.5142857</v>
      </c>
      <c r="AM354" s="4">
        <v>1.428571E-3</v>
      </c>
      <c r="AN354" s="4">
        <v>948.72857139999996</v>
      </c>
      <c r="AO354" s="4">
        <v>1.0071428570000001</v>
      </c>
      <c r="AP354" s="4">
        <v>-1.4285714E-2</v>
      </c>
      <c r="AQ354" s="4">
        <v>2.8571429999999999E-3</v>
      </c>
    </row>
    <row r="355" spans="1:43" x14ac:dyDescent="0.3">
      <c r="A355" s="4" t="s">
        <v>47</v>
      </c>
      <c r="B355" s="5">
        <v>42907</v>
      </c>
      <c r="C355" s="4" t="s">
        <v>41</v>
      </c>
      <c r="D355" s="4">
        <v>2017</v>
      </c>
      <c r="E355" s="4">
        <v>17172</v>
      </c>
      <c r="F355" s="4">
        <v>172</v>
      </c>
      <c r="G355" s="4" t="s">
        <v>45</v>
      </c>
      <c r="H355" s="4" t="s">
        <v>42</v>
      </c>
      <c r="I355" s="4" t="s">
        <v>79</v>
      </c>
      <c r="J355" s="4">
        <v>8.2000000000000011</v>
      </c>
      <c r="K355" s="4">
        <v>8.2000000000000007E-3</v>
      </c>
      <c r="L355" s="4" t="s">
        <v>42</v>
      </c>
      <c r="Q355" s="6">
        <v>1.075</v>
      </c>
      <c r="R355" s="4" t="s">
        <v>42</v>
      </c>
      <c r="V355" s="6">
        <v>2.2222222220000001</v>
      </c>
      <c r="W355" s="4" t="s">
        <v>42</v>
      </c>
      <c r="Y355" s="4">
        <v>1</v>
      </c>
      <c r="Z355" s="4">
        <v>1E-3</v>
      </c>
      <c r="AA355" s="4" t="s">
        <v>45</v>
      </c>
      <c r="AC355" s="5"/>
      <c r="AD355" s="5"/>
      <c r="AE355" s="5"/>
      <c r="AF355" s="4">
        <v>17.004285710000001</v>
      </c>
      <c r="AG355" s="4">
        <v>9.8800000000000008</v>
      </c>
      <c r="AH355" s="4">
        <v>105.9714286</v>
      </c>
      <c r="AI355" s="4">
        <v>7.7614285709999997</v>
      </c>
      <c r="AJ355" s="4">
        <v>-64.714285709999999</v>
      </c>
      <c r="AK355" s="4">
        <v>101.9428571</v>
      </c>
      <c r="AL355" s="4">
        <v>100.5142857</v>
      </c>
      <c r="AM355" s="4">
        <v>0</v>
      </c>
      <c r="AN355" s="4">
        <v>359.11428569999998</v>
      </c>
      <c r="AO355" s="4">
        <v>0.54714285699999998</v>
      </c>
      <c r="AP355" s="4">
        <v>1.2857143E-2</v>
      </c>
      <c r="AQ355" s="4">
        <v>0</v>
      </c>
    </row>
    <row r="356" spans="1:43" x14ac:dyDescent="0.3">
      <c r="A356" s="4" t="s">
        <v>48</v>
      </c>
      <c r="B356" s="5">
        <v>42907</v>
      </c>
      <c r="C356" s="4" t="s">
        <v>41</v>
      </c>
      <c r="D356" s="4">
        <v>2017</v>
      </c>
      <c r="E356" s="4">
        <v>17172</v>
      </c>
      <c r="F356" s="4">
        <v>172</v>
      </c>
      <c r="G356" s="4" t="s">
        <v>45</v>
      </c>
      <c r="H356" s="4" t="s">
        <v>42</v>
      </c>
      <c r="I356" s="4" t="s">
        <v>79</v>
      </c>
      <c r="J356" s="4">
        <v>7.5</v>
      </c>
      <c r="K356" s="4">
        <v>7.4999999999999997E-3</v>
      </c>
      <c r="L356" s="4" t="s">
        <v>42</v>
      </c>
      <c r="Q356" s="6">
        <v>0.50900000000000001</v>
      </c>
      <c r="R356" s="4" t="s">
        <v>42</v>
      </c>
      <c r="V356" s="6">
        <v>1.684210526</v>
      </c>
      <c r="W356" s="4" t="s">
        <v>42</v>
      </c>
      <c r="Y356" s="4">
        <v>0.9</v>
      </c>
      <c r="Z356" s="4">
        <v>8.9999999999999998E-4</v>
      </c>
      <c r="AA356" s="4" t="s">
        <v>45</v>
      </c>
      <c r="AC356" s="5"/>
      <c r="AD356" s="5"/>
      <c r="AE356" s="5"/>
      <c r="AF356" s="4">
        <v>16.1175</v>
      </c>
      <c r="AG356" s="4">
        <v>9.9849999999999994</v>
      </c>
      <c r="AH356" s="4">
        <v>105.075</v>
      </c>
      <c r="AI356" s="4">
        <v>7.99</v>
      </c>
      <c r="AJ356" s="4">
        <v>-77.650000000000006</v>
      </c>
      <c r="AK356" s="4">
        <v>129.72499999999999</v>
      </c>
      <c r="AL356" s="4">
        <v>100.45</v>
      </c>
      <c r="AM356" s="4">
        <v>0</v>
      </c>
      <c r="AN356" s="4">
        <v>1019.175</v>
      </c>
      <c r="AO356" s="4">
        <v>0.60750000000000004</v>
      </c>
      <c r="AP356" s="4">
        <v>0</v>
      </c>
      <c r="AQ356" s="4">
        <v>0</v>
      </c>
    </row>
    <row r="357" spans="1:43" x14ac:dyDescent="0.3">
      <c r="A357" s="4" t="s">
        <v>49</v>
      </c>
      <c r="B357" s="5">
        <v>42907</v>
      </c>
      <c r="C357" s="4" t="s">
        <v>41</v>
      </c>
      <c r="D357" s="4">
        <v>2017</v>
      </c>
      <c r="E357" s="4">
        <v>17172</v>
      </c>
      <c r="F357" s="4">
        <v>172</v>
      </c>
      <c r="G357" s="4" t="s">
        <v>45</v>
      </c>
      <c r="H357" s="4" t="s">
        <v>42</v>
      </c>
      <c r="I357" s="4" t="s">
        <v>79</v>
      </c>
      <c r="J357" s="4">
        <v>11.9</v>
      </c>
      <c r="K357" s="4">
        <v>1.1900000000000001E-2</v>
      </c>
      <c r="L357" s="4" t="s">
        <v>42</v>
      </c>
      <c r="Q357" s="6">
        <v>1.0293300000000001</v>
      </c>
      <c r="R357" s="4" t="s">
        <v>42</v>
      </c>
      <c r="V357" s="6">
        <v>3.3333333330000001</v>
      </c>
      <c r="W357" s="4" t="s">
        <v>42</v>
      </c>
      <c r="Y357" s="4">
        <v>0.8</v>
      </c>
      <c r="Z357" s="4">
        <v>8.0000000000000004E-4</v>
      </c>
      <c r="AA357" s="4" t="s">
        <v>45</v>
      </c>
      <c r="AC357" s="5"/>
      <c r="AD357" s="5"/>
      <c r="AE357" s="5"/>
      <c r="AF357" s="4">
        <v>16.675000000000001</v>
      </c>
      <c r="AG357" s="4">
        <v>9.7799999999999994</v>
      </c>
      <c r="AH357" s="4">
        <v>104.2</v>
      </c>
      <c r="AI357" s="4">
        <v>7.89</v>
      </c>
      <c r="AJ357" s="4">
        <v>-71.849999999999994</v>
      </c>
      <c r="AK357" s="4">
        <v>112.875</v>
      </c>
      <c r="AL357" s="4">
        <v>100.5</v>
      </c>
      <c r="AM357" s="4">
        <v>0</v>
      </c>
      <c r="AN357" s="4">
        <v>416.35</v>
      </c>
      <c r="AO357" s="4">
        <v>0.42499999999999999</v>
      </c>
      <c r="AP357" s="4">
        <v>4.2500000000000003E-2</v>
      </c>
      <c r="AQ357" s="4">
        <v>0</v>
      </c>
    </row>
    <row r="358" spans="1:43" x14ac:dyDescent="0.3">
      <c r="A358" s="4" t="s">
        <v>50</v>
      </c>
      <c r="B358" s="5">
        <v>42907</v>
      </c>
      <c r="C358" s="4" t="s">
        <v>41</v>
      </c>
      <c r="D358" s="4">
        <v>2017</v>
      </c>
      <c r="E358" s="4">
        <v>17172</v>
      </c>
      <c r="F358" s="4">
        <v>172</v>
      </c>
      <c r="G358" s="4" t="s">
        <v>45</v>
      </c>
      <c r="H358" s="4" t="s">
        <v>42</v>
      </c>
      <c r="I358" s="4" t="s">
        <v>79</v>
      </c>
      <c r="J358" s="4">
        <v>7.5</v>
      </c>
      <c r="K358" s="4">
        <v>7.4999999999999997E-3</v>
      </c>
      <c r="L358" s="4" t="s">
        <v>42</v>
      </c>
      <c r="Q358" s="6">
        <v>0.56299999999999994</v>
      </c>
      <c r="R358" s="4" t="s">
        <v>42</v>
      </c>
      <c r="V358" s="6">
        <v>1.313131313</v>
      </c>
      <c r="W358" s="4" t="s">
        <v>42</v>
      </c>
      <c r="Y358" s="4">
        <v>1</v>
      </c>
      <c r="Z358" s="4">
        <v>1E-3</v>
      </c>
      <c r="AA358" s="4" t="s">
        <v>45</v>
      </c>
      <c r="AC358" s="5"/>
      <c r="AD358" s="5"/>
      <c r="AE358" s="5"/>
      <c r="AF358" s="4">
        <v>15.176</v>
      </c>
      <c r="AG358" s="4">
        <v>10.016</v>
      </c>
      <c r="AH358" s="4">
        <v>103.32</v>
      </c>
      <c r="AI358" s="4">
        <v>8.0039999999999996</v>
      </c>
      <c r="AJ358" s="4">
        <v>-78.3</v>
      </c>
      <c r="AK358" s="4">
        <v>129.74</v>
      </c>
      <c r="AL358" s="4">
        <v>100.44</v>
      </c>
      <c r="AM358" s="4">
        <v>0</v>
      </c>
      <c r="AN358" s="4">
        <v>805.06</v>
      </c>
      <c r="AO358" s="4">
        <v>0.66600000000000004</v>
      </c>
      <c r="AP358" s="4">
        <v>-6.0000000000000001E-3</v>
      </c>
      <c r="AQ358" s="4">
        <v>0</v>
      </c>
    </row>
    <row r="359" spans="1:43" x14ac:dyDescent="0.3">
      <c r="A359" s="4" t="s">
        <v>52</v>
      </c>
      <c r="B359" s="5">
        <v>42907</v>
      </c>
      <c r="C359" s="4" t="s">
        <v>41</v>
      </c>
      <c r="D359" s="4">
        <v>2017</v>
      </c>
      <c r="E359" s="4">
        <v>17172</v>
      </c>
      <c r="F359" s="4">
        <v>172</v>
      </c>
      <c r="G359" s="4" t="s">
        <v>45</v>
      </c>
      <c r="H359" s="4" t="s">
        <v>42</v>
      </c>
      <c r="I359" s="4" t="s">
        <v>79</v>
      </c>
      <c r="J359" s="4">
        <v>12.6</v>
      </c>
      <c r="K359" s="4">
        <v>1.26E-2</v>
      </c>
      <c r="L359" s="4" t="s">
        <v>42</v>
      </c>
      <c r="Q359" s="6">
        <v>1.24</v>
      </c>
      <c r="R359" s="4" t="s">
        <v>42</v>
      </c>
      <c r="V359" s="6">
        <v>3.9593908629999999</v>
      </c>
      <c r="W359" s="4" t="s">
        <v>42</v>
      </c>
      <c r="Y359" s="4">
        <v>1.2</v>
      </c>
      <c r="Z359" s="4">
        <v>1.1999999999999999E-3</v>
      </c>
      <c r="AA359" s="4" t="s">
        <v>45</v>
      </c>
      <c r="AC359" s="5"/>
      <c r="AD359" s="5"/>
      <c r="AE359" s="5"/>
      <c r="AF359" s="4">
        <v>17.32285714</v>
      </c>
      <c r="AG359" s="4">
        <v>9.8242857140000002</v>
      </c>
      <c r="AH359" s="4">
        <v>106.0285714</v>
      </c>
      <c r="AI359" s="4">
        <v>7.85</v>
      </c>
      <c r="AJ359" s="4">
        <v>-69.771428569999998</v>
      </c>
      <c r="AK359" s="4">
        <v>125.2857143</v>
      </c>
      <c r="AL359" s="4">
        <v>100.6142857</v>
      </c>
      <c r="AM359" s="4">
        <v>0</v>
      </c>
      <c r="AN359" s="4">
        <v>380.22857140000002</v>
      </c>
      <c r="AO359" s="4">
        <v>0.46428571400000002</v>
      </c>
      <c r="AP359" s="4">
        <v>-2.2857143E-2</v>
      </c>
      <c r="AQ359" s="4">
        <v>0</v>
      </c>
    </row>
    <row r="360" spans="1:43" x14ac:dyDescent="0.3">
      <c r="A360" s="4" t="s">
        <v>53</v>
      </c>
      <c r="B360" s="5">
        <v>42907</v>
      </c>
      <c r="C360" s="4" t="s">
        <v>41</v>
      </c>
      <c r="D360" s="4">
        <v>2017</v>
      </c>
      <c r="E360" s="4">
        <v>17172</v>
      </c>
      <c r="F360" s="4">
        <v>172</v>
      </c>
      <c r="G360" s="4" t="s">
        <v>45</v>
      </c>
      <c r="H360" s="4" t="s">
        <v>42</v>
      </c>
      <c r="I360" s="4" t="s">
        <v>51</v>
      </c>
      <c r="J360" s="4">
        <v>9.7999999999999989</v>
      </c>
      <c r="K360" s="4">
        <v>9.7999999999999997E-3</v>
      </c>
      <c r="L360" s="4" t="s">
        <v>42</v>
      </c>
      <c r="Q360" s="6">
        <v>0.77100000000000002</v>
      </c>
      <c r="R360" s="4" t="s">
        <v>42</v>
      </c>
      <c r="V360" s="6">
        <v>2.8723404260000001</v>
      </c>
      <c r="W360" s="4" t="s">
        <v>42</v>
      </c>
      <c r="Y360" s="4">
        <v>0.7</v>
      </c>
      <c r="Z360" s="4">
        <v>6.9999999999999999E-4</v>
      </c>
      <c r="AA360" s="4" t="s">
        <v>45</v>
      </c>
      <c r="AC360" s="5"/>
      <c r="AD360" s="5"/>
      <c r="AE360" s="5"/>
      <c r="AF360" s="4">
        <v>16.602</v>
      </c>
      <c r="AG360" s="4">
        <v>9.5020000000000007</v>
      </c>
      <c r="AH360" s="4">
        <v>101.06</v>
      </c>
      <c r="AI360" s="4">
        <v>7.87</v>
      </c>
      <c r="AJ360" s="4">
        <v>-70.84</v>
      </c>
      <c r="AK360" s="4">
        <v>114.04</v>
      </c>
      <c r="AL360" s="4">
        <v>100.38</v>
      </c>
      <c r="AM360" s="4">
        <v>0</v>
      </c>
      <c r="AN360" s="4">
        <v>1839.48</v>
      </c>
      <c r="AO360" s="4">
        <v>0.56399999999999995</v>
      </c>
      <c r="AP360" s="4">
        <v>3.7999999999999999E-2</v>
      </c>
      <c r="AQ360" s="4">
        <v>0</v>
      </c>
    </row>
    <row r="361" spans="1:43" x14ac:dyDescent="0.3">
      <c r="A361" s="4" t="s">
        <v>54</v>
      </c>
      <c r="B361" s="5">
        <v>42907</v>
      </c>
      <c r="C361" s="4" t="s">
        <v>41</v>
      </c>
      <c r="D361" s="4">
        <v>2017</v>
      </c>
      <c r="E361" s="4">
        <v>17172</v>
      </c>
      <c r="F361" s="4">
        <v>172</v>
      </c>
      <c r="G361" s="4" t="s">
        <v>45</v>
      </c>
      <c r="H361" s="4" t="s">
        <v>42</v>
      </c>
      <c r="I361" s="4" t="s">
        <v>51</v>
      </c>
      <c r="J361" s="4">
        <v>8.2000000000000011</v>
      </c>
      <c r="K361" s="4">
        <v>8.2000000000000007E-3</v>
      </c>
      <c r="L361" s="4" t="s">
        <v>42</v>
      </c>
      <c r="Q361" s="6">
        <v>0.55700000000000005</v>
      </c>
      <c r="R361" s="4" t="s">
        <v>42</v>
      </c>
      <c r="V361" s="6">
        <v>1.3402061860000001</v>
      </c>
      <c r="W361" s="4" t="s">
        <v>42</v>
      </c>
      <c r="Y361" s="4">
        <v>0.8</v>
      </c>
      <c r="Z361" s="4">
        <v>8.0000000000000004E-4</v>
      </c>
      <c r="AA361" s="4" t="s">
        <v>45</v>
      </c>
      <c r="AC361" s="5"/>
      <c r="AD361" s="5"/>
      <c r="AE361" s="5"/>
      <c r="AF361" s="4">
        <v>16.997499999999999</v>
      </c>
      <c r="AG361" s="4">
        <v>9.7725000000000009</v>
      </c>
      <c r="AH361" s="4">
        <v>104.8</v>
      </c>
      <c r="AI361" s="4">
        <v>7.8375000000000004</v>
      </c>
      <c r="AJ361" s="4">
        <v>-69.025000000000006</v>
      </c>
      <c r="AK361" s="4">
        <v>120.22499999999999</v>
      </c>
      <c r="AL361" s="4">
        <v>100.3</v>
      </c>
      <c r="AM361" s="4">
        <v>0</v>
      </c>
      <c r="AN361" s="4">
        <v>289.5</v>
      </c>
      <c r="AO361" s="4">
        <v>0.39750000000000002</v>
      </c>
      <c r="AP361" s="4">
        <v>-2.2499999999999999E-2</v>
      </c>
      <c r="AQ361" s="4">
        <v>0</v>
      </c>
    </row>
    <row r="362" spans="1:43" x14ac:dyDescent="0.3">
      <c r="A362" s="4" t="s">
        <v>55</v>
      </c>
      <c r="B362" s="5">
        <v>42907</v>
      </c>
      <c r="C362" s="4" t="s">
        <v>41</v>
      </c>
      <c r="D362" s="4">
        <v>2017</v>
      </c>
      <c r="E362" s="4">
        <v>17172</v>
      </c>
      <c r="F362" s="4">
        <v>172</v>
      </c>
      <c r="G362" s="4" t="s">
        <v>45</v>
      </c>
      <c r="H362" s="4" t="s">
        <v>42</v>
      </c>
      <c r="I362" s="4" t="s">
        <v>51</v>
      </c>
      <c r="J362" s="4">
        <v>3</v>
      </c>
      <c r="K362" s="4">
        <v>3.0000000000000001E-3</v>
      </c>
      <c r="L362" s="4" t="s">
        <v>42</v>
      </c>
      <c r="Q362" s="6">
        <v>0.38944099999999998</v>
      </c>
      <c r="R362" s="4" t="s">
        <v>45</v>
      </c>
      <c r="V362" s="6">
        <v>0.63492063499999996</v>
      </c>
      <c r="W362" s="4" t="s">
        <v>45</v>
      </c>
      <c r="Y362" s="4">
        <v>0.7</v>
      </c>
      <c r="Z362" s="4">
        <v>6.9999999999999999E-4</v>
      </c>
      <c r="AA362" s="4" t="s">
        <v>45</v>
      </c>
      <c r="AC362" s="5"/>
      <c r="AD362" s="5"/>
      <c r="AE362" s="5"/>
      <c r="AF362" s="4">
        <v>17.266666669999999</v>
      </c>
      <c r="AG362" s="4">
        <v>9.6966666670000006</v>
      </c>
      <c r="AH362" s="4">
        <v>104.5666667</v>
      </c>
      <c r="AI362" s="4">
        <v>7.9066666669999996</v>
      </c>
      <c r="AJ362" s="4">
        <v>-73.099999999999994</v>
      </c>
      <c r="AK362" s="4">
        <v>127.35</v>
      </c>
      <c r="AL362" s="4">
        <v>100.4333333</v>
      </c>
      <c r="AM362" s="4">
        <v>0</v>
      </c>
      <c r="AN362" s="4">
        <v>289.73333330000003</v>
      </c>
      <c r="AO362" s="4">
        <v>0.578333333</v>
      </c>
      <c r="AP362" s="4">
        <v>-0.01</v>
      </c>
      <c r="AQ362" s="4">
        <v>0</v>
      </c>
    </row>
    <row r="363" spans="1:43" x14ac:dyDescent="0.3">
      <c r="A363" s="4" t="s">
        <v>67</v>
      </c>
      <c r="B363" s="5">
        <v>42907</v>
      </c>
      <c r="C363" s="4" t="s">
        <v>41</v>
      </c>
      <c r="D363" s="4">
        <v>2017</v>
      </c>
      <c r="E363" s="4">
        <v>17172</v>
      </c>
      <c r="F363" s="4">
        <v>172</v>
      </c>
      <c r="G363" s="4" t="s">
        <v>45</v>
      </c>
      <c r="H363" s="4" t="s">
        <v>42</v>
      </c>
      <c r="I363" s="4" t="s">
        <v>79</v>
      </c>
      <c r="J363" s="4">
        <v>6.6</v>
      </c>
      <c r="K363" s="4">
        <v>6.6E-3</v>
      </c>
      <c r="L363" s="4" t="s">
        <v>42</v>
      </c>
      <c r="Q363" s="6">
        <v>0.71699999999999997</v>
      </c>
      <c r="R363" s="4" t="s">
        <v>42</v>
      </c>
      <c r="V363" s="6">
        <v>2.1276595739999999</v>
      </c>
      <c r="W363" s="4" t="s">
        <v>42</v>
      </c>
      <c r="Y363" s="4">
        <v>0.5</v>
      </c>
      <c r="Z363" s="4">
        <v>5.0000000000000001E-4</v>
      </c>
      <c r="AA363" s="4" t="s">
        <v>45</v>
      </c>
      <c r="AC363" s="5"/>
      <c r="AD363" s="5"/>
      <c r="AE363" s="5"/>
      <c r="AF363" s="4">
        <v>14.39666667</v>
      </c>
      <c r="AG363" s="4">
        <v>9.68</v>
      </c>
      <c r="AH363" s="4">
        <v>97.966666669999995</v>
      </c>
      <c r="AI363" s="4">
        <v>7.766666667</v>
      </c>
      <c r="AJ363" s="4">
        <v>-61.166666669999998</v>
      </c>
      <c r="AK363" s="4">
        <v>212.2</v>
      </c>
      <c r="AL363" s="4">
        <v>101.7333333</v>
      </c>
      <c r="AM363" s="4">
        <v>0</v>
      </c>
      <c r="AN363" s="4">
        <v>1402.7666670000001</v>
      </c>
      <c r="AO363" s="4">
        <v>18.143333330000001</v>
      </c>
      <c r="AP363" s="4">
        <v>0.12</v>
      </c>
      <c r="AQ363" s="4">
        <v>0.01</v>
      </c>
    </row>
    <row r="364" spans="1:43" x14ac:dyDescent="0.3">
      <c r="A364" s="4" t="s">
        <v>40</v>
      </c>
      <c r="B364" s="5">
        <v>42927</v>
      </c>
      <c r="C364" s="4" t="s">
        <v>41</v>
      </c>
      <c r="D364" s="4">
        <v>2017</v>
      </c>
      <c r="E364" s="4">
        <v>17192</v>
      </c>
      <c r="F364" s="4">
        <v>192</v>
      </c>
      <c r="G364" s="4" t="s">
        <v>45</v>
      </c>
      <c r="H364" s="4" t="s">
        <v>42</v>
      </c>
      <c r="I364" s="4" t="s">
        <v>43</v>
      </c>
      <c r="J364" s="4">
        <v>12.8</v>
      </c>
      <c r="K364" s="4">
        <v>1.2800000000000001E-2</v>
      </c>
      <c r="L364" s="4" t="s">
        <v>42</v>
      </c>
      <c r="Q364" s="6">
        <v>1.08</v>
      </c>
      <c r="R364" s="4" t="s">
        <v>42</v>
      </c>
      <c r="V364" s="6">
        <v>2.6395939089999998</v>
      </c>
      <c r="W364" s="4" t="s">
        <v>42</v>
      </c>
      <c r="Y364" s="4">
        <v>1.1000000000000001</v>
      </c>
      <c r="Z364" s="4">
        <v>1.1000000000000001E-3</v>
      </c>
      <c r="AA364" s="4" t="s">
        <v>45</v>
      </c>
      <c r="AC364" s="5"/>
      <c r="AD364" s="5"/>
      <c r="AE364" s="5"/>
      <c r="AF364" s="4">
        <v>18.923333329999998</v>
      </c>
      <c r="AG364" s="4">
        <v>9.16</v>
      </c>
      <c r="AH364" s="4">
        <v>101.9333333</v>
      </c>
      <c r="AI364" s="4">
        <v>6.7</v>
      </c>
      <c r="AJ364" s="4">
        <v>0.56666666700000001</v>
      </c>
      <c r="AK364" s="4">
        <v>248.7</v>
      </c>
      <c r="AL364" s="4">
        <v>104.7</v>
      </c>
      <c r="AM364" s="4">
        <v>0</v>
      </c>
      <c r="AN364" s="4">
        <v>465.83333329999999</v>
      </c>
      <c r="AO364" s="4">
        <v>17.206666670000001</v>
      </c>
      <c r="AP364" s="4">
        <v>9.3333333000000004E-2</v>
      </c>
      <c r="AQ364" s="4">
        <v>0</v>
      </c>
    </row>
    <row r="365" spans="1:43" x14ac:dyDescent="0.3">
      <c r="A365" s="4" t="s">
        <v>44</v>
      </c>
      <c r="B365" s="5">
        <v>42927</v>
      </c>
      <c r="C365" s="4" t="s">
        <v>41</v>
      </c>
      <c r="D365" s="4">
        <v>2017</v>
      </c>
      <c r="E365" s="4">
        <v>17192</v>
      </c>
      <c r="F365" s="4">
        <v>192</v>
      </c>
      <c r="G365" s="4" t="s">
        <v>45</v>
      </c>
      <c r="H365" s="4" t="s">
        <v>42</v>
      </c>
      <c r="I365" s="4" t="s">
        <v>43</v>
      </c>
      <c r="J365" s="4">
        <v>8.6999999999999993</v>
      </c>
      <c r="K365" s="4">
        <v>8.6999999999999994E-3</v>
      </c>
      <c r="L365" s="4" t="s">
        <v>42</v>
      </c>
      <c r="Q365" s="6">
        <v>0.749</v>
      </c>
      <c r="R365" s="4" t="s">
        <v>42</v>
      </c>
      <c r="V365" s="6">
        <v>2.0618556699999999</v>
      </c>
      <c r="W365" s="4" t="s">
        <v>42</v>
      </c>
      <c r="Y365" s="4">
        <v>1.1000000000000001</v>
      </c>
      <c r="Z365" s="4">
        <v>1.1000000000000001E-3</v>
      </c>
      <c r="AA365" s="4" t="s">
        <v>45</v>
      </c>
      <c r="AC365" s="5"/>
      <c r="AD365" s="5"/>
      <c r="AE365" s="5"/>
      <c r="AF365" s="4">
        <v>13.9</v>
      </c>
      <c r="AG365" s="4">
        <v>9.7899999999999991</v>
      </c>
      <c r="AH365" s="4">
        <v>98</v>
      </c>
      <c r="AI365" s="4">
        <v>7.7949999999999999</v>
      </c>
      <c r="AJ365" s="4">
        <v>-62.65</v>
      </c>
      <c r="AK365" s="4">
        <v>209.7</v>
      </c>
      <c r="AL365" s="4">
        <v>101.5</v>
      </c>
      <c r="AM365" s="4">
        <v>0</v>
      </c>
      <c r="AN365" s="4">
        <v>419.95</v>
      </c>
      <c r="AO365" s="4">
        <v>17.11</v>
      </c>
      <c r="AP365" s="4">
        <v>0.11</v>
      </c>
      <c r="AQ365" s="4">
        <v>0</v>
      </c>
    </row>
    <row r="366" spans="1:43" x14ac:dyDescent="0.3">
      <c r="A366" s="4" t="s">
        <v>46</v>
      </c>
      <c r="B366" s="5">
        <v>42927</v>
      </c>
      <c r="C366" s="4" t="s">
        <v>41</v>
      </c>
      <c r="D366" s="4">
        <v>2017</v>
      </c>
      <c r="E366" s="4">
        <v>17192</v>
      </c>
      <c r="F366" s="4">
        <v>192</v>
      </c>
      <c r="G366" s="4" t="s">
        <v>45</v>
      </c>
      <c r="H366" s="4" t="s">
        <v>42</v>
      </c>
      <c r="I366" s="4" t="s">
        <v>43</v>
      </c>
      <c r="J366" s="4">
        <v>8.5</v>
      </c>
      <c r="K366" s="4">
        <v>8.5000000000000006E-3</v>
      </c>
      <c r="L366" s="4" t="s">
        <v>42</v>
      </c>
      <c r="Q366" s="6">
        <v>0.69899999999999995</v>
      </c>
      <c r="R366" s="4" t="s">
        <v>42</v>
      </c>
      <c r="V366" s="6">
        <v>1.306532663</v>
      </c>
      <c r="W366" s="4" t="s">
        <v>42</v>
      </c>
      <c r="Y366" s="4">
        <v>0.8</v>
      </c>
      <c r="Z366" s="4">
        <v>8.0000000000000004E-4</v>
      </c>
      <c r="AA366" s="4" t="s">
        <v>45</v>
      </c>
      <c r="AC366" s="5"/>
      <c r="AD366" s="5"/>
      <c r="AE366" s="5"/>
      <c r="AF366" s="4">
        <v>18.853333330000002</v>
      </c>
      <c r="AG366" s="4">
        <v>9.4700000000000006</v>
      </c>
      <c r="AH366" s="4">
        <v>105.2333333</v>
      </c>
      <c r="AI366" s="4">
        <v>7.5266666669999998</v>
      </c>
      <c r="AJ366" s="4">
        <v>-47.666666669999998</v>
      </c>
      <c r="AK366" s="4">
        <v>221.5</v>
      </c>
      <c r="AL366" s="4">
        <v>103.4666667</v>
      </c>
      <c r="AM366" s="4">
        <v>0</v>
      </c>
      <c r="AN366" s="4">
        <v>1045.5666670000001</v>
      </c>
      <c r="AO366" s="4">
        <v>16.8</v>
      </c>
      <c r="AP366" s="4">
        <v>3.6666667E-2</v>
      </c>
      <c r="AQ366" s="4">
        <v>0</v>
      </c>
    </row>
    <row r="367" spans="1:43" x14ac:dyDescent="0.3">
      <c r="A367" s="4" t="s">
        <v>47</v>
      </c>
      <c r="B367" s="5">
        <v>42927</v>
      </c>
      <c r="C367" s="4" t="s">
        <v>41</v>
      </c>
      <c r="D367" s="4">
        <v>2017</v>
      </c>
      <c r="E367" s="4">
        <v>17192</v>
      </c>
      <c r="F367" s="4">
        <v>192</v>
      </c>
      <c r="G367" s="4" t="s">
        <v>45</v>
      </c>
      <c r="H367" s="4" t="s">
        <v>42</v>
      </c>
      <c r="I367" s="4" t="s">
        <v>79</v>
      </c>
      <c r="J367" s="4">
        <v>7.2</v>
      </c>
      <c r="K367" s="4">
        <v>7.1999999999999998E-3</v>
      </c>
      <c r="L367" s="4" t="s">
        <v>42</v>
      </c>
      <c r="Q367" s="6">
        <v>0.77400000000000002</v>
      </c>
      <c r="R367" s="4" t="s">
        <v>42</v>
      </c>
      <c r="V367" s="6">
        <v>1.587301587</v>
      </c>
      <c r="W367" s="4" t="s">
        <v>42</v>
      </c>
      <c r="Y367" s="4">
        <v>1.6</v>
      </c>
      <c r="Z367" s="4">
        <v>1.6000000000000001E-3</v>
      </c>
      <c r="AA367" s="4" t="s">
        <v>45</v>
      </c>
      <c r="AC367" s="5"/>
      <c r="AD367" s="5"/>
      <c r="AE367" s="5"/>
      <c r="AF367" s="4">
        <v>17.1325</v>
      </c>
      <c r="AG367" s="4">
        <v>9.8049999999999997</v>
      </c>
      <c r="AH367" s="4">
        <v>105.2</v>
      </c>
      <c r="AI367" s="4">
        <v>7.85</v>
      </c>
      <c r="AJ367" s="4">
        <v>-66.375</v>
      </c>
      <c r="AK367" s="4">
        <v>204</v>
      </c>
      <c r="AL367" s="4">
        <v>102.5</v>
      </c>
      <c r="AM367" s="4">
        <v>0</v>
      </c>
      <c r="AN367" s="4">
        <v>1206.0999999999999</v>
      </c>
      <c r="AO367" s="4">
        <v>27.87</v>
      </c>
      <c r="AP367" s="4">
        <v>5.2499999999999998E-2</v>
      </c>
      <c r="AQ367" s="4">
        <v>5.0000000000000001E-3</v>
      </c>
    </row>
    <row r="368" spans="1:43" x14ac:dyDescent="0.3">
      <c r="A368" s="4" t="s">
        <v>48</v>
      </c>
      <c r="B368" s="5">
        <v>42927</v>
      </c>
      <c r="C368" s="4" t="s">
        <v>41</v>
      </c>
      <c r="D368" s="4">
        <v>2017</v>
      </c>
      <c r="E368" s="4">
        <v>17192</v>
      </c>
      <c r="F368" s="4">
        <v>192</v>
      </c>
      <c r="G368" s="4" t="s">
        <v>45</v>
      </c>
      <c r="H368" s="4" t="s">
        <v>42</v>
      </c>
      <c r="I368" s="4" t="s">
        <v>79</v>
      </c>
      <c r="J368" s="4">
        <v>5.8</v>
      </c>
      <c r="K368" s="4">
        <v>5.7999999999999996E-3</v>
      </c>
      <c r="L368" s="4" t="s">
        <v>42</v>
      </c>
      <c r="Q368" s="6">
        <v>0.45974900000000002</v>
      </c>
      <c r="R368" s="4" t="s">
        <v>45</v>
      </c>
      <c r="V368" s="6">
        <v>0.71065989799999996</v>
      </c>
      <c r="W368" s="4" t="s">
        <v>45</v>
      </c>
      <c r="Y368" s="4">
        <v>0.3</v>
      </c>
      <c r="Z368" s="4">
        <v>2.9999999999999997E-4</v>
      </c>
      <c r="AA368" s="4" t="s">
        <v>45</v>
      </c>
      <c r="AC368" s="5"/>
      <c r="AD368" s="5"/>
      <c r="AE368" s="5"/>
      <c r="AF368" s="4">
        <v>22.03</v>
      </c>
      <c r="AG368" s="4">
        <v>8.5399999999999991</v>
      </c>
      <c r="AH368" s="4">
        <v>101.1</v>
      </c>
      <c r="AI368" s="4">
        <v>7.73</v>
      </c>
      <c r="AJ368" s="4">
        <v>-59.9</v>
      </c>
      <c r="AK368" s="4">
        <v>197.7</v>
      </c>
      <c r="AL368" s="4">
        <v>104.6</v>
      </c>
      <c r="AM368" s="4">
        <v>0</v>
      </c>
      <c r="AN368" s="4">
        <v>964.95</v>
      </c>
      <c r="AO368" s="4">
        <v>16.885000000000002</v>
      </c>
      <c r="AP368" s="4">
        <v>0.04</v>
      </c>
      <c r="AQ368" s="4">
        <v>0.01</v>
      </c>
    </row>
    <row r="369" spans="1:43" x14ac:dyDescent="0.3">
      <c r="A369" s="4" t="s">
        <v>49</v>
      </c>
      <c r="B369" s="5">
        <v>42927</v>
      </c>
      <c r="C369" s="4" t="s">
        <v>41</v>
      </c>
      <c r="D369" s="4">
        <v>2017</v>
      </c>
      <c r="E369" s="4">
        <v>17192</v>
      </c>
      <c r="F369" s="4">
        <v>192</v>
      </c>
      <c r="G369" s="4" t="s">
        <v>45</v>
      </c>
      <c r="H369" s="4" t="s">
        <v>42</v>
      </c>
      <c r="I369" s="4" t="s">
        <v>79</v>
      </c>
      <c r="J369" s="4">
        <v>7.5</v>
      </c>
      <c r="K369" s="4">
        <v>7.4999999999999997E-3</v>
      </c>
      <c r="L369" s="4" t="s">
        <v>42</v>
      </c>
      <c r="Q369" s="6">
        <v>0.61791200000000002</v>
      </c>
      <c r="R369" s="4" t="s">
        <v>42</v>
      </c>
      <c r="V369" s="6">
        <v>1</v>
      </c>
      <c r="W369" s="4" t="s">
        <v>45</v>
      </c>
      <c r="Y369" s="4">
        <v>1.2</v>
      </c>
      <c r="Z369" s="4">
        <v>1.1999999999999999E-3</v>
      </c>
      <c r="AA369" s="4" t="s">
        <v>45</v>
      </c>
      <c r="AC369" s="5"/>
      <c r="AD369" s="5"/>
      <c r="AE369" s="5"/>
      <c r="AF369" s="4">
        <v>18.34</v>
      </c>
      <c r="AG369" s="4">
        <v>9.3949999999999996</v>
      </c>
      <c r="AH369" s="4">
        <v>103.3</v>
      </c>
      <c r="AI369" s="4">
        <v>7.7850000000000001</v>
      </c>
      <c r="AJ369" s="4">
        <v>-62.95</v>
      </c>
      <c r="AK369" s="4">
        <v>199</v>
      </c>
      <c r="AL369" s="4">
        <v>102</v>
      </c>
      <c r="AM369" s="4">
        <v>0</v>
      </c>
      <c r="AN369" s="4">
        <v>1341.55</v>
      </c>
      <c r="AO369" s="4">
        <v>16.100000000000001</v>
      </c>
      <c r="AP369" s="4">
        <v>5.5E-2</v>
      </c>
      <c r="AQ369" s="4">
        <v>0.01</v>
      </c>
    </row>
    <row r="370" spans="1:43" x14ac:dyDescent="0.3">
      <c r="A370" s="4" t="s">
        <v>50</v>
      </c>
      <c r="B370" s="5">
        <v>42927</v>
      </c>
      <c r="C370" s="4" t="s">
        <v>41</v>
      </c>
      <c r="D370" s="4">
        <v>2017</v>
      </c>
      <c r="E370" s="4">
        <v>17192</v>
      </c>
      <c r="F370" s="4">
        <v>192</v>
      </c>
      <c r="G370" s="4" t="s">
        <v>45</v>
      </c>
      <c r="H370" s="4" t="s">
        <v>42</v>
      </c>
      <c r="I370" s="4" t="s">
        <v>79</v>
      </c>
      <c r="J370" s="4">
        <v>4.8</v>
      </c>
      <c r="K370" s="4">
        <v>4.7999999999999996E-3</v>
      </c>
      <c r="L370" s="4" t="s">
        <v>42</v>
      </c>
      <c r="Q370" s="6">
        <v>0.42723299999999997</v>
      </c>
      <c r="R370" s="4" t="s">
        <v>45</v>
      </c>
      <c r="V370" s="6">
        <v>1.005025126</v>
      </c>
      <c r="W370" s="4" t="s">
        <v>42</v>
      </c>
      <c r="Y370" s="4">
        <v>0.4</v>
      </c>
      <c r="Z370" s="4">
        <v>4.0000000000000002E-4</v>
      </c>
      <c r="AA370" s="4" t="s">
        <v>45</v>
      </c>
      <c r="AC370" s="5"/>
      <c r="AD370" s="5"/>
      <c r="AE370" s="5"/>
      <c r="AF370" s="4">
        <v>21.93333333</v>
      </c>
      <c r="AG370" s="4">
        <v>8.4166666669999994</v>
      </c>
      <c r="AH370" s="4">
        <v>99.466666669999995</v>
      </c>
      <c r="AI370" s="4">
        <v>7.8033333330000003</v>
      </c>
      <c r="AJ370" s="4">
        <v>-64.566666670000004</v>
      </c>
      <c r="AK370" s="4">
        <v>197.6</v>
      </c>
      <c r="AL370" s="4">
        <v>104.1333333</v>
      </c>
      <c r="AM370" s="4">
        <v>0</v>
      </c>
      <c r="AN370" s="4">
        <v>1197.8</v>
      </c>
      <c r="AO370" s="4">
        <v>17.056666669999998</v>
      </c>
      <c r="AP370" s="4">
        <v>0.09</v>
      </c>
      <c r="AQ370" s="4">
        <v>3.333333E-3</v>
      </c>
    </row>
    <row r="371" spans="1:43" x14ac:dyDescent="0.3">
      <c r="A371" s="4" t="s">
        <v>52</v>
      </c>
      <c r="B371" s="5">
        <v>42927</v>
      </c>
      <c r="C371" s="4" t="s">
        <v>41</v>
      </c>
      <c r="D371" s="4">
        <v>2017</v>
      </c>
      <c r="E371" s="4">
        <v>17192</v>
      </c>
      <c r="F371" s="4">
        <v>192</v>
      </c>
      <c r="G371" s="4" t="s">
        <v>45</v>
      </c>
      <c r="H371" s="4" t="s">
        <v>42</v>
      </c>
      <c r="I371" s="4" t="s">
        <v>79</v>
      </c>
      <c r="J371" s="4">
        <v>10.3</v>
      </c>
      <c r="K371" s="4">
        <v>1.03E-2</v>
      </c>
      <c r="L371" s="4" t="s">
        <v>42</v>
      </c>
      <c r="Q371" s="6">
        <v>0.873</v>
      </c>
      <c r="R371" s="4" t="s">
        <v>42</v>
      </c>
      <c r="V371" s="6">
        <v>3.0303030299999998</v>
      </c>
      <c r="W371" s="4" t="s">
        <v>42</v>
      </c>
      <c r="Y371" s="4">
        <v>1.5</v>
      </c>
      <c r="Z371" s="4">
        <v>1.5E-3</v>
      </c>
      <c r="AA371" s="4" t="s">
        <v>45</v>
      </c>
      <c r="AC371" s="5"/>
      <c r="AD371" s="5"/>
      <c r="AE371" s="5"/>
      <c r="AF371" s="4">
        <v>21.954999999999998</v>
      </c>
      <c r="AG371" s="4">
        <v>8.5549999999999997</v>
      </c>
      <c r="AH371" s="4">
        <v>101.125</v>
      </c>
      <c r="AI371" s="4">
        <v>7.8550000000000004</v>
      </c>
      <c r="AJ371" s="4">
        <v>-67.55</v>
      </c>
      <c r="AK371" s="4">
        <v>205.17500000000001</v>
      </c>
      <c r="AL371" s="4">
        <v>103.8</v>
      </c>
      <c r="AM371" s="4">
        <v>0</v>
      </c>
      <c r="AN371" s="4">
        <v>1340.7249999999999</v>
      </c>
      <c r="AO371" s="4">
        <v>17.137499999999999</v>
      </c>
      <c r="AP371" s="4">
        <v>8.2500000000000004E-2</v>
      </c>
      <c r="AQ371" s="4">
        <v>0</v>
      </c>
    </row>
    <row r="372" spans="1:43" x14ac:dyDescent="0.3">
      <c r="A372" s="4" t="s">
        <v>53</v>
      </c>
      <c r="B372" s="5">
        <v>42927</v>
      </c>
      <c r="C372" s="4" t="s">
        <v>41</v>
      </c>
      <c r="D372" s="4">
        <v>2017</v>
      </c>
      <c r="E372" s="4">
        <v>17192</v>
      </c>
      <c r="F372" s="4">
        <v>192</v>
      </c>
      <c r="G372" s="4" t="s">
        <v>45</v>
      </c>
      <c r="H372" s="4" t="s">
        <v>42</v>
      </c>
      <c r="I372" s="4" t="s">
        <v>51</v>
      </c>
      <c r="J372" s="4">
        <v>7.9</v>
      </c>
      <c r="K372" s="4">
        <v>7.9000000000000008E-3</v>
      </c>
      <c r="L372" s="4" t="s">
        <v>42</v>
      </c>
      <c r="Q372" s="6">
        <v>0.59899999999999998</v>
      </c>
      <c r="R372" s="4" t="s">
        <v>42</v>
      </c>
      <c r="V372" s="6">
        <v>1.5151515149999999</v>
      </c>
      <c r="W372" s="4" t="s">
        <v>42</v>
      </c>
      <c r="Y372" s="4">
        <v>1.3</v>
      </c>
      <c r="Z372" s="4">
        <v>1.2999999999999999E-3</v>
      </c>
      <c r="AA372" s="4" t="s">
        <v>45</v>
      </c>
      <c r="AC372" s="5"/>
      <c r="AD372" s="5"/>
      <c r="AE372" s="5"/>
      <c r="AF372" s="4">
        <v>19.434999999999999</v>
      </c>
      <c r="AG372" s="4">
        <v>9.1649999999999991</v>
      </c>
      <c r="AH372" s="4">
        <v>103.05</v>
      </c>
      <c r="AI372" s="4">
        <v>7.82</v>
      </c>
      <c r="AJ372" s="4">
        <v>-65.05</v>
      </c>
      <c r="AK372" s="4">
        <v>203.7</v>
      </c>
      <c r="AL372" s="4">
        <v>102.9</v>
      </c>
      <c r="AM372" s="4">
        <v>0</v>
      </c>
      <c r="AN372" s="4">
        <v>283</v>
      </c>
      <c r="AO372" s="4">
        <v>16.23</v>
      </c>
      <c r="AP372" s="4">
        <v>0.05</v>
      </c>
      <c r="AQ372" s="4">
        <v>0</v>
      </c>
    </row>
    <row r="373" spans="1:43" x14ac:dyDescent="0.3">
      <c r="A373" s="4" t="s">
        <v>54</v>
      </c>
      <c r="B373" s="5">
        <v>42927</v>
      </c>
      <c r="C373" s="4" t="s">
        <v>41</v>
      </c>
      <c r="D373" s="4">
        <v>2017</v>
      </c>
      <c r="E373" s="4">
        <v>17192</v>
      </c>
      <c r="F373" s="4">
        <v>192</v>
      </c>
      <c r="G373" s="4" t="s">
        <v>45</v>
      </c>
      <c r="H373" s="4" t="s">
        <v>42</v>
      </c>
      <c r="I373" s="4" t="s">
        <v>51</v>
      </c>
      <c r="J373" s="4">
        <v>6.8</v>
      </c>
      <c r="K373" s="4">
        <v>6.7999999999999996E-3</v>
      </c>
      <c r="L373" s="4" t="s">
        <v>42</v>
      </c>
      <c r="Q373" s="6">
        <v>0.48173199999999999</v>
      </c>
      <c r="R373" s="4" t="s">
        <v>45</v>
      </c>
      <c r="V373" s="6">
        <v>0.909090909</v>
      </c>
      <c r="W373" s="4" t="s">
        <v>45</v>
      </c>
      <c r="Y373" s="4">
        <v>0.9</v>
      </c>
      <c r="Z373" s="4">
        <v>8.9999999999999998E-4</v>
      </c>
      <c r="AA373" s="4" t="s">
        <v>45</v>
      </c>
      <c r="AC373" s="5"/>
      <c r="AD373" s="5"/>
      <c r="AE373" s="5"/>
      <c r="AF373" s="4">
        <v>14.8</v>
      </c>
      <c r="AG373" s="4">
        <v>9.3249999999999993</v>
      </c>
      <c r="AH373" s="4">
        <v>95.2</v>
      </c>
      <c r="AI373" s="4">
        <v>7.9349999999999996</v>
      </c>
      <c r="AJ373" s="4">
        <v>-71.2</v>
      </c>
      <c r="AK373" s="4">
        <v>210.45</v>
      </c>
      <c r="AL373" s="4">
        <v>101.15</v>
      </c>
      <c r="AM373" s="4">
        <v>0</v>
      </c>
      <c r="AN373" s="4">
        <v>1297.8499999999999</v>
      </c>
      <c r="AO373" s="4">
        <v>15.87</v>
      </c>
      <c r="AP373" s="4">
        <v>0.08</v>
      </c>
      <c r="AQ373" s="4">
        <v>-5.0000000000000001E-3</v>
      </c>
    </row>
    <row r="374" spans="1:43" x14ac:dyDescent="0.3">
      <c r="A374" s="4" t="s">
        <v>55</v>
      </c>
      <c r="B374" s="5">
        <v>42927</v>
      </c>
      <c r="C374" s="4" t="s">
        <v>41</v>
      </c>
      <c r="D374" s="4">
        <v>2017</v>
      </c>
      <c r="E374" s="4">
        <v>17192</v>
      </c>
      <c r="F374" s="4">
        <v>192</v>
      </c>
      <c r="G374" s="4" t="s">
        <v>45</v>
      </c>
      <c r="H374" s="4" t="s">
        <v>42</v>
      </c>
      <c r="I374" s="4" t="s">
        <v>51</v>
      </c>
      <c r="J374" s="4">
        <v>6.8</v>
      </c>
      <c r="K374" s="4">
        <v>6.7999999999999996E-3</v>
      </c>
      <c r="L374" s="4" t="s">
        <v>42</v>
      </c>
      <c r="Q374" s="6">
        <v>0.62</v>
      </c>
      <c r="R374" s="4" t="s">
        <v>42</v>
      </c>
      <c r="V374" s="6">
        <v>1.6161616160000001</v>
      </c>
      <c r="W374" s="4" t="s">
        <v>42</v>
      </c>
      <c r="Y374" s="4">
        <v>0.4</v>
      </c>
      <c r="Z374" s="4">
        <v>4.0000000000000002E-4</v>
      </c>
      <c r="AA374" s="4" t="s">
        <v>45</v>
      </c>
      <c r="AC374" s="5"/>
      <c r="AD374" s="5"/>
      <c r="AE374" s="5"/>
      <c r="AF374" s="4">
        <v>20.285</v>
      </c>
      <c r="AG374" s="4">
        <v>8.6999999999999993</v>
      </c>
      <c r="AH374" s="4">
        <v>99.5</v>
      </c>
      <c r="AI374" s="4">
        <v>7.79</v>
      </c>
      <c r="AJ374" s="4">
        <v>-63.4</v>
      </c>
      <c r="AK374" s="4">
        <v>204.05</v>
      </c>
      <c r="AL374" s="4">
        <v>103.6</v>
      </c>
      <c r="AM374" s="4">
        <v>0</v>
      </c>
      <c r="AN374" s="4">
        <v>781.2</v>
      </c>
      <c r="AO374" s="4">
        <v>16.545000000000002</v>
      </c>
      <c r="AP374" s="4">
        <v>8.5000000000000006E-2</v>
      </c>
      <c r="AQ374" s="4">
        <v>0</v>
      </c>
    </row>
    <row r="375" spans="1:43" x14ac:dyDescent="0.3">
      <c r="A375" s="4" t="s">
        <v>67</v>
      </c>
      <c r="B375" s="5">
        <v>42927</v>
      </c>
      <c r="C375" s="4" t="s">
        <v>41</v>
      </c>
      <c r="D375" s="4">
        <v>2017</v>
      </c>
      <c r="E375" s="4">
        <v>17192</v>
      </c>
      <c r="F375" s="4">
        <v>192</v>
      </c>
      <c r="G375" s="4" t="s">
        <v>45</v>
      </c>
      <c r="H375" s="4" t="s">
        <v>42</v>
      </c>
      <c r="I375" s="4" t="s">
        <v>79</v>
      </c>
      <c r="J375" s="4">
        <v>6.7</v>
      </c>
      <c r="K375" s="4">
        <v>6.7000000000000002E-3</v>
      </c>
      <c r="L375" s="4" t="s">
        <v>42</v>
      </c>
      <c r="Q375" s="6">
        <v>0.70599999999999996</v>
      </c>
      <c r="R375" s="4" t="s">
        <v>42</v>
      </c>
      <c r="V375" s="6">
        <v>1.4925373129999999</v>
      </c>
      <c r="W375" s="4" t="s">
        <v>42</v>
      </c>
      <c r="Y375" s="4">
        <v>1.4</v>
      </c>
      <c r="Z375" s="4">
        <v>1.4E-3</v>
      </c>
      <c r="AA375" s="4" t="s">
        <v>45</v>
      </c>
      <c r="AC375" s="5"/>
      <c r="AD375" s="5"/>
      <c r="AE375" s="5"/>
      <c r="AF375" s="4">
        <v>19.765000000000001</v>
      </c>
      <c r="AG375" s="4">
        <v>8.8800000000000008</v>
      </c>
      <c r="AH375" s="4">
        <v>100.77500000000001</v>
      </c>
      <c r="AI375" s="4">
        <v>6.5724999999999998</v>
      </c>
      <c r="AJ375" s="4">
        <v>1.7250000000000001</v>
      </c>
      <c r="AK375" s="4">
        <v>145.125</v>
      </c>
      <c r="AL375" s="4">
        <v>104</v>
      </c>
      <c r="AM375" s="4">
        <v>0.14000000000000001</v>
      </c>
      <c r="AN375" s="4">
        <v>988.05</v>
      </c>
      <c r="AO375" s="4">
        <v>23.725000000000001</v>
      </c>
      <c r="AP375" s="4">
        <v>3.2500000000000001E-2</v>
      </c>
      <c r="AQ375" s="4">
        <v>0</v>
      </c>
    </row>
    <row r="376" spans="1:43" x14ac:dyDescent="0.3">
      <c r="A376" s="4" t="s">
        <v>40</v>
      </c>
      <c r="B376" s="5">
        <v>42947</v>
      </c>
      <c r="C376" s="4" t="s">
        <v>41</v>
      </c>
      <c r="D376" s="4">
        <v>2017</v>
      </c>
      <c r="E376" s="4">
        <v>17212</v>
      </c>
      <c r="F376" s="4">
        <v>212</v>
      </c>
      <c r="G376" s="4" t="s">
        <v>45</v>
      </c>
      <c r="H376" s="4" t="s">
        <v>42</v>
      </c>
      <c r="I376" s="4" t="s">
        <v>43</v>
      </c>
      <c r="J376" s="4">
        <v>21.6</v>
      </c>
      <c r="K376" s="4">
        <v>2.1600000000000001E-2</v>
      </c>
      <c r="L376" s="4" t="s">
        <v>42</v>
      </c>
      <c r="Q376" s="6">
        <v>0.69799999999999995</v>
      </c>
      <c r="R376" s="4" t="s">
        <v>42</v>
      </c>
      <c r="V376" s="6">
        <v>3.0851063829999998</v>
      </c>
      <c r="W376" s="4" t="s">
        <v>42</v>
      </c>
      <c r="Y376" s="4">
        <v>3.4</v>
      </c>
      <c r="Z376" s="4">
        <v>3.3999999999999998E-3</v>
      </c>
      <c r="AA376" s="4" t="s">
        <v>42</v>
      </c>
      <c r="AC376" s="5"/>
      <c r="AD376" s="5"/>
      <c r="AE376" s="5"/>
      <c r="AF376" s="4">
        <v>21.2</v>
      </c>
      <c r="AG376" s="4">
        <v>8.8819999999999997</v>
      </c>
      <c r="AH376" s="4">
        <v>103.66</v>
      </c>
      <c r="AI376" s="4">
        <v>8.0020000000000007</v>
      </c>
      <c r="AJ376" s="4">
        <v>-81.62</v>
      </c>
      <c r="AK376" s="4">
        <v>112.64</v>
      </c>
      <c r="AL376" s="4">
        <v>104.6</v>
      </c>
      <c r="AM376" s="4">
        <v>0.32400000000000001</v>
      </c>
      <c r="AN376" s="4">
        <v>195.74</v>
      </c>
      <c r="AO376" s="4">
        <v>20.745999999999999</v>
      </c>
      <c r="AP376" s="4">
        <v>0.02</v>
      </c>
      <c r="AQ376" s="4">
        <v>0</v>
      </c>
    </row>
    <row r="377" spans="1:43" x14ac:dyDescent="0.3">
      <c r="A377" s="4" t="s">
        <v>44</v>
      </c>
      <c r="B377" s="5">
        <v>42947</v>
      </c>
      <c r="C377" s="4" t="s">
        <v>41</v>
      </c>
      <c r="D377" s="4">
        <v>2017</v>
      </c>
      <c r="E377" s="4">
        <v>17212</v>
      </c>
      <c r="F377" s="4">
        <v>212</v>
      </c>
      <c r="G377" s="4" t="s">
        <v>45</v>
      </c>
      <c r="H377" s="4" t="s">
        <v>42</v>
      </c>
      <c r="I377" s="4" t="s">
        <v>43</v>
      </c>
      <c r="J377" s="4">
        <v>7</v>
      </c>
      <c r="K377" s="4">
        <v>7.0000000000000001E-3</v>
      </c>
      <c r="L377" s="4" t="s">
        <v>42</v>
      </c>
      <c r="Q377" s="6">
        <v>0.48913600000000002</v>
      </c>
      <c r="R377" s="4" t="s">
        <v>45</v>
      </c>
      <c r="V377" s="6">
        <v>1.5300546450000001</v>
      </c>
      <c r="W377" s="4" t="s">
        <v>42</v>
      </c>
      <c r="Y377" s="4">
        <v>2.1</v>
      </c>
      <c r="Z377" s="4">
        <v>2.0999999999999999E-3</v>
      </c>
      <c r="AA377" s="4" t="s">
        <v>42</v>
      </c>
      <c r="AC377" s="5"/>
      <c r="AD377" s="5"/>
      <c r="AE377" s="5"/>
      <c r="AF377" s="4">
        <v>19.662500000000001</v>
      </c>
      <c r="AG377" s="4">
        <v>8.8849999999999998</v>
      </c>
      <c r="AH377" s="4">
        <v>100.65</v>
      </c>
      <c r="AI377" s="4">
        <v>7.22</v>
      </c>
      <c r="AJ377" s="4">
        <v>-35.6</v>
      </c>
      <c r="AK377" s="4">
        <v>117.425</v>
      </c>
      <c r="AL377" s="4">
        <v>105.325</v>
      </c>
      <c r="AM377" s="4">
        <v>0.16</v>
      </c>
      <c r="AN377" s="4">
        <v>1010.75</v>
      </c>
      <c r="AO377" s="4">
        <v>23.56</v>
      </c>
      <c r="AP377" s="4">
        <v>1.4999999999999999E-2</v>
      </c>
      <c r="AQ377" s="4">
        <v>0</v>
      </c>
    </row>
    <row r="378" spans="1:43" x14ac:dyDescent="0.3">
      <c r="A378" s="4" t="s">
        <v>46</v>
      </c>
      <c r="B378" s="5">
        <v>42947</v>
      </c>
      <c r="C378" s="4" t="s">
        <v>41</v>
      </c>
      <c r="D378" s="4">
        <v>2017</v>
      </c>
      <c r="E378" s="4">
        <v>17212</v>
      </c>
      <c r="F378" s="4">
        <v>212</v>
      </c>
      <c r="G378" s="4" t="s">
        <v>45</v>
      </c>
      <c r="H378" s="4" t="s">
        <v>42</v>
      </c>
      <c r="I378" s="4" t="s">
        <v>43</v>
      </c>
      <c r="J378" s="4">
        <v>8.8000000000000007</v>
      </c>
      <c r="K378" s="4">
        <v>8.8000000000000005E-3</v>
      </c>
      <c r="L378" s="4" t="s">
        <v>42</v>
      </c>
      <c r="Q378" s="6">
        <v>0.54100000000000004</v>
      </c>
      <c r="R378" s="4" t="s">
        <v>42</v>
      </c>
      <c r="V378" s="6">
        <v>1.920903955</v>
      </c>
      <c r="W378" s="4" t="s">
        <v>42</v>
      </c>
      <c r="Y378" s="4">
        <v>1.8</v>
      </c>
      <c r="Z378" s="4">
        <v>1.8E-3</v>
      </c>
      <c r="AA378" s="4" t="s">
        <v>45</v>
      </c>
      <c r="AC378" s="5"/>
      <c r="AD378" s="5"/>
      <c r="AE378" s="5"/>
      <c r="AF378" s="4">
        <v>21.173999999999999</v>
      </c>
      <c r="AG378" s="4">
        <v>9.07</v>
      </c>
      <c r="AH378" s="4">
        <v>105.78</v>
      </c>
      <c r="AI378" s="4">
        <v>8.01</v>
      </c>
      <c r="AJ378" s="4">
        <v>-81.98</v>
      </c>
      <c r="AK378" s="4">
        <v>116.68</v>
      </c>
      <c r="AL378" s="4">
        <v>103.72</v>
      </c>
      <c r="AM378" s="4">
        <v>0.32</v>
      </c>
      <c r="AN378" s="4">
        <v>243.72</v>
      </c>
      <c r="AO378" s="4">
        <v>23.658000000000001</v>
      </c>
      <c r="AP378" s="4">
        <v>6.0000000000000001E-3</v>
      </c>
      <c r="AQ378" s="4">
        <v>0</v>
      </c>
    </row>
    <row r="379" spans="1:43" x14ac:dyDescent="0.3">
      <c r="A379" s="4" t="s">
        <v>47</v>
      </c>
      <c r="B379" s="5">
        <v>42947</v>
      </c>
      <c r="C379" s="4" t="s">
        <v>41</v>
      </c>
      <c r="D379" s="4">
        <v>2017</v>
      </c>
      <c r="E379" s="4">
        <v>17212</v>
      </c>
      <c r="F379" s="4">
        <v>212</v>
      </c>
      <c r="G379" s="4" t="s">
        <v>45</v>
      </c>
      <c r="H379" s="4" t="s">
        <v>42</v>
      </c>
      <c r="I379" s="4" t="s">
        <v>79</v>
      </c>
      <c r="J379" s="4">
        <v>5.4</v>
      </c>
      <c r="K379" s="4">
        <v>5.4000000000000003E-3</v>
      </c>
      <c r="L379" s="4" t="s">
        <v>42</v>
      </c>
      <c r="Q379" s="6">
        <v>0.26850000000000002</v>
      </c>
      <c r="R379" s="4" t="s">
        <v>45</v>
      </c>
      <c r="V379" s="6">
        <v>1.1518324609999999</v>
      </c>
      <c r="W379" s="4" t="s">
        <v>42</v>
      </c>
      <c r="Y379" s="4">
        <v>2.2000000000000002</v>
      </c>
      <c r="Z379" s="4">
        <v>2.2000000000000001E-3</v>
      </c>
      <c r="AA379" s="4" t="s">
        <v>42</v>
      </c>
      <c r="AC379" s="5"/>
      <c r="AD379" s="5"/>
      <c r="AE379" s="5"/>
      <c r="AF379" s="4">
        <v>18.25333333</v>
      </c>
      <c r="AG379" s="4">
        <v>8.9466666670000006</v>
      </c>
      <c r="AH379" s="4">
        <v>98.466666669999995</v>
      </c>
      <c r="AI379" s="4">
        <v>7.346666667</v>
      </c>
      <c r="AJ379" s="4">
        <v>-42.866666670000001</v>
      </c>
      <c r="AK379" s="4">
        <v>103.0666667</v>
      </c>
      <c r="AL379" s="4">
        <v>102.6333333</v>
      </c>
      <c r="AM379" s="4">
        <v>0.32</v>
      </c>
      <c r="AN379" s="4">
        <v>1046.2666670000001</v>
      </c>
      <c r="AO379" s="4">
        <v>23.48</v>
      </c>
      <c r="AP379" s="4">
        <v>0.01</v>
      </c>
      <c r="AQ379" s="4">
        <v>0</v>
      </c>
    </row>
    <row r="380" spans="1:43" x14ac:dyDescent="0.3">
      <c r="A380" s="4" t="s">
        <v>48</v>
      </c>
      <c r="B380" s="5">
        <v>42947</v>
      </c>
      <c r="C380" s="4" t="s">
        <v>41</v>
      </c>
      <c r="D380" s="4">
        <v>2017</v>
      </c>
      <c r="E380" s="4">
        <v>17212</v>
      </c>
      <c r="F380" s="4">
        <v>212</v>
      </c>
      <c r="G380" s="4" t="s">
        <v>45</v>
      </c>
      <c r="H380" s="4" t="s">
        <v>42</v>
      </c>
      <c r="I380" s="4" t="s">
        <v>79</v>
      </c>
      <c r="J380" s="4">
        <v>5.1000000000000005</v>
      </c>
      <c r="K380" s="4">
        <v>5.1000000000000004E-3</v>
      </c>
      <c r="L380" s="4" t="s">
        <v>42</v>
      </c>
      <c r="Q380" s="6">
        <v>0.489116</v>
      </c>
      <c r="R380" s="4" t="s">
        <v>45</v>
      </c>
      <c r="V380" s="6">
        <v>1.129943503</v>
      </c>
      <c r="W380" s="4" t="s">
        <v>42</v>
      </c>
      <c r="Y380" s="4">
        <v>1.8</v>
      </c>
      <c r="Z380" s="4">
        <v>1.8E-3</v>
      </c>
      <c r="AA380" s="4" t="s">
        <v>45</v>
      </c>
      <c r="AC380" s="5"/>
      <c r="AD380" s="5"/>
      <c r="AE380" s="5"/>
      <c r="AF380" s="4">
        <v>21.63</v>
      </c>
      <c r="AG380" s="4">
        <v>9.0519999999999996</v>
      </c>
      <c r="AH380" s="4">
        <v>106.58</v>
      </c>
      <c r="AI380" s="4">
        <v>8.1560000000000006</v>
      </c>
      <c r="AJ380" s="4">
        <v>-90.82</v>
      </c>
      <c r="AK380" s="4">
        <v>96.2</v>
      </c>
      <c r="AL380" s="4">
        <v>103.42</v>
      </c>
      <c r="AM380" s="4">
        <v>0.32</v>
      </c>
      <c r="AN380" s="4">
        <v>313.39999999999998</v>
      </c>
      <c r="AO380" s="4">
        <v>18.585999999999999</v>
      </c>
      <c r="AP380" s="4">
        <v>-8.0000000000000002E-3</v>
      </c>
      <c r="AQ380" s="4">
        <v>0</v>
      </c>
    </row>
    <row r="381" spans="1:43" x14ac:dyDescent="0.3">
      <c r="A381" s="4" t="s">
        <v>49</v>
      </c>
      <c r="B381" s="5">
        <v>42947</v>
      </c>
      <c r="C381" s="4" t="s">
        <v>41</v>
      </c>
      <c r="D381" s="4">
        <v>2017</v>
      </c>
      <c r="E381" s="4">
        <v>17212</v>
      </c>
      <c r="F381" s="4">
        <v>212</v>
      </c>
      <c r="G381" s="4" t="s">
        <v>45</v>
      </c>
      <c r="H381" s="4" t="s">
        <v>42</v>
      </c>
      <c r="I381" s="4" t="s">
        <v>79</v>
      </c>
      <c r="J381" s="4">
        <v>5.1000000000000005</v>
      </c>
      <c r="K381" s="4">
        <v>5.1000000000000004E-3</v>
      </c>
      <c r="L381" s="4" t="s">
        <v>42</v>
      </c>
      <c r="Q381" s="6">
        <v>0.45135999999999998</v>
      </c>
      <c r="R381" s="4" t="s">
        <v>45</v>
      </c>
      <c r="V381" s="6">
        <v>1.5763546799999999</v>
      </c>
      <c r="W381" s="4" t="s">
        <v>42</v>
      </c>
      <c r="Y381" s="4">
        <v>1.8</v>
      </c>
      <c r="Z381" s="4">
        <v>1.8E-3</v>
      </c>
      <c r="AA381" s="4" t="s">
        <v>45</v>
      </c>
      <c r="AC381" s="5"/>
      <c r="AD381" s="5"/>
      <c r="AE381" s="5"/>
      <c r="AF381" s="4">
        <v>18.743333329999999</v>
      </c>
      <c r="AG381" s="4">
        <v>9.31</v>
      </c>
      <c r="AH381" s="4">
        <v>103.4333333</v>
      </c>
      <c r="AI381" s="4">
        <v>7.4933333329999998</v>
      </c>
      <c r="AJ381" s="4">
        <v>-51.633333329999999</v>
      </c>
      <c r="AK381" s="4">
        <v>105.1333333</v>
      </c>
      <c r="AL381" s="4">
        <v>102.4666667</v>
      </c>
      <c r="AM381" s="4">
        <v>0.33</v>
      </c>
      <c r="AN381" s="4">
        <v>861.8</v>
      </c>
      <c r="AO381" s="4">
        <v>22.52</v>
      </c>
      <c r="AP381" s="4">
        <v>-6.6666670000000003E-3</v>
      </c>
      <c r="AQ381" s="4">
        <v>0</v>
      </c>
    </row>
    <row r="382" spans="1:43" x14ac:dyDescent="0.3">
      <c r="A382" s="4" t="s">
        <v>50</v>
      </c>
      <c r="B382" s="5">
        <v>42947</v>
      </c>
      <c r="C382" s="4" t="s">
        <v>41</v>
      </c>
      <c r="D382" s="4">
        <v>2017</v>
      </c>
      <c r="E382" s="4">
        <v>17212</v>
      </c>
      <c r="F382" s="4">
        <v>212</v>
      </c>
      <c r="G382" s="4" t="s">
        <v>45</v>
      </c>
      <c r="H382" s="4" t="s">
        <v>42</v>
      </c>
      <c r="I382" s="4" t="s">
        <v>79</v>
      </c>
      <c r="J382" s="4">
        <v>4.3</v>
      </c>
      <c r="K382" s="4">
        <v>4.3E-3</v>
      </c>
      <c r="L382" s="4" t="s">
        <v>42</v>
      </c>
      <c r="Q382" s="6">
        <v>0.39472000000000002</v>
      </c>
      <c r="R382" s="4" t="s">
        <v>45</v>
      </c>
      <c r="V382" s="6">
        <v>1.0169491530000001</v>
      </c>
      <c r="W382" s="4" t="s">
        <v>42</v>
      </c>
      <c r="Y382" s="4">
        <v>1.7</v>
      </c>
      <c r="Z382" s="4">
        <v>1.6999999999999999E-3</v>
      </c>
      <c r="AA382" s="4" t="s">
        <v>45</v>
      </c>
      <c r="AC382" s="5"/>
      <c r="AD382" s="5"/>
      <c r="AE382" s="5"/>
      <c r="AF382" s="4">
        <v>22.152000000000001</v>
      </c>
      <c r="AG382" s="4">
        <v>8.9179999999999993</v>
      </c>
      <c r="AH382" s="4">
        <v>106.04</v>
      </c>
      <c r="AI382" s="4">
        <v>8.1340000000000003</v>
      </c>
      <c r="AJ382" s="4">
        <v>-89.54</v>
      </c>
      <c r="AK382" s="4">
        <v>121.98</v>
      </c>
      <c r="AL382" s="4">
        <v>103.38</v>
      </c>
      <c r="AM382" s="4">
        <v>0.32</v>
      </c>
      <c r="AN382" s="4">
        <v>215.22</v>
      </c>
      <c r="AO382" s="4">
        <v>20.83</v>
      </c>
      <c r="AP382" s="4">
        <v>1.2E-2</v>
      </c>
      <c r="AQ382" s="4">
        <v>0</v>
      </c>
    </row>
    <row r="383" spans="1:43" x14ac:dyDescent="0.3">
      <c r="A383" s="4" t="s">
        <v>52</v>
      </c>
      <c r="B383" s="5">
        <v>42947</v>
      </c>
      <c r="C383" s="4" t="s">
        <v>41</v>
      </c>
      <c r="D383" s="4">
        <v>2017</v>
      </c>
      <c r="E383" s="4">
        <v>17212</v>
      </c>
      <c r="F383" s="4">
        <v>212</v>
      </c>
      <c r="G383" s="4" t="s">
        <v>45</v>
      </c>
      <c r="H383" s="4" t="s">
        <v>42</v>
      </c>
      <c r="I383" s="4" t="s">
        <v>79</v>
      </c>
      <c r="J383" s="4">
        <v>5.4</v>
      </c>
      <c r="K383" s="4">
        <v>5.4000000000000003E-3</v>
      </c>
      <c r="L383" s="4" t="s">
        <v>42</v>
      </c>
      <c r="Q383" s="6">
        <v>0.40329199999999998</v>
      </c>
      <c r="R383" s="4" t="s">
        <v>45</v>
      </c>
      <c r="V383" s="6">
        <v>0.86486486500000004</v>
      </c>
      <c r="W383" s="4" t="s">
        <v>45</v>
      </c>
      <c r="Y383" s="4">
        <v>1.7</v>
      </c>
      <c r="Z383" s="4">
        <v>1.6999999999999999E-3</v>
      </c>
      <c r="AA383" s="4" t="s">
        <v>45</v>
      </c>
      <c r="AC383" s="5"/>
      <c r="AD383" s="5"/>
      <c r="AE383" s="5"/>
      <c r="AF383" s="4">
        <v>20.83</v>
      </c>
      <c r="AG383" s="4">
        <v>9.1974999999999998</v>
      </c>
      <c r="AH383" s="4">
        <v>106.575</v>
      </c>
      <c r="AI383" s="4">
        <v>7.7675000000000001</v>
      </c>
      <c r="AJ383" s="4">
        <v>-67.75</v>
      </c>
      <c r="AK383" s="4">
        <v>101.575</v>
      </c>
      <c r="AL383" s="4">
        <v>103.05</v>
      </c>
      <c r="AM383" s="4">
        <v>0.14000000000000001</v>
      </c>
      <c r="AN383" s="4">
        <v>656.8</v>
      </c>
      <c r="AO383" s="4">
        <v>22.497499999999999</v>
      </c>
      <c r="AP383" s="4">
        <v>3.7499999999999999E-2</v>
      </c>
      <c r="AQ383" s="4">
        <v>0</v>
      </c>
    </row>
    <row r="384" spans="1:43" x14ac:dyDescent="0.3">
      <c r="A384" s="4" t="s">
        <v>53</v>
      </c>
      <c r="B384" s="5">
        <v>42947</v>
      </c>
      <c r="C384" s="4" t="s">
        <v>41</v>
      </c>
      <c r="D384" s="4">
        <v>2017</v>
      </c>
      <c r="E384" s="4">
        <v>17212</v>
      </c>
      <c r="F384" s="4">
        <v>212</v>
      </c>
      <c r="G384" s="4" t="s">
        <v>45</v>
      </c>
      <c r="H384" s="4" t="s">
        <v>42</v>
      </c>
      <c r="I384" s="4" t="s">
        <v>51</v>
      </c>
      <c r="J384" s="4">
        <v>4</v>
      </c>
      <c r="K384" s="4">
        <v>4.0000000000000001E-3</v>
      </c>
      <c r="L384" s="4" t="s">
        <v>42</v>
      </c>
      <c r="Q384" s="6">
        <v>0.28424100000000002</v>
      </c>
      <c r="R384" s="4" t="s">
        <v>45</v>
      </c>
      <c r="V384" s="6">
        <v>0.40201005000000001</v>
      </c>
      <c r="W384" s="4" t="s">
        <v>45</v>
      </c>
      <c r="Y384" s="4">
        <v>2</v>
      </c>
      <c r="Z384" s="4">
        <v>2E-3</v>
      </c>
      <c r="AA384" s="4" t="s">
        <v>45</v>
      </c>
      <c r="AC384" s="5"/>
      <c r="AD384" s="5"/>
      <c r="AE384" s="5"/>
      <c r="AF384" s="4">
        <v>19.411999999999999</v>
      </c>
      <c r="AG384" s="4">
        <v>9.3040000000000003</v>
      </c>
      <c r="AH384" s="4">
        <v>104.84</v>
      </c>
      <c r="AI384" s="4">
        <v>7.5940000000000003</v>
      </c>
      <c r="AJ384" s="4">
        <v>-57.42</v>
      </c>
      <c r="AK384" s="4">
        <v>102.88</v>
      </c>
      <c r="AL384" s="4">
        <v>102.64</v>
      </c>
      <c r="AM384" s="4">
        <v>0.14000000000000001</v>
      </c>
      <c r="AN384" s="4">
        <v>1150.6199999999999</v>
      </c>
      <c r="AO384" s="4">
        <v>22.408000000000001</v>
      </c>
      <c r="AP384" s="4">
        <v>-2E-3</v>
      </c>
      <c r="AQ384" s="4">
        <v>0</v>
      </c>
    </row>
    <row r="385" spans="1:43" x14ac:dyDescent="0.3">
      <c r="A385" s="4" t="s">
        <v>54</v>
      </c>
      <c r="B385" s="5">
        <v>42947</v>
      </c>
      <c r="C385" s="4" t="s">
        <v>41</v>
      </c>
      <c r="D385" s="4">
        <v>2017</v>
      </c>
      <c r="E385" s="4">
        <v>17212</v>
      </c>
      <c r="F385" s="4">
        <v>212</v>
      </c>
      <c r="G385" s="4" t="s">
        <v>45</v>
      </c>
      <c r="H385" s="4" t="s">
        <v>42</v>
      </c>
      <c r="I385" s="4" t="s">
        <v>51</v>
      </c>
      <c r="J385" s="4">
        <v>4.1000000000000005</v>
      </c>
      <c r="K385" s="4">
        <v>4.1000000000000003E-3</v>
      </c>
      <c r="L385" s="4" t="s">
        <v>42</v>
      </c>
      <c r="Q385" s="6">
        <v>0.33902500000000002</v>
      </c>
      <c r="R385" s="4" t="s">
        <v>45</v>
      </c>
      <c r="V385" s="6">
        <v>0.855614973</v>
      </c>
      <c r="W385" s="4" t="s">
        <v>45</v>
      </c>
      <c r="Y385" s="4">
        <v>1.6</v>
      </c>
      <c r="Z385" s="4">
        <v>1.6000000000000001E-3</v>
      </c>
      <c r="AA385" s="4" t="s">
        <v>45</v>
      </c>
      <c r="AC385" s="5"/>
      <c r="AD385" s="5"/>
      <c r="AE385" s="5"/>
      <c r="AF385" s="4">
        <v>19.468888889999999</v>
      </c>
      <c r="AG385" s="4">
        <v>9.3155555559999996</v>
      </c>
      <c r="AH385" s="4">
        <v>105.1111111</v>
      </c>
      <c r="AI385" s="4">
        <v>7.72</v>
      </c>
      <c r="AJ385" s="4">
        <v>-64.811111109999999</v>
      </c>
      <c r="AK385" s="4">
        <v>117.33333330000001</v>
      </c>
      <c r="AL385" s="4">
        <v>102.6</v>
      </c>
      <c r="AM385" s="4">
        <v>0.32</v>
      </c>
      <c r="AN385" s="4">
        <v>636.83333330000005</v>
      </c>
      <c r="AO385" s="4">
        <v>22.532222220000001</v>
      </c>
      <c r="AP385" s="4">
        <v>2.7777777999999999E-2</v>
      </c>
      <c r="AQ385" s="4">
        <v>4.4444439999999997E-3</v>
      </c>
    </row>
    <row r="386" spans="1:43" x14ac:dyDescent="0.3">
      <c r="A386" s="4" t="s">
        <v>55</v>
      </c>
      <c r="B386" s="5">
        <v>42947</v>
      </c>
      <c r="C386" s="4" t="s">
        <v>41</v>
      </c>
      <c r="D386" s="4">
        <v>2017</v>
      </c>
      <c r="E386" s="4">
        <v>17212</v>
      </c>
      <c r="F386" s="4">
        <v>212</v>
      </c>
      <c r="G386" s="4" t="s">
        <v>45</v>
      </c>
      <c r="H386" s="4" t="s">
        <v>42</v>
      </c>
      <c r="I386" s="4" t="s">
        <v>51</v>
      </c>
      <c r="J386" s="4">
        <v>5.1000000000000005</v>
      </c>
      <c r="K386" s="4">
        <v>5.1000000000000004E-3</v>
      </c>
      <c r="L386" s="4" t="s">
        <v>42</v>
      </c>
      <c r="Q386" s="6">
        <v>0.233205</v>
      </c>
      <c r="R386" s="4" t="s">
        <v>45</v>
      </c>
      <c r="V386" s="6">
        <v>0.56818181800000001</v>
      </c>
      <c r="W386" s="4" t="s">
        <v>45</v>
      </c>
      <c r="Y386" s="4">
        <v>1.7</v>
      </c>
      <c r="Z386" s="4">
        <v>1.6999999999999999E-3</v>
      </c>
      <c r="AA386" s="4" t="s">
        <v>45</v>
      </c>
      <c r="AC386" s="5"/>
      <c r="AD386" s="5"/>
      <c r="AE386" s="5"/>
      <c r="AF386" s="4">
        <v>20.157499999999999</v>
      </c>
      <c r="AG386" s="4">
        <v>9.01</v>
      </c>
      <c r="AH386" s="4">
        <v>103.05</v>
      </c>
      <c r="AI386" s="4">
        <v>7.8375000000000004</v>
      </c>
      <c r="AJ386" s="4">
        <v>-72.525000000000006</v>
      </c>
      <c r="AK386" s="4">
        <v>102.27500000000001</v>
      </c>
      <c r="AL386" s="4">
        <v>103.22499999999999</v>
      </c>
      <c r="AM386" s="4">
        <v>0.32</v>
      </c>
      <c r="AN386" s="4">
        <v>804</v>
      </c>
      <c r="AO386" s="4">
        <v>22.762499999999999</v>
      </c>
      <c r="AP386" s="4">
        <v>1.4999999999999999E-2</v>
      </c>
      <c r="AQ386" s="4">
        <v>0</v>
      </c>
    </row>
    <row r="387" spans="1:43" x14ac:dyDescent="0.3">
      <c r="A387" s="4" t="s">
        <v>67</v>
      </c>
      <c r="B387" s="5">
        <v>42947</v>
      </c>
      <c r="C387" s="4" t="s">
        <v>41</v>
      </c>
      <c r="D387" s="4">
        <v>2017</v>
      </c>
      <c r="E387" s="4">
        <v>17212</v>
      </c>
      <c r="F387" s="4">
        <v>212</v>
      </c>
      <c r="G387" s="4" t="s">
        <v>45</v>
      </c>
      <c r="H387" s="4" t="s">
        <v>42</v>
      </c>
      <c r="I387" s="4" t="s">
        <v>79</v>
      </c>
      <c r="J387" s="4">
        <v>5.8999999999999995</v>
      </c>
      <c r="K387" s="4">
        <v>5.8999999999999999E-3</v>
      </c>
      <c r="L387" s="4" t="s">
        <v>42</v>
      </c>
      <c r="Q387" s="6">
        <v>0.463337</v>
      </c>
      <c r="R387" s="4" t="s">
        <v>45</v>
      </c>
      <c r="V387" s="6">
        <v>0.72289156600000004</v>
      </c>
      <c r="W387" s="4" t="s">
        <v>45</v>
      </c>
      <c r="Y387" s="4">
        <v>1.8</v>
      </c>
      <c r="Z387" s="4">
        <v>1.8E-3</v>
      </c>
      <c r="AA387" s="4" t="s">
        <v>45</v>
      </c>
      <c r="AC387" s="5"/>
      <c r="AD387" s="5"/>
      <c r="AE387" s="5"/>
      <c r="AF387" s="4">
        <v>13.506</v>
      </c>
      <c r="AG387" s="4">
        <v>9.65</v>
      </c>
      <c r="AH387" s="4">
        <v>95.96</v>
      </c>
      <c r="AI387" s="4">
        <v>7.806</v>
      </c>
      <c r="AJ387" s="4">
        <v>-68.8</v>
      </c>
      <c r="AK387" s="4">
        <v>79.58</v>
      </c>
      <c r="AL387" s="4">
        <v>101.28</v>
      </c>
      <c r="AM387" s="4">
        <v>0.15</v>
      </c>
      <c r="AN387" s="4">
        <v>1906.04</v>
      </c>
      <c r="AO387" s="4">
        <v>20.876000000000001</v>
      </c>
      <c r="AP387" s="4">
        <v>-6.0000000000000001E-3</v>
      </c>
      <c r="AQ387" s="4">
        <v>6.0000000000000001E-3</v>
      </c>
    </row>
    <row r="388" spans="1:43" x14ac:dyDescent="0.3">
      <c r="A388" s="4" t="s">
        <v>40</v>
      </c>
      <c r="B388" s="5">
        <v>42970</v>
      </c>
      <c r="C388" s="4" t="s">
        <v>41</v>
      </c>
      <c r="D388" s="4">
        <v>2017</v>
      </c>
      <c r="E388" s="4">
        <v>17235</v>
      </c>
      <c r="F388" s="4">
        <v>235</v>
      </c>
      <c r="G388" s="4" t="s">
        <v>45</v>
      </c>
      <c r="H388" s="4" t="s">
        <v>42</v>
      </c>
      <c r="I388" s="4" t="s">
        <v>43</v>
      </c>
      <c r="J388" s="4">
        <v>8.4</v>
      </c>
      <c r="K388" s="4">
        <v>8.4000000000000012E-3</v>
      </c>
      <c r="L388" s="4" t="s">
        <v>42</v>
      </c>
      <c r="Q388" s="6">
        <v>0.73799999999999999</v>
      </c>
      <c r="R388" s="4" t="s">
        <v>42</v>
      </c>
      <c r="V388" s="6">
        <v>5.2083333329999997</v>
      </c>
      <c r="W388" s="4" t="s">
        <v>42</v>
      </c>
      <c r="Y388" s="4">
        <v>1.3</v>
      </c>
      <c r="Z388" s="4">
        <v>1.2999999999999999E-3</v>
      </c>
      <c r="AA388" s="4" t="s">
        <v>45</v>
      </c>
      <c r="AC388" s="5"/>
      <c r="AD388" s="5"/>
      <c r="AE388" s="5"/>
      <c r="AF388" s="4">
        <v>15.044</v>
      </c>
      <c r="AG388" s="4">
        <v>9.5960000000000001</v>
      </c>
      <c r="AH388" s="4">
        <v>98.7</v>
      </c>
      <c r="AI388" s="4">
        <v>7.8120000000000003</v>
      </c>
      <c r="AJ388" s="4">
        <v>-69.459999999999994</v>
      </c>
      <c r="AK388" s="4">
        <v>89.42</v>
      </c>
      <c r="AL388" s="4">
        <v>104.24</v>
      </c>
      <c r="AM388" s="4">
        <v>0.14000000000000001</v>
      </c>
      <c r="AN388" s="4">
        <v>1608.38</v>
      </c>
      <c r="AO388" s="4">
        <v>20.712</v>
      </c>
      <c r="AP388" s="4">
        <v>-3.7999999999999999E-2</v>
      </c>
      <c r="AQ388" s="4">
        <v>0</v>
      </c>
    </row>
    <row r="389" spans="1:43" x14ac:dyDescent="0.3">
      <c r="A389" s="4" t="s">
        <v>44</v>
      </c>
      <c r="B389" s="5">
        <v>42970</v>
      </c>
      <c r="C389" s="4" t="s">
        <v>41</v>
      </c>
      <c r="D389" s="4">
        <v>2017</v>
      </c>
      <c r="E389" s="4">
        <v>17235</v>
      </c>
      <c r="F389" s="4">
        <v>235</v>
      </c>
      <c r="G389" s="4" t="s">
        <v>45</v>
      </c>
      <c r="H389" s="4" t="s">
        <v>42</v>
      </c>
      <c r="I389" s="4" t="s">
        <v>43</v>
      </c>
      <c r="J389" s="4">
        <v>5</v>
      </c>
      <c r="K389" s="4">
        <v>5.0000000000000001E-3</v>
      </c>
      <c r="L389" s="4" t="s">
        <v>42</v>
      </c>
      <c r="Q389" s="6">
        <v>0.52300000000000002</v>
      </c>
      <c r="R389" s="4" t="s">
        <v>42</v>
      </c>
      <c r="V389" s="6">
        <v>2.782608696</v>
      </c>
      <c r="W389" s="4" t="s">
        <v>42</v>
      </c>
      <c r="Y389" s="4">
        <v>0.1</v>
      </c>
      <c r="Z389" s="4">
        <v>1E-4</v>
      </c>
      <c r="AA389" s="4" t="s">
        <v>45</v>
      </c>
      <c r="AC389" s="5"/>
      <c r="AD389" s="5"/>
      <c r="AE389" s="5"/>
      <c r="AF389" s="4">
        <v>15.914</v>
      </c>
      <c r="AG389" s="4">
        <v>9.4760000000000009</v>
      </c>
      <c r="AH389" s="4">
        <v>99.34</v>
      </c>
      <c r="AI389" s="4">
        <v>7.7759999999999998</v>
      </c>
      <c r="AJ389" s="4">
        <v>-67.599999999999994</v>
      </c>
      <c r="AK389" s="4">
        <v>80.64</v>
      </c>
      <c r="AL389" s="4">
        <v>101.6</v>
      </c>
      <c r="AM389" s="4">
        <v>0.14000000000000001</v>
      </c>
      <c r="AN389" s="4">
        <v>1651.46</v>
      </c>
      <c r="AO389" s="4">
        <v>20.02</v>
      </c>
      <c r="AP389" s="4">
        <v>-2.4E-2</v>
      </c>
      <c r="AQ389" s="4">
        <v>0</v>
      </c>
    </row>
    <row r="390" spans="1:43" x14ac:dyDescent="0.3">
      <c r="A390" s="4" t="s">
        <v>46</v>
      </c>
      <c r="B390" s="5">
        <v>42970</v>
      </c>
      <c r="C390" s="4" t="s">
        <v>41</v>
      </c>
      <c r="D390" s="4">
        <v>2017</v>
      </c>
      <c r="E390" s="4">
        <v>17235</v>
      </c>
      <c r="F390" s="4">
        <v>235</v>
      </c>
      <c r="G390" s="4" t="s">
        <v>45</v>
      </c>
      <c r="H390" s="4" t="s">
        <v>42</v>
      </c>
      <c r="I390" s="4" t="s">
        <v>43</v>
      </c>
      <c r="J390" s="4">
        <v>4.5999999999999996</v>
      </c>
      <c r="K390" s="4">
        <v>4.5999999999999999E-3</v>
      </c>
      <c r="L390" s="4" t="s">
        <v>42</v>
      </c>
      <c r="Q390" s="6">
        <v>0.58099999999999996</v>
      </c>
      <c r="R390" s="4" t="s">
        <v>42</v>
      </c>
      <c r="V390" s="6"/>
      <c r="Y390" s="4">
        <v>0.6</v>
      </c>
      <c r="Z390" s="4">
        <v>5.9999999999999995E-4</v>
      </c>
      <c r="AA390" s="4" t="s">
        <v>45</v>
      </c>
      <c r="AC390" s="5"/>
      <c r="AD390" s="5"/>
      <c r="AE390" s="5"/>
      <c r="AF390" s="4">
        <v>15.91142857</v>
      </c>
      <c r="AG390" s="4">
        <v>9.41</v>
      </c>
      <c r="AH390" s="4">
        <v>98.628571429999994</v>
      </c>
      <c r="AI390" s="4">
        <v>6.3242857140000002</v>
      </c>
      <c r="AJ390" s="4">
        <v>15.542857140000001</v>
      </c>
      <c r="AK390" s="4">
        <v>144.5</v>
      </c>
      <c r="AL390" s="4">
        <v>102.25714290000001</v>
      </c>
      <c r="AM390" s="4">
        <v>0.33</v>
      </c>
      <c r="AN390" s="4">
        <v>1117.5142860000001</v>
      </c>
      <c r="AO390" s="4">
        <v>7.3614285710000003</v>
      </c>
      <c r="AP390" s="4">
        <v>-0.01</v>
      </c>
      <c r="AQ390" s="4">
        <v>-4.2857140000000004E-3</v>
      </c>
    </row>
    <row r="391" spans="1:43" x14ac:dyDescent="0.3">
      <c r="A391" s="4" t="s">
        <v>47</v>
      </c>
      <c r="B391" s="5">
        <v>42970</v>
      </c>
      <c r="C391" s="4" t="s">
        <v>41</v>
      </c>
      <c r="D391" s="4">
        <v>2017</v>
      </c>
      <c r="E391" s="4">
        <v>17235</v>
      </c>
      <c r="F391" s="4">
        <v>235</v>
      </c>
      <c r="G391" s="4" t="s">
        <v>45</v>
      </c>
      <c r="H391" s="4" t="s">
        <v>42</v>
      </c>
      <c r="I391" s="4" t="s">
        <v>79</v>
      </c>
      <c r="J391" s="4">
        <v>6</v>
      </c>
      <c r="K391" s="4">
        <v>6.0000000000000001E-3</v>
      </c>
      <c r="L391" s="4" t="s">
        <v>42</v>
      </c>
      <c r="Q391" s="6">
        <v>0.53300000000000003</v>
      </c>
      <c r="R391" s="4" t="s">
        <v>42</v>
      </c>
      <c r="V391" s="6"/>
      <c r="Y391" s="4">
        <v>0.2</v>
      </c>
      <c r="Z391" s="4">
        <v>2.0000000000000001E-4</v>
      </c>
      <c r="AA391" s="4" t="s">
        <v>45</v>
      </c>
      <c r="AC391" s="5"/>
      <c r="AD391" s="5"/>
      <c r="AE391" s="5"/>
      <c r="AF391" s="4">
        <v>16.706</v>
      </c>
      <c r="AG391" s="4">
        <v>9.0239999999999991</v>
      </c>
      <c r="AH391" s="4">
        <v>96.16</v>
      </c>
      <c r="AI391" s="4">
        <v>7.742</v>
      </c>
      <c r="AJ391" s="4">
        <v>-65.540000000000006</v>
      </c>
      <c r="AK391" s="4">
        <v>81.36</v>
      </c>
      <c r="AL391" s="4">
        <v>102.44</v>
      </c>
      <c r="AM391" s="4">
        <v>0.33</v>
      </c>
      <c r="AN391" s="4">
        <v>1264.6199999999999</v>
      </c>
      <c r="AO391" s="4">
        <v>24.588000000000001</v>
      </c>
      <c r="AP391" s="4">
        <v>6.0000000000000001E-3</v>
      </c>
      <c r="AQ391" s="4">
        <v>4.0000000000000001E-3</v>
      </c>
    </row>
    <row r="392" spans="1:43" x14ac:dyDescent="0.3">
      <c r="A392" s="4" t="s">
        <v>48</v>
      </c>
      <c r="B392" s="5">
        <v>42970</v>
      </c>
      <c r="C392" s="4" t="s">
        <v>41</v>
      </c>
      <c r="D392" s="4">
        <v>2017</v>
      </c>
      <c r="E392" s="4">
        <v>17235</v>
      </c>
      <c r="F392" s="4">
        <v>235</v>
      </c>
      <c r="G392" s="4" t="s">
        <v>45</v>
      </c>
      <c r="H392" s="4" t="s">
        <v>42</v>
      </c>
      <c r="I392" s="4" t="s">
        <v>79</v>
      </c>
      <c r="J392" s="4">
        <v>2.1</v>
      </c>
      <c r="K392" s="4">
        <v>2.1000000000000003E-3</v>
      </c>
      <c r="L392" s="4" t="s">
        <v>45</v>
      </c>
      <c r="Q392" s="6">
        <v>0.38187700000000002</v>
      </c>
      <c r="R392" s="4" t="s">
        <v>45</v>
      </c>
      <c r="V392" s="6">
        <v>1.80952381</v>
      </c>
      <c r="W392" s="4" t="s">
        <v>42</v>
      </c>
      <c r="Y392" s="4">
        <v>0.6</v>
      </c>
      <c r="Z392" s="4">
        <v>5.9999999999999995E-4</v>
      </c>
      <c r="AA392" s="4" t="s">
        <v>45</v>
      </c>
      <c r="AC392" s="5"/>
      <c r="AD392" s="5"/>
      <c r="AE392" s="5"/>
      <c r="AF392" s="4">
        <v>19.537777779999999</v>
      </c>
      <c r="AG392" s="4">
        <v>9.0877777779999995</v>
      </c>
      <c r="AH392" s="4">
        <v>102.6333333</v>
      </c>
      <c r="AI392" s="4">
        <v>6.9811111109999997</v>
      </c>
      <c r="AJ392" s="4">
        <v>-21.777777780000001</v>
      </c>
      <c r="AK392" s="4">
        <v>128.30000000000001</v>
      </c>
      <c r="AL392" s="4">
        <v>103.8222222</v>
      </c>
      <c r="AM392" s="4">
        <v>0.33</v>
      </c>
      <c r="AN392" s="4">
        <v>1505.0222220000001</v>
      </c>
      <c r="AO392" s="4">
        <v>20.675555559999999</v>
      </c>
      <c r="AP392" s="4">
        <v>-0.02</v>
      </c>
      <c r="AQ392" s="4">
        <v>3.333333E-3</v>
      </c>
    </row>
    <row r="393" spans="1:43" x14ac:dyDescent="0.3">
      <c r="A393" s="4" t="s">
        <v>49</v>
      </c>
      <c r="B393" s="5">
        <v>42970</v>
      </c>
      <c r="C393" s="4" t="s">
        <v>41</v>
      </c>
      <c r="D393" s="4">
        <v>2017</v>
      </c>
      <c r="E393" s="4">
        <v>17235</v>
      </c>
      <c r="F393" s="4">
        <v>235</v>
      </c>
      <c r="G393" s="4" t="s">
        <v>45</v>
      </c>
      <c r="H393" s="4" t="s">
        <v>42</v>
      </c>
      <c r="I393" s="4" t="s">
        <v>79</v>
      </c>
      <c r="J393" s="4">
        <v>5.9</v>
      </c>
      <c r="K393" s="4">
        <v>5.9000000000000007E-3</v>
      </c>
      <c r="L393" s="4" t="s">
        <v>42</v>
      </c>
      <c r="Q393" s="6">
        <v>0.49952299999999999</v>
      </c>
      <c r="R393" s="4" t="s">
        <v>45</v>
      </c>
      <c r="V393" s="6">
        <v>1.851851852</v>
      </c>
      <c r="W393" s="4" t="s">
        <v>42</v>
      </c>
      <c r="Y393" s="4">
        <v>0.2</v>
      </c>
      <c r="Z393" s="4">
        <v>2.0000000000000001E-4</v>
      </c>
      <c r="AA393" s="4" t="s">
        <v>45</v>
      </c>
      <c r="AC393" s="5"/>
      <c r="AD393" s="5"/>
      <c r="AE393" s="5"/>
      <c r="AF393" s="4">
        <v>15.97666667</v>
      </c>
      <c r="AG393" s="4">
        <v>9.5449999999999999</v>
      </c>
      <c r="AH393" s="4">
        <v>100.2</v>
      </c>
      <c r="AI393" s="4">
        <v>7.74</v>
      </c>
      <c r="AJ393" s="4">
        <v>-65.516666670000006</v>
      </c>
      <c r="AK393" s="4">
        <v>101.9833333</v>
      </c>
      <c r="AL393" s="4">
        <v>101.7166667</v>
      </c>
      <c r="AM393" s="4">
        <v>0.18833333299999999</v>
      </c>
      <c r="AN393" s="4">
        <v>1636.4333329999999</v>
      </c>
      <c r="AO393" s="4">
        <v>20.201666670000002</v>
      </c>
      <c r="AP393" s="4">
        <v>-1.6666667E-2</v>
      </c>
      <c r="AQ393" s="4">
        <v>0</v>
      </c>
    </row>
    <row r="394" spans="1:43" x14ac:dyDescent="0.3">
      <c r="A394" s="4" t="s">
        <v>50</v>
      </c>
      <c r="B394" s="5">
        <v>42970</v>
      </c>
      <c r="C394" s="4" t="s">
        <v>41</v>
      </c>
      <c r="D394" s="4">
        <v>2017</v>
      </c>
      <c r="E394" s="4">
        <v>17235</v>
      </c>
      <c r="F394" s="4">
        <v>235</v>
      </c>
      <c r="G394" s="4" t="s">
        <v>45</v>
      </c>
      <c r="H394" s="4" t="s">
        <v>42</v>
      </c>
      <c r="I394" s="4" t="s">
        <v>79</v>
      </c>
      <c r="J394" s="4">
        <v>1.8</v>
      </c>
      <c r="K394" s="4">
        <v>1.8E-3</v>
      </c>
      <c r="L394" s="4" t="s">
        <v>45</v>
      </c>
      <c r="Q394" s="6">
        <v>0.53500000000000003</v>
      </c>
      <c r="R394" s="4" t="s">
        <v>42</v>
      </c>
      <c r="V394" s="6"/>
      <c r="Y394" s="4">
        <v>0.4</v>
      </c>
      <c r="Z394" s="4">
        <v>4.0000000000000002E-4</v>
      </c>
      <c r="AA394" s="4" t="s">
        <v>45</v>
      </c>
      <c r="AC394" s="5"/>
      <c r="AD394" s="5"/>
      <c r="AE394" s="5"/>
      <c r="AF394" s="4">
        <v>20.405999999999999</v>
      </c>
      <c r="AG394" s="4">
        <v>8.8030000000000008</v>
      </c>
      <c r="AH394" s="4">
        <v>101.19</v>
      </c>
      <c r="AI394" s="4">
        <v>7.476</v>
      </c>
      <c r="AJ394" s="4">
        <v>-50.62</v>
      </c>
      <c r="AK394" s="4">
        <v>93.49</v>
      </c>
      <c r="AL394" s="4">
        <v>92.91</v>
      </c>
      <c r="AM394" s="4">
        <v>0.156</v>
      </c>
      <c r="AN394" s="4">
        <v>1921.68</v>
      </c>
      <c r="AO394" s="4">
        <v>20.242999999999999</v>
      </c>
      <c r="AP394" s="4">
        <v>-5.0000000000000001E-3</v>
      </c>
      <c r="AQ394" s="4">
        <v>1.9E-2</v>
      </c>
    </row>
    <row r="395" spans="1:43" x14ac:dyDescent="0.3">
      <c r="A395" s="4" t="s">
        <v>52</v>
      </c>
      <c r="B395" s="5">
        <v>42970</v>
      </c>
      <c r="C395" s="4" t="s">
        <v>41</v>
      </c>
      <c r="D395" s="4">
        <v>2017</v>
      </c>
      <c r="E395" s="4">
        <v>17235</v>
      </c>
      <c r="F395" s="4">
        <v>235</v>
      </c>
      <c r="G395" s="4" t="s">
        <v>45</v>
      </c>
      <c r="H395" s="4" t="s">
        <v>42</v>
      </c>
      <c r="I395" s="4" t="s">
        <v>79</v>
      </c>
      <c r="J395" s="4">
        <v>10.3</v>
      </c>
      <c r="K395" s="4">
        <v>1.03E-2</v>
      </c>
      <c r="L395" s="4" t="s">
        <v>42</v>
      </c>
      <c r="Q395" s="6">
        <v>0.77100000000000002</v>
      </c>
      <c r="R395" s="4" t="s">
        <v>42</v>
      </c>
      <c r="V395" s="6">
        <v>4.6696035240000002</v>
      </c>
      <c r="W395" s="4" t="s">
        <v>42</v>
      </c>
      <c r="Y395" s="4">
        <v>0.3</v>
      </c>
      <c r="Z395" s="4">
        <v>2.9999999999999997E-4</v>
      </c>
      <c r="AA395" s="4" t="s">
        <v>45</v>
      </c>
      <c r="AC395" s="5"/>
      <c r="AD395" s="5"/>
      <c r="AE395" s="5"/>
      <c r="AF395" s="4">
        <v>18.50375</v>
      </c>
      <c r="AG395" s="4">
        <v>9.1649999999999991</v>
      </c>
      <c r="AH395" s="4">
        <v>101.4</v>
      </c>
      <c r="AI395" s="4">
        <v>7.6712499999999997</v>
      </c>
      <c r="AJ395" s="4">
        <v>-61.737499999999997</v>
      </c>
      <c r="AK395" s="4">
        <v>98.724999999999994</v>
      </c>
      <c r="AL395" s="4">
        <v>102.8</v>
      </c>
      <c r="AM395" s="4">
        <v>0.15375</v>
      </c>
      <c r="AN395" s="4">
        <v>2081.9124999999999</v>
      </c>
      <c r="AO395" s="4">
        <v>20.637499999999999</v>
      </c>
      <c r="AP395" s="4">
        <v>1.125E-2</v>
      </c>
      <c r="AQ395" s="4">
        <v>8.7500000000000008E-3</v>
      </c>
    </row>
    <row r="396" spans="1:43" x14ac:dyDescent="0.3">
      <c r="A396" s="4" t="s">
        <v>53</v>
      </c>
      <c r="B396" s="5">
        <v>42970</v>
      </c>
      <c r="C396" s="4" t="s">
        <v>41</v>
      </c>
      <c r="D396" s="4">
        <v>2017</v>
      </c>
      <c r="E396" s="4">
        <v>17235</v>
      </c>
      <c r="F396" s="4">
        <v>235</v>
      </c>
      <c r="G396" s="4" t="s">
        <v>45</v>
      </c>
      <c r="H396" s="4" t="s">
        <v>42</v>
      </c>
      <c r="I396" s="4" t="s">
        <v>51</v>
      </c>
      <c r="J396" s="4">
        <v>4.2</v>
      </c>
      <c r="K396" s="4">
        <v>4.2000000000000006E-3</v>
      </c>
      <c r="L396" s="4" t="s">
        <v>42</v>
      </c>
      <c r="Q396" s="6">
        <v>0.45339099999999999</v>
      </c>
      <c r="R396" s="4" t="s">
        <v>45</v>
      </c>
      <c r="V396" s="6"/>
      <c r="Y396" s="4">
        <v>0.3</v>
      </c>
      <c r="Z396" s="4">
        <v>2.9999999999999997E-4</v>
      </c>
      <c r="AA396" s="4" t="s">
        <v>45</v>
      </c>
      <c r="AC396" s="5"/>
      <c r="AD396" s="5"/>
      <c r="AE396" s="5"/>
      <c r="AF396" s="4">
        <v>15.832000000000001</v>
      </c>
      <c r="AG396" s="4">
        <v>9.4819999999999993</v>
      </c>
      <c r="AH396" s="4">
        <v>99.18</v>
      </c>
      <c r="AI396" s="4">
        <v>7.8680000000000003</v>
      </c>
      <c r="AJ396" s="4">
        <v>-72.66</v>
      </c>
      <c r="AK396" s="4">
        <v>78.98</v>
      </c>
      <c r="AL396" s="4">
        <v>101.8</v>
      </c>
      <c r="AM396" s="4">
        <v>0.15</v>
      </c>
      <c r="AN396" s="4">
        <v>1496.62</v>
      </c>
      <c r="AO396" s="4">
        <v>19.89</v>
      </c>
      <c r="AP396" s="4">
        <v>-0.01</v>
      </c>
      <c r="AQ396" s="4">
        <v>2E-3</v>
      </c>
    </row>
    <row r="397" spans="1:43" x14ac:dyDescent="0.3">
      <c r="A397" s="4" t="s">
        <v>54</v>
      </c>
      <c r="B397" s="5">
        <v>42970</v>
      </c>
      <c r="C397" s="4" t="s">
        <v>41</v>
      </c>
      <c r="D397" s="4">
        <v>2017</v>
      </c>
      <c r="E397" s="4">
        <v>17235</v>
      </c>
      <c r="F397" s="4">
        <v>235</v>
      </c>
      <c r="G397" s="4" t="s">
        <v>45</v>
      </c>
      <c r="H397" s="4" t="s">
        <v>42</v>
      </c>
      <c r="I397" s="4" t="s">
        <v>51</v>
      </c>
      <c r="J397" s="4">
        <v>0</v>
      </c>
      <c r="K397" s="4">
        <v>0</v>
      </c>
      <c r="L397" s="4" t="s">
        <v>45</v>
      </c>
      <c r="M397" s="4" t="s">
        <v>56</v>
      </c>
      <c r="Q397" s="6">
        <v>0.32344899999999999</v>
      </c>
      <c r="R397" s="4" t="s">
        <v>45</v>
      </c>
      <c r="V397" s="6">
        <v>1.181818182</v>
      </c>
      <c r="W397" s="4" t="s">
        <v>42</v>
      </c>
      <c r="Y397" s="4">
        <v>1.5</v>
      </c>
      <c r="Z397" s="4">
        <v>1.5E-3</v>
      </c>
      <c r="AA397" s="4" t="s">
        <v>45</v>
      </c>
      <c r="AC397" s="5"/>
      <c r="AD397" s="5"/>
      <c r="AE397" s="5"/>
      <c r="AF397" s="4">
        <v>18.111999999999998</v>
      </c>
      <c r="AG397" s="4">
        <v>9.1340000000000003</v>
      </c>
      <c r="AH397" s="4">
        <v>100.24</v>
      </c>
      <c r="AI397" s="4">
        <v>7.798</v>
      </c>
      <c r="AJ397" s="4">
        <v>-69.08</v>
      </c>
      <c r="AK397" s="4">
        <v>93.76</v>
      </c>
      <c r="AL397" s="4">
        <v>102.94</v>
      </c>
      <c r="AM397" s="4">
        <v>0.14599999999999999</v>
      </c>
      <c r="AN397" s="4">
        <v>1599.26</v>
      </c>
      <c r="AO397" s="4">
        <v>20.309999999999999</v>
      </c>
      <c r="AP397" s="4">
        <v>-8.0000000000000002E-3</v>
      </c>
      <c r="AQ397" s="4">
        <v>0</v>
      </c>
    </row>
    <row r="398" spans="1:43" x14ac:dyDescent="0.3">
      <c r="A398" s="4" t="s">
        <v>67</v>
      </c>
      <c r="B398" s="5">
        <v>42970</v>
      </c>
      <c r="C398" s="4" t="s">
        <v>41</v>
      </c>
      <c r="D398" s="4">
        <v>2017</v>
      </c>
      <c r="E398" s="4">
        <v>17235</v>
      </c>
      <c r="F398" s="4">
        <v>235</v>
      </c>
      <c r="G398" s="4" t="s">
        <v>45</v>
      </c>
      <c r="H398" s="4" t="s">
        <v>42</v>
      </c>
      <c r="I398" s="4" t="s">
        <v>79</v>
      </c>
      <c r="J398" s="4">
        <v>2.1</v>
      </c>
      <c r="K398" s="4">
        <v>2.1000000000000003E-3</v>
      </c>
      <c r="L398" s="4" t="s">
        <v>45</v>
      </c>
      <c r="Q398" s="6">
        <v>0.348833</v>
      </c>
      <c r="R398" s="4" t="s">
        <v>45</v>
      </c>
      <c r="V398" s="6"/>
      <c r="Y398" s="4">
        <v>0.1</v>
      </c>
      <c r="Z398" s="4">
        <v>1E-4</v>
      </c>
      <c r="AA398" s="4" t="s">
        <v>45</v>
      </c>
      <c r="AC398" s="5"/>
      <c r="AD398" s="5"/>
      <c r="AE398" s="5"/>
      <c r="AF398" s="4">
        <v>16.934999999999999</v>
      </c>
      <c r="AG398" s="4">
        <v>9.2283333330000001</v>
      </c>
      <c r="AH398" s="4">
        <v>98.816666670000004</v>
      </c>
      <c r="AI398" s="4">
        <v>7.32</v>
      </c>
      <c r="AJ398" s="4">
        <v>-41.15</v>
      </c>
      <c r="AK398" s="4">
        <v>111.2666667</v>
      </c>
      <c r="AL398" s="4">
        <v>102.1</v>
      </c>
      <c r="AM398" s="4">
        <v>0.16</v>
      </c>
      <c r="AN398" s="4">
        <v>1399.616667</v>
      </c>
      <c r="AO398" s="4">
        <v>4.693333333</v>
      </c>
      <c r="AP398" s="4">
        <v>3.8333332999999997E-2</v>
      </c>
      <c r="AQ398" s="4">
        <v>-1.6666669999999999E-3</v>
      </c>
    </row>
    <row r="399" spans="1:43" x14ac:dyDescent="0.3">
      <c r="A399" s="4" t="s">
        <v>40</v>
      </c>
      <c r="B399" s="5">
        <v>42990</v>
      </c>
      <c r="C399" s="4" t="s">
        <v>59</v>
      </c>
      <c r="D399" s="4">
        <v>2017</v>
      </c>
      <c r="E399" s="4">
        <v>17255</v>
      </c>
      <c r="F399" s="4">
        <v>255</v>
      </c>
      <c r="G399" s="4" t="s">
        <v>45</v>
      </c>
      <c r="H399" s="4" t="s">
        <v>42</v>
      </c>
      <c r="I399" s="4" t="s">
        <v>43</v>
      </c>
      <c r="J399" s="4">
        <v>8.9</v>
      </c>
      <c r="K399" s="4">
        <v>8.8999999999999999E-3</v>
      </c>
      <c r="L399" s="4" t="s">
        <v>42</v>
      </c>
      <c r="Q399" s="6">
        <v>0.67900000000000005</v>
      </c>
      <c r="R399" s="4" t="s">
        <v>42</v>
      </c>
      <c r="V399" s="6">
        <v>3.137254902</v>
      </c>
      <c r="W399" s="4" t="s">
        <v>42</v>
      </c>
      <c r="Y399" s="4">
        <v>0.9</v>
      </c>
      <c r="Z399" s="4">
        <v>8.9999999999999998E-4</v>
      </c>
      <c r="AA399" s="4" t="s">
        <v>45</v>
      </c>
      <c r="AC399" s="5"/>
      <c r="AD399" s="5"/>
      <c r="AE399" s="5"/>
      <c r="AF399" s="4">
        <v>18.63</v>
      </c>
      <c r="AG399" s="4">
        <v>9.1679999999999993</v>
      </c>
      <c r="AH399" s="4">
        <v>101.46</v>
      </c>
      <c r="AI399" s="4">
        <v>7.5780000000000003</v>
      </c>
      <c r="AJ399" s="4">
        <v>-57.12</v>
      </c>
      <c r="AK399" s="4">
        <v>220.16</v>
      </c>
      <c r="AL399" s="4">
        <v>104.86</v>
      </c>
      <c r="AM399" s="4">
        <v>0</v>
      </c>
      <c r="AN399" s="4">
        <v>781.86</v>
      </c>
      <c r="AO399" s="4">
        <v>1.4279999999999999</v>
      </c>
      <c r="AP399" s="4">
        <v>0.12</v>
      </c>
      <c r="AQ399" s="4">
        <v>0</v>
      </c>
    </row>
    <row r="400" spans="1:43" x14ac:dyDescent="0.3">
      <c r="A400" s="4" t="s">
        <v>44</v>
      </c>
      <c r="B400" s="5">
        <v>42990</v>
      </c>
      <c r="C400" s="4" t="s">
        <v>59</v>
      </c>
      <c r="D400" s="4">
        <v>2017</v>
      </c>
      <c r="E400" s="4">
        <v>17255</v>
      </c>
      <c r="F400" s="4">
        <v>255</v>
      </c>
      <c r="G400" s="4" t="s">
        <v>45</v>
      </c>
      <c r="H400" s="4" t="s">
        <v>42</v>
      </c>
      <c r="I400" s="4" t="s">
        <v>43</v>
      </c>
      <c r="J400" s="4">
        <v>9.2999999999999989</v>
      </c>
      <c r="K400" s="4">
        <v>9.2999999999999992E-3</v>
      </c>
      <c r="L400" s="4" t="s">
        <v>42</v>
      </c>
      <c r="Q400" s="6">
        <v>0.755</v>
      </c>
      <c r="R400" s="4" t="s">
        <v>42</v>
      </c>
      <c r="V400" s="6">
        <v>2.8</v>
      </c>
      <c r="W400" s="4" t="s">
        <v>42</v>
      </c>
      <c r="Y400" s="4">
        <v>1.2</v>
      </c>
      <c r="Z400" s="4">
        <v>1.1999999999999999E-3</v>
      </c>
      <c r="AA400" s="4" t="s">
        <v>45</v>
      </c>
      <c r="AC400" s="5"/>
      <c r="AD400" s="5"/>
      <c r="AE400" s="5"/>
      <c r="AF400" s="4">
        <v>18.153333329999999</v>
      </c>
      <c r="AG400" s="4">
        <v>9.1033333330000001</v>
      </c>
      <c r="AH400" s="4">
        <v>99.75</v>
      </c>
      <c r="AI400" s="4">
        <v>6.266666667</v>
      </c>
      <c r="AJ400" s="4">
        <v>18.916666670000001</v>
      </c>
      <c r="AK400" s="4">
        <v>301.46666670000002</v>
      </c>
      <c r="AL400" s="4">
        <v>104.8</v>
      </c>
      <c r="AM400" s="4">
        <v>0</v>
      </c>
      <c r="AN400" s="4">
        <v>1259.6500000000001</v>
      </c>
      <c r="AO400" s="4">
        <v>1.27</v>
      </c>
      <c r="AP400" s="4">
        <v>0.1</v>
      </c>
      <c r="AQ400" s="4">
        <v>0</v>
      </c>
    </row>
    <row r="401" spans="1:43" x14ac:dyDescent="0.3">
      <c r="A401" s="4" t="s">
        <v>46</v>
      </c>
      <c r="B401" s="5">
        <v>42990</v>
      </c>
      <c r="C401" s="4" t="s">
        <v>59</v>
      </c>
      <c r="D401" s="4">
        <v>2017</v>
      </c>
      <c r="E401" s="4">
        <v>17255</v>
      </c>
      <c r="F401" s="4">
        <v>255</v>
      </c>
      <c r="G401" s="4" t="s">
        <v>45</v>
      </c>
      <c r="H401" s="4" t="s">
        <v>42</v>
      </c>
      <c r="I401" s="4" t="s">
        <v>43</v>
      </c>
      <c r="J401" s="4">
        <v>6.8</v>
      </c>
      <c r="K401" s="4">
        <v>6.7999999999999996E-3</v>
      </c>
      <c r="L401" s="4" t="s">
        <v>42</v>
      </c>
      <c r="Q401" s="6">
        <v>0.63400000000000001</v>
      </c>
      <c r="R401" s="4" t="s">
        <v>42</v>
      </c>
      <c r="V401" s="6">
        <v>2.7</v>
      </c>
      <c r="W401" s="4" t="s">
        <v>42</v>
      </c>
      <c r="Y401" s="4">
        <v>0.6</v>
      </c>
      <c r="Z401" s="4">
        <v>5.9999999999999995E-4</v>
      </c>
      <c r="AA401" s="4" t="s">
        <v>45</v>
      </c>
      <c r="AC401" s="5"/>
      <c r="AD401" s="5"/>
      <c r="AE401" s="5"/>
      <c r="AF401" s="4">
        <v>18.323333330000001</v>
      </c>
      <c r="AG401" s="4">
        <v>8.99</v>
      </c>
      <c r="AH401" s="4">
        <v>98.866666670000001</v>
      </c>
      <c r="AI401" s="4">
        <v>7.5216666669999999</v>
      </c>
      <c r="AJ401" s="4">
        <v>-53.666666669999998</v>
      </c>
      <c r="AK401" s="4">
        <v>223.16666670000001</v>
      </c>
      <c r="AL401" s="4">
        <v>103.2166667</v>
      </c>
      <c r="AM401" s="4">
        <v>0</v>
      </c>
      <c r="AN401" s="4">
        <v>711.01666669999997</v>
      </c>
      <c r="AO401" s="4">
        <v>1.2083333329999999</v>
      </c>
      <c r="AP401" s="4">
        <v>0.108333333</v>
      </c>
      <c r="AQ401" s="4">
        <v>0</v>
      </c>
    </row>
    <row r="402" spans="1:43" x14ac:dyDescent="0.3">
      <c r="A402" s="4" t="s">
        <v>47</v>
      </c>
      <c r="B402" s="5">
        <v>42990</v>
      </c>
      <c r="C402" s="4" t="s">
        <v>59</v>
      </c>
      <c r="D402" s="4">
        <v>2017</v>
      </c>
      <c r="E402" s="4">
        <v>17255</v>
      </c>
      <c r="F402" s="4">
        <v>255</v>
      </c>
      <c r="G402" s="4" t="s">
        <v>45</v>
      </c>
      <c r="H402" s="4" t="s">
        <v>42</v>
      </c>
      <c r="I402" s="4" t="s">
        <v>79</v>
      </c>
      <c r="J402" s="4">
        <v>7</v>
      </c>
      <c r="K402" s="4">
        <v>7.0000000000000001E-3</v>
      </c>
      <c r="L402" s="4" t="s">
        <v>42</v>
      </c>
      <c r="Q402" s="6">
        <v>0.66100000000000003</v>
      </c>
      <c r="R402" s="4" t="s">
        <v>42</v>
      </c>
      <c r="V402" s="6">
        <v>2.3529411759999999</v>
      </c>
      <c r="W402" s="4" t="s">
        <v>42</v>
      </c>
      <c r="Y402" s="4">
        <v>1.2</v>
      </c>
      <c r="Z402" s="4">
        <v>1.1999999999999999E-3</v>
      </c>
      <c r="AA402" s="4" t="s">
        <v>45</v>
      </c>
      <c r="AC402" s="5"/>
      <c r="AD402" s="5"/>
      <c r="AE402" s="5"/>
      <c r="AF402" s="4">
        <v>17.88</v>
      </c>
      <c r="AG402" s="4">
        <v>9.1199999999999992</v>
      </c>
      <c r="AH402" s="4">
        <v>99.36</v>
      </c>
      <c r="AI402" s="4">
        <v>6.4329999999999998</v>
      </c>
      <c r="AJ402" s="4">
        <v>9.49</v>
      </c>
      <c r="AK402" s="4">
        <v>271.27</v>
      </c>
      <c r="AL402" s="4">
        <v>102.47</v>
      </c>
      <c r="AM402" s="4">
        <v>0</v>
      </c>
      <c r="AN402" s="4">
        <v>806.48</v>
      </c>
      <c r="AO402" s="4">
        <v>0.95399999999999996</v>
      </c>
      <c r="AP402" s="4">
        <v>0.107</v>
      </c>
      <c r="AQ402" s="4">
        <v>0</v>
      </c>
    </row>
    <row r="403" spans="1:43" x14ac:dyDescent="0.3">
      <c r="A403" s="4" t="s">
        <v>48</v>
      </c>
      <c r="B403" s="5">
        <v>42990</v>
      </c>
      <c r="C403" s="4" t="s">
        <v>59</v>
      </c>
      <c r="D403" s="4">
        <v>2017</v>
      </c>
      <c r="E403" s="4">
        <v>17255</v>
      </c>
      <c r="F403" s="4">
        <v>255</v>
      </c>
      <c r="G403" s="4" t="s">
        <v>45</v>
      </c>
      <c r="H403" s="4" t="s">
        <v>42</v>
      </c>
      <c r="I403" s="4" t="s">
        <v>79</v>
      </c>
      <c r="J403" s="4">
        <v>6.3</v>
      </c>
      <c r="K403" s="4">
        <v>6.3E-3</v>
      </c>
      <c r="L403" s="4" t="s">
        <v>42</v>
      </c>
      <c r="Q403" s="6">
        <v>0.40137099999999998</v>
      </c>
      <c r="R403" s="4" t="s">
        <v>45</v>
      </c>
      <c r="V403" s="6">
        <v>1.8</v>
      </c>
      <c r="W403" s="4" t="s">
        <v>42</v>
      </c>
      <c r="Y403" s="4">
        <v>0.8</v>
      </c>
      <c r="Z403" s="4">
        <v>8.0000000000000004E-4</v>
      </c>
      <c r="AA403" s="4" t="s">
        <v>45</v>
      </c>
      <c r="AC403" s="5"/>
      <c r="AD403" s="5"/>
      <c r="AE403" s="5"/>
      <c r="AF403" s="4">
        <v>18.192499999999999</v>
      </c>
      <c r="AG403" s="4">
        <v>9.2675000000000001</v>
      </c>
      <c r="AH403" s="4">
        <v>101.625</v>
      </c>
      <c r="AI403" s="4">
        <v>7.5975000000000001</v>
      </c>
      <c r="AJ403" s="4">
        <v>-58.024999999999999</v>
      </c>
      <c r="AK403" s="4">
        <v>217.67500000000001</v>
      </c>
      <c r="AL403" s="4">
        <v>102.95</v>
      </c>
      <c r="AM403" s="4">
        <v>0</v>
      </c>
      <c r="AN403" s="4">
        <v>832.72500000000002</v>
      </c>
      <c r="AO403" s="4">
        <v>152.72999999999999</v>
      </c>
      <c r="AP403" s="4">
        <v>0.1075</v>
      </c>
      <c r="AQ403" s="4">
        <v>0</v>
      </c>
    </row>
    <row r="404" spans="1:43" x14ac:dyDescent="0.3">
      <c r="A404" s="4" t="s">
        <v>49</v>
      </c>
      <c r="B404" s="5">
        <v>42990</v>
      </c>
      <c r="C404" s="4" t="s">
        <v>59</v>
      </c>
      <c r="D404" s="4">
        <v>2017</v>
      </c>
      <c r="E404" s="4">
        <v>17255</v>
      </c>
      <c r="F404" s="4">
        <v>255</v>
      </c>
      <c r="G404" s="4" t="s">
        <v>45</v>
      </c>
      <c r="H404" s="4" t="s">
        <v>42</v>
      </c>
      <c r="I404" s="4" t="s">
        <v>79</v>
      </c>
      <c r="J404" s="4">
        <v>7.5</v>
      </c>
      <c r="K404" s="4">
        <v>7.4999999999999997E-3</v>
      </c>
      <c r="L404" s="4" t="s">
        <v>42</v>
      </c>
      <c r="Q404" s="6">
        <v>0.78100000000000003</v>
      </c>
      <c r="R404" s="4" t="s">
        <v>42</v>
      </c>
      <c r="V404" s="6">
        <v>2.2330097090000001</v>
      </c>
      <c r="W404" s="4" t="s">
        <v>42</v>
      </c>
      <c r="Y404" s="4">
        <v>1.7</v>
      </c>
      <c r="Z404" s="4">
        <v>1.6999999999999999E-3</v>
      </c>
      <c r="AA404" s="4" t="s">
        <v>45</v>
      </c>
      <c r="AC404" s="5"/>
      <c r="AD404" s="5"/>
      <c r="AE404" s="5"/>
      <c r="AF404" s="4">
        <v>18.295999999999999</v>
      </c>
      <c r="AG404" s="4">
        <v>9.2279999999999998</v>
      </c>
      <c r="AH404" s="4">
        <v>101.36</v>
      </c>
      <c r="AI404" s="4">
        <v>7.202</v>
      </c>
      <c r="AJ404" s="4">
        <v>-34.56</v>
      </c>
      <c r="AK404" s="4">
        <v>236.18</v>
      </c>
      <c r="AL404" s="4">
        <v>102.78</v>
      </c>
      <c r="AM404" s="4">
        <v>0</v>
      </c>
      <c r="AN404" s="4">
        <v>1575.22</v>
      </c>
      <c r="AO404" s="4">
        <v>0.70399999999999996</v>
      </c>
      <c r="AP404" s="4">
        <v>8.4000000000000005E-2</v>
      </c>
      <c r="AQ404" s="4">
        <v>-6.0000000000000001E-3</v>
      </c>
    </row>
    <row r="405" spans="1:43" x14ac:dyDescent="0.3">
      <c r="A405" s="4" t="s">
        <v>50</v>
      </c>
      <c r="B405" s="5">
        <v>42990</v>
      </c>
      <c r="C405" s="4" t="s">
        <v>59</v>
      </c>
      <c r="D405" s="4">
        <v>2017</v>
      </c>
      <c r="E405" s="4">
        <v>17255</v>
      </c>
      <c r="F405" s="4">
        <v>255</v>
      </c>
      <c r="G405" s="4" t="s">
        <v>45</v>
      </c>
      <c r="H405" s="4" t="s">
        <v>42</v>
      </c>
      <c r="I405" s="4" t="s">
        <v>79</v>
      </c>
      <c r="J405" s="4">
        <v>1.3</v>
      </c>
      <c r="K405" s="4">
        <v>1.2999999999999999E-3</v>
      </c>
      <c r="L405" s="4" t="s">
        <v>45</v>
      </c>
      <c r="Q405" s="6">
        <v>0.31755699999999998</v>
      </c>
      <c r="R405" s="4" t="s">
        <v>45</v>
      </c>
      <c r="V405" s="6">
        <v>0.8</v>
      </c>
      <c r="W405" s="4" t="s">
        <v>45</v>
      </c>
      <c r="Y405" s="4">
        <v>0.7</v>
      </c>
      <c r="Z405" s="4">
        <v>6.9999999999999999E-4</v>
      </c>
      <c r="AA405" s="4" t="s">
        <v>45</v>
      </c>
      <c r="AC405" s="5"/>
      <c r="AD405" s="5"/>
      <c r="AE405" s="5"/>
      <c r="AF405" s="4">
        <v>17.856000000000002</v>
      </c>
      <c r="AG405" s="4">
        <v>9.0920000000000005</v>
      </c>
      <c r="AH405" s="4">
        <v>99</v>
      </c>
      <c r="AI405" s="4">
        <v>7.532</v>
      </c>
      <c r="AJ405" s="4">
        <v>-54.16</v>
      </c>
      <c r="AK405" s="4">
        <v>219.26</v>
      </c>
      <c r="AL405" s="4">
        <v>96.34</v>
      </c>
      <c r="AM405" s="4">
        <v>0</v>
      </c>
      <c r="AN405" s="4">
        <v>1736.16</v>
      </c>
      <c r="AO405" s="4">
        <v>184.892</v>
      </c>
      <c r="AP405" s="4">
        <v>0.11</v>
      </c>
      <c r="AQ405" s="4">
        <v>0</v>
      </c>
    </row>
    <row r="406" spans="1:43" x14ac:dyDescent="0.3">
      <c r="A406" s="4" t="s">
        <v>52</v>
      </c>
      <c r="B406" s="5">
        <v>42990</v>
      </c>
      <c r="C406" s="4" t="s">
        <v>59</v>
      </c>
      <c r="D406" s="4">
        <v>2017</v>
      </c>
      <c r="E406" s="4">
        <v>17255</v>
      </c>
      <c r="F406" s="4">
        <v>255</v>
      </c>
      <c r="G406" s="4" t="s">
        <v>45</v>
      </c>
      <c r="H406" s="4" t="s">
        <v>42</v>
      </c>
      <c r="I406" s="4" t="s">
        <v>79</v>
      </c>
      <c r="J406" s="4">
        <v>9.7000000000000011</v>
      </c>
      <c r="K406" s="4">
        <v>9.7000000000000003E-3</v>
      </c>
      <c r="L406" s="4" t="s">
        <v>42</v>
      </c>
      <c r="Q406" s="6">
        <v>0.72399999999999998</v>
      </c>
      <c r="R406" s="4" t="s">
        <v>42</v>
      </c>
      <c r="V406" s="6">
        <v>2.673267327</v>
      </c>
      <c r="W406" s="4" t="s">
        <v>42</v>
      </c>
      <c r="Y406" s="4">
        <v>1.2</v>
      </c>
      <c r="Z406" s="4">
        <v>1.1999999999999999E-3</v>
      </c>
      <c r="AA406" s="4" t="s">
        <v>45</v>
      </c>
      <c r="AC406" s="5"/>
      <c r="AD406" s="5"/>
      <c r="AE406" s="5"/>
      <c r="AF406" s="4">
        <v>18.72625</v>
      </c>
      <c r="AG406" s="4">
        <v>9.1449999999999996</v>
      </c>
      <c r="AH406" s="4">
        <v>101.3625</v>
      </c>
      <c r="AI406" s="4">
        <v>7.5350000000000001</v>
      </c>
      <c r="AJ406" s="4">
        <v>-54.5625</v>
      </c>
      <c r="AK406" s="4">
        <v>215.08750000000001</v>
      </c>
      <c r="AL406" s="4">
        <v>101.825</v>
      </c>
      <c r="AM406" s="4">
        <v>0</v>
      </c>
      <c r="AN406" s="4">
        <v>2047.2750000000001</v>
      </c>
      <c r="AO406" s="4">
        <v>0.60124999999999995</v>
      </c>
      <c r="AP406" s="4">
        <v>5.7500000000000002E-2</v>
      </c>
      <c r="AQ406" s="4">
        <v>5.0000000000000001E-3</v>
      </c>
    </row>
    <row r="407" spans="1:43" x14ac:dyDescent="0.3">
      <c r="A407" s="4" t="s">
        <v>53</v>
      </c>
      <c r="B407" s="5">
        <v>42990</v>
      </c>
      <c r="C407" s="4" t="s">
        <v>59</v>
      </c>
      <c r="D407" s="4">
        <v>2017</v>
      </c>
      <c r="E407" s="4">
        <v>17255</v>
      </c>
      <c r="F407" s="4">
        <v>255</v>
      </c>
      <c r="G407" s="4" t="s">
        <v>45</v>
      </c>
      <c r="H407" s="4" t="s">
        <v>42</v>
      </c>
      <c r="I407" s="4" t="s">
        <v>51</v>
      </c>
      <c r="J407" s="4">
        <v>5.7</v>
      </c>
      <c r="K407" s="4">
        <v>5.7000000000000002E-3</v>
      </c>
      <c r="L407" s="4" t="s">
        <v>42</v>
      </c>
      <c r="Q407" s="6">
        <v>0.56000000000000005</v>
      </c>
      <c r="R407" s="4" t="s">
        <v>42</v>
      </c>
      <c r="V407" s="6">
        <v>1.111111111</v>
      </c>
      <c r="W407" s="4" t="s">
        <v>42</v>
      </c>
      <c r="Y407" s="4">
        <v>1</v>
      </c>
      <c r="Z407" s="4">
        <v>1E-3</v>
      </c>
      <c r="AA407" s="4" t="s">
        <v>45</v>
      </c>
      <c r="AC407" s="5"/>
      <c r="AD407" s="5"/>
      <c r="AE407" s="5"/>
      <c r="AF407" s="4">
        <v>18.243333329999999</v>
      </c>
      <c r="AG407" s="4">
        <v>8.8350000000000009</v>
      </c>
      <c r="AH407" s="4">
        <v>96.983333329999994</v>
      </c>
      <c r="AI407" s="4">
        <v>7.5516666670000001</v>
      </c>
      <c r="AJ407" s="4">
        <v>-55.45</v>
      </c>
      <c r="AK407" s="4">
        <v>189.6</v>
      </c>
      <c r="AL407" s="4">
        <v>102.4333333</v>
      </c>
      <c r="AM407" s="4">
        <v>0</v>
      </c>
      <c r="AN407" s="4">
        <v>1447.4833329999999</v>
      </c>
      <c r="AO407" s="4">
        <v>0.69166666700000001</v>
      </c>
      <c r="AP407" s="4">
        <v>9.1666666999999993E-2</v>
      </c>
      <c r="AQ407" s="4">
        <v>0</v>
      </c>
    </row>
    <row r="408" spans="1:43" x14ac:dyDescent="0.3">
      <c r="A408" s="4" t="s">
        <v>54</v>
      </c>
      <c r="B408" s="5">
        <v>42990</v>
      </c>
      <c r="C408" s="4" t="s">
        <v>59</v>
      </c>
      <c r="D408" s="4">
        <v>2017</v>
      </c>
      <c r="E408" s="4">
        <v>17255</v>
      </c>
      <c r="F408" s="4">
        <v>255</v>
      </c>
      <c r="G408" s="4" t="s">
        <v>45</v>
      </c>
      <c r="H408" s="4" t="s">
        <v>42</v>
      </c>
      <c r="I408" s="4" t="s">
        <v>51</v>
      </c>
      <c r="J408" s="4">
        <v>5.8</v>
      </c>
      <c r="K408" s="4">
        <v>5.7999999999999996E-3</v>
      </c>
      <c r="L408" s="4" t="s">
        <v>42</v>
      </c>
      <c r="Q408" s="6">
        <v>0.48413099999999998</v>
      </c>
      <c r="R408" s="4" t="s">
        <v>45</v>
      </c>
      <c r="V408" s="6">
        <v>1.428571429</v>
      </c>
      <c r="W408" s="4" t="s">
        <v>42</v>
      </c>
      <c r="Y408" s="4">
        <v>2.1</v>
      </c>
      <c r="Z408" s="4">
        <v>2.0999999999999999E-3</v>
      </c>
      <c r="AA408" s="4" t="s">
        <v>42</v>
      </c>
      <c r="AC408" s="5"/>
      <c r="AD408" s="5"/>
      <c r="AE408" s="5"/>
      <c r="AF408" s="4">
        <v>18.04</v>
      </c>
      <c r="AG408" s="4">
        <v>9.0449999999999999</v>
      </c>
      <c r="AH408" s="4">
        <v>98.866666670000001</v>
      </c>
      <c r="AI408" s="4">
        <v>7.4816666669999998</v>
      </c>
      <c r="AJ408" s="4">
        <v>-51.2</v>
      </c>
      <c r="AK408" s="4">
        <v>217.21666669999999</v>
      </c>
      <c r="AL408" s="4">
        <v>102.6166667</v>
      </c>
      <c r="AM408" s="4">
        <v>0</v>
      </c>
      <c r="AN408" s="4">
        <v>1583.0666670000001</v>
      </c>
      <c r="AO408" s="4">
        <v>0.383333333</v>
      </c>
      <c r="AP408" s="4">
        <v>7.3333333000000001E-2</v>
      </c>
      <c r="AQ408" s="4">
        <v>-9.5000000000000001E-2</v>
      </c>
    </row>
    <row r="409" spans="1:43" x14ac:dyDescent="0.3">
      <c r="A409" s="4" t="s">
        <v>55</v>
      </c>
      <c r="B409" s="5">
        <v>42990</v>
      </c>
      <c r="C409" s="4" t="s">
        <v>59</v>
      </c>
      <c r="D409" s="4">
        <v>2017</v>
      </c>
      <c r="E409" s="4">
        <v>17255</v>
      </c>
      <c r="F409" s="4">
        <v>255</v>
      </c>
      <c r="G409" s="4" t="s">
        <v>45</v>
      </c>
      <c r="H409" s="4" t="s">
        <v>42</v>
      </c>
      <c r="I409" s="4" t="s">
        <v>51</v>
      </c>
      <c r="J409" s="4">
        <v>5.5</v>
      </c>
      <c r="K409" s="4">
        <v>5.4999999999999997E-3</v>
      </c>
      <c r="L409" s="4" t="s">
        <v>42</v>
      </c>
      <c r="Q409" s="6">
        <v>0.36184699999999997</v>
      </c>
      <c r="R409" s="4" t="s">
        <v>45</v>
      </c>
      <c r="V409" s="6">
        <v>0.99009901</v>
      </c>
      <c r="W409" s="4" t="s">
        <v>45</v>
      </c>
      <c r="Y409" s="4">
        <v>1.2</v>
      </c>
      <c r="Z409" s="4">
        <v>1.1999999999999999E-3</v>
      </c>
      <c r="AA409" s="4" t="s">
        <v>45</v>
      </c>
      <c r="AC409" s="5"/>
      <c r="AD409" s="5"/>
      <c r="AE409" s="5"/>
      <c r="AF409" s="4">
        <v>17.197500000000002</v>
      </c>
      <c r="AG409" s="4">
        <v>9.2624999999999993</v>
      </c>
      <c r="AH409" s="4">
        <v>99.5</v>
      </c>
      <c r="AI409" s="4">
        <v>7.6224999999999996</v>
      </c>
      <c r="AJ409" s="4">
        <v>-59.45</v>
      </c>
      <c r="AK409" s="4">
        <v>213.57499999999999</v>
      </c>
      <c r="AL409" s="4">
        <v>102</v>
      </c>
      <c r="AM409" s="4">
        <v>0</v>
      </c>
      <c r="AN409" s="4">
        <v>1975.175</v>
      </c>
      <c r="AO409" s="4">
        <v>1.76</v>
      </c>
      <c r="AP409" s="4">
        <v>6.7500000000000004E-2</v>
      </c>
      <c r="AQ409" s="4">
        <v>7.4999999999999997E-3</v>
      </c>
    </row>
    <row r="410" spans="1:43" x14ac:dyDescent="0.3">
      <c r="A410" s="4" t="s">
        <v>67</v>
      </c>
      <c r="B410" s="5">
        <v>42990</v>
      </c>
      <c r="C410" s="4" t="s">
        <v>59</v>
      </c>
      <c r="D410" s="4">
        <v>2017</v>
      </c>
      <c r="E410" s="4">
        <v>17255</v>
      </c>
      <c r="F410" s="4">
        <v>255</v>
      </c>
      <c r="G410" s="4" t="s">
        <v>45</v>
      </c>
      <c r="H410" s="4" t="s">
        <v>42</v>
      </c>
      <c r="I410" s="4" t="s">
        <v>79</v>
      </c>
      <c r="J410" s="4">
        <v>4.7</v>
      </c>
      <c r="K410" s="4">
        <v>4.7000000000000002E-3</v>
      </c>
      <c r="L410" s="4" t="s">
        <v>42</v>
      </c>
      <c r="Q410" s="6">
        <v>0.44009799999999999</v>
      </c>
      <c r="R410" s="4" t="s">
        <v>45</v>
      </c>
      <c r="V410" s="6">
        <v>1.4705882349999999</v>
      </c>
      <c r="W410" s="4" t="s">
        <v>45</v>
      </c>
      <c r="Y410" s="4">
        <v>1.3</v>
      </c>
      <c r="Z410" s="4">
        <v>1.2999999999999999E-3</v>
      </c>
      <c r="AA410" s="4" t="s">
        <v>45</v>
      </c>
      <c r="AC410" s="5"/>
      <c r="AD410" s="5"/>
      <c r="AE410" s="5"/>
      <c r="AF410" s="4">
        <v>17.664999999999999</v>
      </c>
      <c r="AG410" s="4">
        <v>9.3524999999999991</v>
      </c>
      <c r="AH410" s="4">
        <v>101.425</v>
      </c>
      <c r="AI410" s="4">
        <v>7.4024999999999999</v>
      </c>
      <c r="AJ410" s="4">
        <v>-46.674999999999997</v>
      </c>
      <c r="AK410" s="4">
        <v>230.97499999999999</v>
      </c>
      <c r="AL410" s="4">
        <v>86.424999999999997</v>
      </c>
      <c r="AM410" s="4">
        <v>0</v>
      </c>
      <c r="AN410" s="4">
        <v>1352.3</v>
      </c>
      <c r="AO410" s="4">
        <v>1.7549999999999999</v>
      </c>
      <c r="AP410" s="4">
        <v>9.5000000000000001E-2</v>
      </c>
      <c r="AQ410" s="4">
        <v>1.2500000000000001E-2</v>
      </c>
    </row>
    <row r="411" spans="1:43" x14ac:dyDescent="0.3">
      <c r="A411" s="4" t="s">
        <v>40</v>
      </c>
      <c r="B411" s="5">
        <v>43019</v>
      </c>
      <c r="C411" s="4" t="s">
        <v>59</v>
      </c>
      <c r="D411" s="4">
        <v>2017</v>
      </c>
      <c r="E411" s="4">
        <v>17284</v>
      </c>
      <c r="F411" s="4">
        <v>284</v>
      </c>
      <c r="G411" s="4" t="s">
        <v>45</v>
      </c>
      <c r="H411" s="4" t="s">
        <v>42</v>
      </c>
      <c r="I411" s="4" t="s">
        <v>43</v>
      </c>
      <c r="J411" s="4">
        <v>15.8</v>
      </c>
      <c r="K411" s="4">
        <v>1.5800000000000002E-2</v>
      </c>
      <c r="L411" s="4" t="s">
        <v>42</v>
      </c>
      <c r="Q411" s="6">
        <v>1.1279999999999999</v>
      </c>
      <c r="R411" s="4" t="s">
        <v>42</v>
      </c>
      <c r="V411" s="6">
        <v>2.9670329670000002</v>
      </c>
      <c r="W411" s="4" t="s">
        <v>42</v>
      </c>
      <c r="Y411" s="4">
        <v>2.5</v>
      </c>
      <c r="Z411" s="4">
        <v>2.5000000000000001E-3</v>
      </c>
      <c r="AA411" s="4" t="s">
        <v>42</v>
      </c>
      <c r="AC411" s="5"/>
      <c r="AD411" s="5"/>
      <c r="AE411" s="5"/>
      <c r="AF411" s="4">
        <v>7.59</v>
      </c>
      <c r="AG411" s="4">
        <v>10.891999999999999</v>
      </c>
      <c r="AH411" s="4">
        <v>94.12</v>
      </c>
      <c r="AI411" s="4">
        <v>5.97</v>
      </c>
      <c r="AJ411" s="4">
        <v>35.76</v>
      </c>
      <c r="AK411" s="4">
        <v>315.5</v>
      </c>
      <c r="AL411" s="4">
        <v>104.06</v>
      </c>
      <c r="AM411" s="4">
        <v>2E-3</v>
      </c>
      <c r="AN411" s="4">
        <v>707.96</v>
      </c>
      <c r="AO411" s="4">
        <v>-35.514000000000003</v>
      </c>
      <c r="AP411" s="4">
        <v>0.112</v>
      </c>
      <c r="AQ411" s="4">
        <v>0</v>
      </c>
    </row>
    <row r="412" spans="1:43" x14ac:dyDescent="0.3">
      <c r="A412" s="4" t="s">
        <v>44</v>
      </c>
      <c r="B412" s="5">
        <v>43019</v>
      </c>
      <c r="C412" s="4" t="s">
        <v>59</v>
      </c>
      <c r="D412" s="4">
        <v>2017</v>
      </c>
      <c r="E412" s="4">
        <v>17284</v>
      </c>
      <c r="F412" s="4">
        <v>284</v>
      </c>
      <c r="G412" s="4" t="s">
        <v>45</v>
      </c>
      <c r="H412" s="4" t="s">
        <v>42</v>
      </c>
      <c r="I412" s="4" t="s">
        <v>43</v>
      </c>
      <c r="J412" s="4">
        <v>20.400000000000002</v>
      </c>
      <c r="K412" s="4">
        <v>2.0400000000000001E-2</v>
      </c>
      <c r="L412" s="4" t="s">
        <v>42</v>
      </c>
      <c r="Q412" s="6">
        <v>0.871</v>
      </c>
      <c r="R412" s="4" t="s">
        <v>42</v>
      </c>
      <c r="V412" s="6">
        <v>3.786407767</v>
      </c>
      <c r="W412" s="4" t="s">
        <v>42</v>
      </c>
      <c r="Y412" s="4">
        <v>3</v>
      </c>
      <c r="Z412" s="4">
        <v>3.0000000000000001E-3</v>
      </c>
      <c r="AA412" s="4" t="s">
        <v>42</v>
      </c>
      <c r="AC412" s="5"/>
      <c r="AD412" s="5"/>
      <c r="AE412" s="5"/>
      <c r="AF412" s="4">
        <v>8.33</v>
      </c>
      <c r="AG412" s="4">
        <v>11.328749999999999</v>
      </c>
      <c r="AH412" s="4">
        <v>99.674999999999997</v>
      </c>
      <c r="AI412" s="4">
        <v>7.7037500000000003</v>
      </c>
      <c r="AJ412" s="4">
        <v>-60.837499999999999</v>
      </c>
      <c r="AK412" s="4">
        <v>232.25</v>
      </c>
      <c r="AL412" s="4">
        <v>103.46250000000001</v>
      </c>
      <c r="AM412" s="4">
        <v>1.25E-3</v>
      </c>
      <c r="AN412" s="4">
        <v>199.15</v>
      </c>
      <c r="AO412" s="4">
        <v>-14.54</v>
      </c>
      <c r="AP412" s="4">
        <v>7.8750000000000001E-2</v>
      </c>
      <c r="AQ412" s="4">
        <v>0</v>
      </c>
    </row>
    <row r="413" spans="1:43" x14ac:dyDescent="0.3">
      <c r="A413" s="4" t="s">
        <v>46</v>
      </c>
      <c r="B413" s="5">
        <v>43019</v>
      </c>
      <c r="C413" s="4" t="s">
        <v>59</v>
      </c>
      <c r="D413" s="4">
        <v>2017</v>
      </c>
      <c r="E413" s="4">
        <v>17284</v>
      </c>
      <c r="F413" s="4">
        <v>284</v>
      </c>
      <c r="G413" s="4" t="s">
        <v>45</v>
      </c>
      <c r="H413" s="4" t="s">
        <v>42</v>
      </c>
      <c r="I413" s="4" t="s">
        <v>43</v>
      </c>
      <c r="J413" s="4">
        <v>18.700000000000003</v>
      </c>
      <c r="K413" s="4">
        <v>1.8700000000000001E-2</v>
      </c>
      <c r="L413" s="4" t="s">
        <v>42</v>
      </c>
      <c r="Q413" s="6">
        <v>0.88700000000000001</v>
      </c>
      <c r="R413" s="4" t="s">
        <v>42</v>
      </c>
      <c r="V413" s="6">
        <v>2.8723404260000001</v>
      </c>
      <c r="W413" s="4" t="s">
        <v>42</v>
      </c>
      <c r="Y413" s="4">
        <v>2.9</v>
      </c>
      <c r="Z413" s="4">
        <v>2.8999999999999998E-3</v>
      </c>
      <c r="AA413" s="4" t="s">
        <v>42</v>
      </c>
      <c r="AC413" s="5"/>
      <c r="AD413" s="5"/>
      <c r="AE413" s="5"/>
      <c r="AF413" s="4">
        <v>8.0085714289999999</v>
      </c>
      <c r="AG413" s="4">
        <v>11.06857143</v>
      </c>
      <c r="AH413" s="4">
        <v>96.628571429999994</v>
      </c>
      <c r="AI413" s="4">
        <v>6.71</v>
      </c>
      <c r="AJ413" s="4">
        <v>-4.5</v>
      </c>
      <c r="AK413" s="4">
        <v>268.91428569999999</v>
      </c>
      <c r="AL413" s="4">
        <v>103.5</v>
      </c>
      <c r="AM413" s="4">
        <v>1.428571E-3</v>
      </c>
      <c r="AN413" s="4">
        <v>434.52857139999998</v>
      </c>
      <c r="AO413" s="4">
        <v>-40.427142859999996</v>
      </c>
      <c r="AP413" s="4">
        <v>0.11857142900000001</v>
      </c>
      <c r="AQ413" s="4">
        <v>-1.428571E-3</v>
      </c>
    </row>
    <row r="414" spans="1:43" x14ac:dyDescent="0.3">
      <c r="A414" s="4" t="s">
        <v>47</v>
      </c>
      <c r="B414" s="5">
        <v>43019</v>
      </c>
      <c r="C414" s="4" t="s">
        <v>59</v>
      </c>
      <c r="D414" s="4">
        <v>2017</v>
      </c>
      <c r="E414" s="4">
        <v>17284</v>
      </c>
      <c r="F414" s="4">
        <v>284</v>
      </c>
      <c r="G414" s="4" t="s">
        <v>45</v>
      </c>
      <c r="H414" s="4" t="s">
        <v>42</v>
      </c>
      <c r="I414" s="4" t="s">
        <v>79</v>
      </c>
      <c r="J414" s="4">
        <v>11.4</v>
      </c>
      <c r="K414" s="4">
        <v>1.14E-2</v>
      </c>
      <c r="L414" s="4" t="s">
        <v>42</v>
      </c>
      <c r="Q414" s="6">
        <v>0.89900000000000002</v>
      </c>
      <c r="R414" s="4" t="s">
        <v>42</v>
      </c>
      <c r="V414" s="6">
        <v>2.2999999999999998</v>
      </c>
      <c r="W414" s="4" t="s">
        <v>42</v>
      </c>
      <c r="Y414" s="4">
        <v>1.3</v>
      </c>
      <c r="Z414" s="4">
        <v>1.2999999999999999E-3</v>
      </c>
      <c r="AA414" s="4" t="s">
        <v>45</v>
      </c>
      <c r="AC414" s="5"/>
      <c r="AD414" s="5"/>
      <c r="AE414" s="5"/>
      <c r="AF414" s="4">
        <v>8.2200000000000006</v>
      </c>
      <c r="AG414" s="4">
        <v>11.095000000000001</v>
      </c>
      <c r="AH414" s="4">
        <v>97.375</v>
      </c>
      <c r="AI414" s="4">
        <v>7.65</v>
      </c>
      <c r="AJ414" s="4">
        <v>-57.5</v>
      </c>
      <c r="AK414" s="4">
        <v>231.77500000000001</v>
      </c>
      <c r="AL414" s="4">
        <v>102.05</v>
      </c>
      <c r="AM414" s="4">
        <v>0</v>
      </c>
      <c r="AN414" s="4">
        <v>232.27500000000001</v>
      </c>
      <c r="AO414" s="4">
        <v>-19.712499999999999</v>
      </c>
      <c r="AP414" s="4">
        <v>9.5000000000000001E-2</v>
      </c>
      <c r="AQ414" s="4">
        <v>0</v>
      </c>
    </row>
    <row r="415" spans="1:43" x14ac:dyDescent="0.3">
      <c r="A415" s="4" t="s">
        <v>48</v>
      </c>
      <c r="B415" s="5">
        <v>43019</v>
      </c>
      <c r="C415" s="4" t="s">
        <v>59</v>
      </c>
      <c r="D415" s="4">
        <v>2017</v>
      </c>
      <c r="E415" s="4">
        <v>17284</v>
      </c>
      <c r="F415" s="4">
        <v>284</v>
      </c>
      <c r="G415" s="4" t="s">
        <v>45</v>
      </c>
      <c r="H415" s="4" t="s">
        <v>42</v>
      </c>
      <c r="I415" s="4" t="s">
        <v>79</v>
      </c>
      <c r="J415" s="4">
        <v>7.8</v>
      </c>
      <c r="K415" s="4">
        <v>7.7999999999999996E-3</v>
      </c>
      <c r="L415" s="4" t="s">
        <v>42</v>
      </c>
      <c r="Q415" s="6">
        <v>0.59499999999999997</v>
      </c>
      <c r="R415" s="4" t="s">
        <v>42</v>
      </c>
      <c r="V415" s="6">
        <v>2.346938776</v>
      </c>
      <c r="W415" s="4" t="s">
        <v>42</v>
      </c>
      <c r="Y415" s="4">
        <v>1.8</v>
      </c>
      <c r="Z415" s="4">
        <v>1.8E-3</v>
      </c>
      <c r="AA415" s="4" t="s">
        <v>45</v>
      </c>
      <c r="AC415" s="5"/>
      <c r="AD415" s="5"/>
      <c r="AE415" s="5"/>
      <c r="AF415" s="4">
        <v>9.0739999999999998</v>
      </c>
      <c r="AG415" s="4">
        <v>10.864000000000001</v>
      </c>
      <c r="AH415" s="4">
        <v>97.34</v>
      </c>
      <c r="AI415" s="4">
        <v>6.9260000000000002</v>
      </c>
      <c r="AJ415" s="4">
        <v>-16.28</v>
      </c>
      <c r="AK415" s="4">
        <v>256.2</v>
      </c>
      <c r="AL415" s="4">
        <v>101.8</v>
      </c>
      <c r="AM415" s="4">
        <v>0</v>
      </c>
      <c r="AN415" s="4">
        <v>160</v>
      </c>
      <c r="AO415" s="4">
        <v>-15.914</v>
      </c>
      <c r="AP415" s="4">
        <v>0.13400000000000001</v>
      </c>
      <c r="AQ415" s="4">
        <v>0</v>
      </c>
    </row>
    <row r="416" spans="1:43" x14ac:dyDescent="0.3">
      <c r="A416" s="4" t="s">
        <v>49</v>
      </c>
      <c r="B416" s="5">
        <v>43019</v>
      </c>
      <c r="C416" s="4" t="s">
        <v>59</v>
      </c>
      <c r="D416" s="4">
        <v>2017</v>
      </c>
      <c r="E416" s="4">
        <v>17284</v>
      </c>
      <c r="F416" s="4">
        <v>284</v>
      </c>
      <c r="G416" s="4" t="s">
        <v>45</v>
      </c>
      <c r="H416" s="4" t="s">
        <v>42</v>
      </c>
      <c r="I416" s="4" t="s">
        <v>79</v>
      </c>
      <c r="J416" s="4">
        <v>6.4</v>
      </c>
      <c r="K416" s="4">
        <v>6.4000000000000003E-3</v>
      </c>
      <c r="L416" s="4" t="s">
        <v>42</v>
      </c>
      <c r="Q416" s="6">
        <v>0.60299999999999998</v>
      </c>
      <c r="R416" s="4" t="s">
        <v>42</v>
      </c>
      <c r="V416" s="6">
        <v>1.8811881189999999</v>
      </c>
      <c r="W416" s="4" t="s">
        <v>42</v>
      </c>
      <c r="Y416" s="4">
        <v>1.5</v>
      </c>
      <c r="Z416" s="4">
        <v>1.5E-3</v>
      </c>
      <c r="AA416" s="4" t="s">
        <v>45</v>
      </c>
      <c r="AC416" s="5"/>
      <c r="AD416" s="5"/>
      <c r="AE416" s="5"/>
      <c r="AF416" s="4">
        <v>8.8699999999999992</v>
      </c>
      <c r="AG416" s="4">
        <v>11.18857143</v>
      </c>
      <c r="AH416" s="4">
        <v>99.728571430000002</v>
      </c>
      <c r="AI416" s="4">
        <v>7.6728571429999999</v>
      </c>
      <c r="AJ416" s="4">
        <v>-58.97142857</v>
      </c>
      <c r="AK416" s="4">
        <v>228.3428571</v>
      </c>
      <c r="AL416" s="4">
        <v>101.8285714</v>
      </c>
      <c r="AM416" s="4">
        <v>0</v>
      </c>
      <c r="AN416" s="4">
        <v>1961.385714</v>
      </c>
      <c r="AO416" s="4">
        <v>20.434285710000001</v>
      </c>
      <c r="AP416" s="4">
        <v>7.5714286000000006E-2</v>
      </c>
      <c r="AQ416" s="4">
        <v>0</v>
      </c>
    </row>
    <row r="417" spans="1:43" x14ac:dyDescent="0.3">
      <c r="A417" s="4" t="s">
        <v>50</v>
      </c>
      <c r="B417" s="5">
        <v>43019</v>
      </c>
      <c r="C417" s="4" t="s">
        <v>59</v>
      </c>
      <c r="D417" s="4">
        <v>2017</v>
      </c>
      <c r="E417" s="4">
        <v>17284</v>
      </c>
      <c r="F417" s="4">
        <v>284</v>
      </c>
      <c r="G417" s="4" t="s">
        <v>45</v>
      </c>
      <c r="H417" s="4" t="s">
        <v>42</v>
      </c>
      <c r="I417" s="4" t="s">
        <v>79</v>
      </c>
      <c r="J417" s="4">
        <v>6</v>
      </c>
      <c r="K417" s="4">
        <v>6.0000000000000001E-3</v>
      </c>
      <c r="L417" s="4" t="s">
        <v>42</v>
      </c>
      <c r="Q417" s="6">
        <v>0.44528000000000001</v>
      </c>
      <c r="R417" s="4" t="s">
        <v>45</v>
      </c>
      <c r="V417" s="6">
        <v>1.7346938780000001</v>
      </c>
      <c r="W417" s="4" t="s">
        <v>42</v>
      </c>
      <c r="Y417" s="4">
        <v>2.1</v>
      </c>
      <c r="Z417" s="4">
        <v>2.0999999999999999E-3</v>
      </c>
      <c r="AA417" s="4" t="s">
        <v>42</v>
      </c>
      <c r="AC417" s="5"/>
      <c r="AD417" s="5"/>
      <c r="AE417" s="5"/>
      <c r="AF417" s="4">
        <v>10.175000000000001</v>
      </c>
      <c r="AG417" s="4">
        <v>10.88</v>
      </c>
      <c r="AH417" s="4">
        <v>100.02500000000001</v>
      </c>
      <c r="AI417" s="4">
        <v>7.2575000000000003</v>
      </c>
      <c r="AJ417" s="4">
        <v>-35.200000000000003</v>
      </c>
      <c r="AK417" s="4">
        <v>244.9</v>
      </c>
      <c r="AL417" s="4">
        <v>101.25</v>
      </c>
      <c r="AM417" s="4">
        <v>0</v>
      </c>
      <c r="AN417" s="4">
        <v>138.42500000000001</v>
      </c>
      <c r="AO417" s="4">
        <v>-18.747499999999999</v>
      </c>
      <c r="AP417" s="4">
        <v>7.7499999999999999E-2</v>
      </c>
      <c r="AQ417" s="4">
        <v>0</v>
      </c>
    </row>
    <row r="418" spans="1:43" x14ac:dyDescent="0.3">
      <c r="A418" s="4" t="s">
        <v>52</v>
      </c>
      <c r="B418" s="5">
        <v>43019</v>
      </c>
      <c r="C418" s="4" t="s">
        <v>59</v>
      </c>
      <c r="D418" s="4">
        <v>2017</v>
      </c>
      <c r="E418" s="4">
        <v>17284</v>
      </c>
      <c r="F418" s="4">
        <v>284</v>
      </c>
      <c r="G418" s="4" t="s">
        <v>45</v>
      </c>
      <c r="H418" s="4" t="s">
        <v>42</v>
      </c>
      <c r="I418" s="4" t="s">
        <v>79</v>
      </c>
      <c r="J418" s="4">
        <v>10.5</v>
      </c>
      <c r="K418" s="4">
        <v>1.0500000000000001E-2</v>
      </c>
      <c r="L418" s="4" t="s">
        <v>42</v>
      </c>
      <c r="Q418" s="6">
        <v>0.79900000000000004</v>
      </c>
      <c r="R418" s="4" t="s">
        <v>42</v>
      </c>
      <c r="V418" s="6">
        <v>2.9</v>
      </c>
      <c r="W418" s="4" t="s">
        <v>42</v>
      </c>
      <c r="Y418" s="4">
        <v>1.2</v>
      </c>
      <c r="Z418" s="4">
        <v>1.1999999999999999E-3</v>
      </c>
      <c r="AA418" s="4" t="s">
        <v>45</v>
      </c>
      <c r="AC418" s="5"/>
      <c r="AD418" s="5"/>
      <c r="AE418" s="5"/>
      <c r="AF418" s="4">
        <v>9.3000000000000007</v>
      </c>
      <c r="AG418" s="4">
        <v>10.90875</v>
      </c>
      <c r="AH418" s="4">
        <v>98.25</v>
      </c>
      <c r="AI418" s="4">
        <v>7.6137499999999996</v>
      </c>
      <c r="AJ418" s="4">
        <v>-55.65</v>
      </c>
      <c r="AK418" s="4">
        <v>226.2</v>
      </c>
      <c r="AL418" s="4">
        <v>101.27500000000001</v>
      </c>
      <c r="AM418" s="4">
        <v>0</v>
      </c>
      <c r="AN418" s="4">
        <v>783.28750000000002</v>
      </c>
      <c r="AO418" s="4">
        <v>-18.94125</v>
      </c>
      <c r="AP418" s="4">
        <v>6.8750000000000006E-2</v>
      </c>
      <c r="AQ418" s="4">
        <v>0</v>
      </c>
    </row>
    <row r="419" spans="1:43" x14ac:dyDescent="0.3">
      <c r="A419" s="4" t="s">
        <v>53</v>
      </c>
      <c r="B419" s="5">
        <v>43019</v>
      </c>
      <c r="C419" s="4" t="s">
        <v>59</v>
      </c>
      <c r="D419" s="4">
        <v>2017</v>
      </c>
      <c r="E419" s="4">
        <v>17284</v>
      </c>
      <c r="F419" s="4">
        <v>284</v>
      </c>
      <c r="G419" s="4" t="s">
        <v>45</v>
      </c>
      <c r="H419" s="4" t="s">
        <v>42</v>
      </c>
      <c r="I419" s="4" t="s">
        <v>51</v>
      </c>
      <c r="J419" s="4">
        <v>5.8</v>
      </c>
      <c r="K419" s="4">
        <v>5.7999999999999996E-3</v>
      </c>
      <c r="L419" s="4" t="s">
        <v>42</v>
      </c>
      <c r="Q419" s="6">
        <v>0.340501</v>
      </c>
      <c r="R419" s="4" t="s">
        <v>45</v>
      </c>
      <c r="V419" s="6">
        <v>1.0416666670000001</v>
      </c>
      <c r="W419" s="4" t="s">
        <v>42</v>
      </c>
      <c r="Y419" s="4">
        <v>1.6</v>
      </c>
      <c r="Z419" s="4">
        <v>1.6000000000000001E-3</v>
      </c>
      <c r="AA419" s="4" t="s">
        <v>45</v>
      </c>
      <c r="AC419" s="5"/>
      <c r="AD419" s="5"/>
      <c r="AE419" s="5"/>
      <c r="AF419" s="4">
        <v>9.5333333329999999</v>
      </c>
      <c r="AG419" s="4">
        <v>10.856666669999999</v>
      </c>
      <c r="AH419" s="4">
        <v>98.3</v>
      </c>
      <c r="AI419" s="4">
        <v>7.516666667</v>
      </c>
      <c r="AJ419" s="4">
        <v>-50.133333329999999</v>
      </c>
      <c r="AK419" s="4">
        <v>233.66666670000001</v>
      </c>
      <c r="AL419" s="4">
        <v>101.7333333</v>
      </c>
      <c r="AM419" s="4">
        <v>0</v>
      </c>
      <c r="AN419" s="4">
        <v>178.7</v>
      </c>
      <c r="AO419" s="4">
        <v>-35.746666670000003</v>
      </c>
      <c r="AP419" s="4">
        <v>0.13666666699999999</v>
      </c>
      <c r="AQ419" s="4">
        <v>0</v>
      </c>
    </row>
    <row r="420" spans="1:43" x14ac:dyDescent="0.3">
      <c r="A420" s="4" t="s">
        <v>54</v>
      </c>
      <c r="B420" s="5">
        <v>43019</v>
      </c>
      <c r="C420" s="4" t="s">
        <v>59</v>
      </c>
      <c r="D420" s="4">
        <v>2017</v>
      </c>
      <c r="E420" s="4">
        <v>17284</v>
      </c>
      <c r="F420" s="4">
        <v>284</v>
      </c>
      <c r="G420" s="4" t="s">
        <v>45</v>
      </c>
      <c r="H420" s="4" t="s">
        <v>42</v>
      </c>
      <c r="I420" s="4" t="s">
        <v>51</v>
      </c>
      <c r="J420" s="4">
        <v>6.1000000000000005</v>
      </c>
      <c r="K420" s="4">
        <v>6.1000000000000004E-3</v>
      </c>
      <c r="L420" s="4" t="s">
        <v>42</v>
      </c>
      <c r="Q420" s="6">
        <v>0.34039999999999998</v>
      </c>
      <c r="R420" s="4" t="s">
        <v>45</v>
      </c>
      <c r="V420" s="6">
        <v>0.9</v>
      </c>
      <c r="W420" s="4" t="s">
        <v>45</v>
      </c>
      <c r="Y420" s="4">
        <v>2.1</v>
      </c>
      <c r="Z420" s="4">
        <v>2.0999999999999999E-3</v>
      </c>
      <c r="AA420" s="4" t="s">
        <v>42</v>
      </c>
      <c r="AC420" s="5"/>
      <c r="AD420" s="5"/>
      <c r="AE420" s="5"/>
      <c r="AF420" s="4">
        <v>10.292</v>
      </c>
      <c r="AG420" s="4">
        <v>10.846</v>
      </c>
      <c r="AH420" s="4">
        <v>100</v>
      </c>
      <c r="AI420" s="4">
        <v>7.3579999999999997</v>
      </c>
      <c r="AJ420" s="4">
        <v>-40.98</v>
      </c>
      <c r="AK420" s="4">
        <v>238.36</v>
      </c>
      <c r="AL420" s="4">
        <v>101.26</v>
      </c>
      <c r="AM420" s="4">
        <v>0</v>
      </c>
      <c r="AN420" s="4">
        <v>207.1</v>
      </c>
      <c r="AO420" s="4">
        <v>-18.236000000000001</v>
      </c>
      <c r="AP420" s="4">
        <v>0.09</v>
      </c>
      <c r="AQ420" s="4">
        <v>0</v>
      </c>
    </row>
    <row r="421" spans="1:43" x14ac:dyDescent="0.3">
      <c r="A421" s="4" t="s">
        <v>55</v>
      </c>
      <c r="B421" s="5">
        <v>43019</v>
      </c>
      <c r="C421" s="4" t="s">
        <v>59</v>
      </c>
      <c r="D421" s="4">
        <v>2017</v>
      </c>
      <c r="E421" s="4">
        <v>17284</v>
      </c>
      <c r="F421" s="4">
        <v>284</v>
      </c>
      <c r="G421" s="4" t="s">
        <v>45</v>
      </c>
      <c r="H421" s="4" t="s">
        <v>42</v>
      </c>
      <c r="I421" s="4" t="s">
        <v>51</v>
      </c>
      <c r="J421" s="4">
        <v>4</v>
      </c>
      <c r="K421" s="4">
        <v>4.0000000000000001E-3</v>
      </c>
      <c r="L421" s="4" t="s">
        <v>42</v>
      </c>
      <c r="Q421" s="6">
        <v>0.33452799999999999</v>
      </c>
      <c r="R421" s="4" t="s">
        <v>45</v>
      </c>
      <c r="V421" s="6">
        <v>0.53191489400000003</v>
      </c>
      <c r="W421" s="4" t="s">
        <v>45</v>
      </c>
      <c r="Y421" s="4">
        <v>2.4</v>
      </c>
      <c r="Z421" s="4">
        <v>2.3999999999999998E-3</v>
      </c>
      <c r="AA421" s="4" t="s">
        <v>42</v>
      </c>
      <c r="AC421" s="5"/>
      <c r="AD421" s="5"/>
      <c r="AE421" s="5"/>
      <c r="AF421" s="4">
        <v>9.23</v>
      </c>
      <c r="AG421" s="4">
        <v>10.9475</v>
      </c>
      <c r="AH421" s="4">
        <v>98.4</v>
      </c>
      <c r="AI421" s="4">
        <v>7.5625</v>
      </c>
      <c r="AJ421" s="4">
        <v>-52.85</v>
      </c>
      <c r="AK421" s="4">
        <v>228.42500000000001</v>
      </c>
      <c r="AL421" s="4">
        <v>101.97499999999999</v>
      </c>
      <c r="AM421" s="4">
        <v>0</v>
      </c>
      <c r="AN421" s="4">
        <v>190.22499999999999</v>
      </c>
      <c r="AO421" s="4">
        <v>-21.87</v>
      </c>
      <c r="AP421" s="4">
        <v>0.13</v>
      </c>
      <c r="AQ421" s="4">
        <v>0</v>
      </c>
    </row>
    <row r="422" spans="1:43" x14ac:dyDescent="0.3">
      <c r="A422" s="4" t="s">
        <v>67</v>
      </c>
      <c r="B422" s="5">
        <v>43019</v>
      </c>
      <c r="C422" s="4" t="s">
        <v>59</v>
      </c>
      <c r="D422" s="4">
        <v>2017</v>
      </c>
      <c r="E422" s="4">
        <v>17284</v>
      </c>
      <c r="F422" s="4">
        <v>284</v>
      </c>
      <c r="G422" s="4" t="s">
        <v>45</v>
      </c>
      <c r="H422" s="4" t="s">
        <v>42</v>
      </c>
      <c r="I422" s="4" t="s">
        <v>79</v>
      </c>
      <c r="J422" s="4">
        <v>7.3</v>
      </c>
      <c r="K422" s="4">
        <v>7.3000000000000001E-3</v>
      </c>
      <c r="L422" s="4" t="s">
        <v>42</v>
      </c>
      <c r="Q422" s="6">
        <v>0.77700000000000002</v>
      </c>
      <c r="R422" s="4" t="s">
        <v>42</v>
      </c>
      <c r="V422" s="6">
        <v>1.836734694</v>
      </c>
      <c r="W422" s="4" t="s">
        <v>45</v>
      </c>
      <c r="Y422" s="4">
        <v>1.3</v>
      </c>
      <c r="Z422" s="4">
        <v>1.2999999999999999E-3</v>
      </c>
      <c r="AA422" s="4" t="s">
        <v>45</v>
      </c>
      <c r="AC422" s="5"/>
      <c r="AD422" s="5"/>
      <c r="AE422" s="5"/>
      <c r="AF422" s="4">
        <v>22.4</v>
      </c>
      <c r="AG422" s="4">
        <v>9.3033333329999994</v>
      </c>
      <c r="AH422" s="4">
        <v>107.4333333</v>
      </c>
      <c r="AI422" s="4">
        <v>8.3133333329999992</v>
      </c>
      <c r="AL422" s="4">
        <v>104.6333333</v>
      </c>
    </row>
    <row r="423" spans="1:43" x14ac:dyDescent="0.3">
      <c r="A423" s="4" t="s">
        <v>40</v>
      </c>
      <c r="B423" s="5">
        <v>43236</v>
      </c>
      <c r="C423" s="4" t="s">
        <v>60</v>
      </c>
      <c r="D423" s="4">
        <v>2018</v>
      </c>
      <c r="E423" s="4">
        <v>18136</v>
      </c>
      <c r="F423" s="4">
        <v>136</v>
      </c>
      <c r="G423" s="4" t="s">
        <v>45</v>
      </c>
      <c r="H423" s="4" t="s">
        <v>42</v>
      </c>
      <c r="I423" s="4" t="s">
        <v>43</v>
      </c>
      <c r="J423" s="4">
        <v>21.4</v>
      </c>
      <c r="K423" s="4">
        <v>2.1399999999999999E-2</v>
      </c>
      <c r="L423" s="4" t="s">
        <v>42</v>
      </c>
      <c r="Q423" s="6">
        <v>2.3690000000000002</v>
      </c>
      <c r="R423" s="4" t="s">
        <v>42</v>
      </c>
      <c r="V423" s="6">
        <v>5.7575757579999998</v>
      </c>
      <c r="W423" s="4" t="s">
        <v>42</v>
      </c>
      <c r="Y423" s="4">
        <v>0.5</v>
      </c>
      <c r="Z423" s="4">
        <v>5.0000000000000001E-4</v>
      </c>
      <c r="AA423" s="4" t="s">
        <v>45</v>
      </c>
      <c r="AC423" s="5"/>
      <c r="AD423" s="5"/>
      <c r="AE423" s="5"/>
      <c r="AF423" s="4">
        <v>21.633333329999999</v>
      </c>
      <c r="AG423" s="4">
        <v>9.32</v>
      </c>
      <c r="AH423" s="4">
        <v>105.3666667</v>
      </c>
      <c r="AI423" s="4">
        <v>8.1566666669999996</v>
      </c>
      <c r="AL423" s="4">
        <v>105.6</v>
      </c>
    </row>
    <row r="424" spans="1:43" x14ac:dyDescent="0.3">
      <c r="A424" s="4" t="s">
        <v>44</v>
      </c>
      <c r="B424" s="5">
        <v>43236</v>
      </c>
      <c r="C424" s="4" t="s">
        <v>60</v>
      </c>
      <c r="D424" s="4">
        <v>2018</v>
      </c>
      <c r="E424" s="4">
        <v>18136</v>
      </c>
      <c r="F424" s="4">
        <v>136</v>
      </c>
      <c r="G424" s="4" t="s">
        <v>45</v>
      </c>
      <c r="H424" s="4" t="s">
        <v>42</v>
      </c>
      <c r="I424" s="4" t="s">
        <v>43</v>
      </c>
      <c r="J424" s="4">
        <v>18.3</v>
      </c>
      <c r="K424" s="4">
        <v>1.83E-2</v>
      </c>
      <c r="L424" s="4" t="s">
        <v>42</v>
      </c>
      <c r="Q424" s="6">
        <v>2.5880000000000001</v>
      </c>
      <c r="R424" s="4" t="s">
        <v>42</v>
      </c>
      <c r="V424" s="6">
        <v>3.2978723400000001</v>
      </c>
      <c r="W424" s="4" t="s">
        <v>42</v>
      </c>
      <c r="Y424" s="4">
        <v>0.9</v>
      </c>
      <c r="Z424" s="4">
        <v>8.9999999999999998E-4</v>
      </c>
      <c r="AA424" s="4" t="s">
        <v>45</v>
      </c>
      <c r="AC424" s="5"/>
      <c r="AD424" s="5"/>
      <c r="AE424" s="5"/>
      <c r="AF424" s="4">
        <v>20.966666669999999</v>
      </c>
      <c r="AG424" s="4">
        <v>57.786666670000002</v>
      </c>
      <c r="AH424" s="4">
        <v>106.25</v>
      </c>
      <c r="AI424" s="4">
        <v>56.271666670000002</v>
      </c>
      <c r="AL424" s="4">
        <v>104.2666667</v>
      </c>
    </row>
    <row r="425" spans="1:43" x14ac:dyDescent="0.3">
      <c r="A425" s="4" t="s">
        <v>46</v>
      </c>
      <c r="B425" s="5">
        <v>43236</v>
      </c>
      <c r="C425" s="4" t="s">
        <v>60</v>
      </c>
      <c r="D425" s="4">
        <v>2018</v>
      </c>
      <c r="E425" s="4">
        <v>18136</v>
      </c>
      <c r="F425" s="4">
        <v>136</v>
      </c>
      <c r="G425" s="4" t="s">
        <v>45</v>
      </c>
      <c r="H425" s="4" t="s">
        <v>42</v>
      </c>
      <c r="I425" s="4" t="s">
        <v>43</v>
      </c>
      <c r="J425" s="4">
        <v>17.5</v>
      </c>
      <c r="K425" s="4">
        <v>1.7500000000000002E-2</v>
      </c>
      <c r="L425" s="4" t="s">
        <v>42</v>
      </c>
      <c r="Q425" s="6">
        <v>2.9860000000000002</v>
      </c>
      <c r="R425" s="4" t="s">
        <v>42</v>
      </c>
      <c r="V425" s="6">
        <v>3.3673469389999999</v>
      </c>
      <c r="W425" s="4" t="s">
        <v>42</v>
      </c>
      <c r="Y425" s="4">
        <v>1.2</v>
      </c>
      <c r="Z425" s="4">
        <v>1.1999999999999999E-3</v>
      </c>
      <c r="AA425" s="4" t="s">
        <v>45</v>
      </c>
      <c r="AC425" s="5"/>
      <c r="AD425" s="5"/>
      <c r="AE425" s="5"/>
      <c r="AF425" s="4">
        <v>19.766666669999999</v>
      </c>
      <c r="AG425" s="4">
        <v>9.9066666669999996</v>
      </c>
      <c r="AH425" s="4">
        <v>108.6333333</v>
      </c>
      <c r="AI425" s="4">
        <v>8.0033333330000005</v>
      </c>
      <c r="AL425" s="4">
        <v>103.5666667</v>
      </c>
    </row>
    <row r="426" spans="1:43" x14ac:dyDescent="0.3">
      <c r="A426" s="4" t="s">
        <v>47</v>
      </c>
      <c r="B426" s="5">
        <v>43236</v>
      </c>
      <c r="C426" s="4" t="s">
        <v>60</v>
      </c>
      <c r="D426" s="4">
        <v>2018</v>
      </c>
      <c r="E426" s="4">
        <v>18136</v>
      </c>
      <c r="F426" s="4">
        <v>136</v>
      </c>
      <c r="G426" s="4" t="s">
        <v>45</v>
      </c>
      <c r="H426" s="4" t="s">
        <v>42</v>
      </c>
      <c r="I426" s="4" t="s">
        <v>79</v>
      </c>
      <c r="J426" s="4">
        <v>8.9</v>
      </c>
      <c r="K426" s="4">
        <v>8.8999999999999999E-3</v>
      </c>
      <c r="L426" s="4" t="s">
        <v>42</v>
      </c>
      <c r="Q426" s="6">
        <v>1.4390000000000001</v>
      </c>
      <c r="R426" s="4" t="s">
        <v>42</v>
      </c>
      <c r="V426" s="6">
        <v>1.6494845359999999</v>
      </c>
      <c r="W426" s="4" t="s">
        <v>42</v>
      </c>
      <c r="Y426" s="4">
        <v>0.4</v>
      </c>
      <c r="Z426" s="4">
        <v>4.0000000000000002E-4</v>
      </c>
      <c r="AA426" s="4" t="s">
        <v>45</v>
      </c>
      <c r="AC426" s="5"/>
      <c r="AD426" s="5"/>
      <c r="AE426" s="5"/>
      <c r="AF426" s="4">
        <v>19.7</v>
      </c>
      <c r="AG426" s="4">
        <v>9.8633333329999999</v>
      </c>
      <c r="AH426" s="4">
        <v>107.7333333</v>
      </c>
      <c r="AI426" s="4">
        <v>7.9133333329999997</v>
      </c>
      <c r="AL426" s="4">
        <v>103.7333333</v>
      </c>
    </row>
    <row r="427" spans="1:43" x14ac:dyDescent="0.3">
      <c r="A427" s="4" t="s">
        <v>48</v>
      </c>
      <c r="B427" s="5">
        <v>43236</v>
      </c>
      <c r="C427" s="4" t="s">
        <v>60</v>
      </c>
      <c r="D427" s="4">
        <v>2018</v>
      </c>
      <c r="E427" s="4">
        <v>18136</v>
      </c>
      <c r="F427" s="4">
        <v>136</v>
      </c>
      <c r="G427" s="4" t="s">
        <v>45</v>
      </c>
      <c r="H427" s="4" t="s">
        <v>42</v>
      </c>
      <c r="I427" s="4" t="s">
        <v>79</v>
      </c>
      <c r="J427" s="4">
        <v>14.9</v>
      </c>
      <c r="K427" s="4">
        <v>1.49E-2</v>
      </c>
      <c r="L427" s="4" t="s">
        <v>42</v>
      </c>
      <c r="Q427" s="6">
        <v>1.7090000000000001</v>
      </c>
      <c r="R427" s="4" t="s">
        <v>42</v>
      </c>
      <c r="V427" s="6">
        <v>2.797927461</v>
      </c>
      <c r="W427" s="4" t="s">
        <v>42</v>
      </c>
      <c r="Y427" s="4">
        <v>1.1000000000000001</v>
      </c>
      <c r="Z427" s="4">
        <v>1.1000000000000001E-3</v>
      </c>
      <c r="AA427" s="4" t="s">
        <v>45</v>
      </c>
      <c r="AC427" s="5"/>
      <c r="AD427" s="5"/>
      <c r="AE427" s="5"/>
      <c r="AF427" s="4">
        <v>15.33333333</v>
      </c>
      <c r="AG427" s="4">
        <v>10.38</v>
      </c>
      <c r="AH427" s="4">
        <v>105.9</v>
      </c>
      <c r="AI427" s="4">
        <v>8.11</v>
      </c>
      <c r="AL427" s="4">
        <v>109.4</v>
      </c>
    </row>
    <row r="428" spans="1:43" x14ac:dyDescent="0.3">
      <c r="A428" s="4" t="s">
        <v>49</v>
      </c>
      <c r="B428" s="5">
        <v>43236</v>
      </c>
      <c r="C428" s="4" t="s">
        <v>60</v>
      </c>
      <c r="D428" s="4">
        <v>2018</v>
      </c>
      <c r="E428" s="4">
        <v>18136</v>
      </c>
      <c r="F428" s="4">
        <v>136</v>
      </c>
      <c r="G428" s="4" t="s">
        <v>45</v>
      </c>
      <c r="H428" s="4" t="s">
        <v>42</v>
      </c>
      <c r="I428" s="4" t="s">
        <v>79</v>
      </c>
      <c r="J428" s="4">
        <v>6</v>
      </c>
      <c r="K428" s="4">
        <v>6.0000000000000001E-3</v>
      </c>
      <c r="L428" s="4" t="s">
        <v>42</v>
      </c>
      <c r="Q428" s="6">
        <v>0.64300000000000002</v>
      </c>
      <c r="R428" s="4" t="s">
        <v>42</v>
      </c>
      <c r="V428" s="6">
        <v>1.7346938780000001</v>
      </c>
      <c r="W428" s="4" t="s">
        <v>42</v>
      </c>
      <c r="Y428" s="4">
        <v>0.6</v>
      </c>
      <c r="Z428" s="4">
        <v>5.9999999999999995E-4</v>
      </c>
      <c r="AA428" s="4" t="s">
        <v>45</v>
      </c>
      <c r="AC428" s="5"/>
      <c r="AD428" s="5"/>
      <c r="AE428" s="5"/>
      <c r="AF428" s="4">
        <v>15.633333329999999</v>
      </c>
      <c r="AG428" s="4">
        <v>10.58</v>
      </c>
      <c r="AH428" s="4">
        <v>108.83333330000001</v>
      </c>
      <c r="AI428" s="4">
        <v>8.1833333330000002</v>
      </c>
      <c r="AL428" s="4">
        <v>110.2666667</v>
      </c>
    </row>
    <row r="429" spans="1:43" x14ac:dyDescent="0.3">
      <c r="A429" s="4" t="s">
        <v>50</v>
      </c>
      <c r="B429" s="5">
        <v>43236</v>
      </c>
      <c r="C429" s="4" t="s">
        <v>60</v>
      </c>
      <c r="D429" s="4">
        <v>2018</v>
      </c>
      <c r="E429" s="4">
        <v>18136</v>
      </c>
      <c r="F429" s="4">
        <v>136</v>
      </c>
      <c r="G429" s="4" t="s">
        <v>45</v>
      </c>
      <c r="H429" s="4" t="s">
        <v>42</v>
      </c>
      <c r="I429" s="4" t="s">
        <v>79</v>
      </c>
      <c r="J429" s="4">
        <v>11.6</v>
      </c>
      <c r="K429" s="4">
        <v>1.1599999999999999E-2</v>
      </c>
      <c r="L429" s="4" t="s">
        <v>42</v>
      </c>
      <c r="Q429" s="6">
        <v>0.81399999999999995</v>
      </c>
      <c r="R429" s="4" t="s">
        <v>42</v>
      </c>
      <c r="V429" s="6">
        <v>1.7616580310000001</v>
      </c>
      <c r="W429" s="4" t="s">
        <v>42</v>
      </c>
      <c r="Y429" s="4">
        <v>0.6</v>
      </c>
      <c r="Z429" s="4">
        <v>5.9999999999999995E-4</v>
      </c>
      <c r="AA429" s="4" t="s">
        <v>45</v>
      </c>
      <c r="AC429" s="5"/>
      <c r="AD429" s="5"/>
      <c r="AE429" s="5"/>
      <c r="AF429" s="4">
        <v>15</v>
      </c>
      <c r="AG429" s="4">
        <v>10.266666669999999</v>
      </c>
      <c r="AH429" s="4">
        <v>103.9333333</v>
      </c>
      <c r="AI429" s="4">
        <v>7.9633333329999996</v>
      </c>
      <c r="AL429" s="4">
        <v>109.9666667</v>
      </c>
    </row>
    <row r="430" spans="1:43" x14ac:dyDescent="0.3">
      <c r="A430" s="4" t="s">
        <v>52</v>
      </c>
      <c r="B430" s="5">
        <v>43236</v>
      </c>
      <c r="C430" s="4" t="s">
        <v>60</v>
      </c>
      <c r="D430" s="4">
        <v>2018</v>
      </c>
      <c r="E430" s="4">
        <v>18136</v>
      </c>
      <c r="F430" s="4">
        <v>136</v>
      </c>
      <c r="G430" s="4" t="s">
        <v>45</v>
      </c>
      <c r="H430" s="4" t="s">
        <v>42</v>
      </c>
      <c r="I430" s="4" t="s">
        <v>79</v>
      </c>
      <c r="J430" s="4">
        <v>5.8999999999999995</v>
      </c>
      <c r="K430" s="4">
        <v>5.8999999999999999E-3</v>
      </c>
      <c r="L430" s="4" t="s">
        <v>42</v>
      </c>
      <c r="Q430" s="6">
        <v>0.70899999999999996</v>
      </c>
      <c r="R430" s="4" t="s">
        <v>42</v>
      </c>
      <c r="V430" s="6">
        <v>1.595744681</v>
      </c>
      <c r="W430" s="4" t="s">
        <v>42</v>
      </c>
      <c r="Y430" s="4">
        <v>0.3</v>
      </c>
      <c r="Z430" s="4">
        <v>2.9999999999999997E-4</v>
      </c>
      <c r="AA430" s="4" t="s">
        <v>45</v>
      </c>
      <c r="AC430" s="5"/>
      <c r="AD430" s="5"/>
      <c r="AE430" s="5"/>
      <c r="AF430" s="4">
        <v>15.05</v>
      </c>
      <c r="AG430" s="4">
        <v>10.45833333</v>
      </c>
      <c r="AH430" s="4">
        <v>105.8</v>
      </c>
      <c r="AI430" s="4">
        <v>8.1383333330000003</v>
      </c>
      <c r="AL430" s="4">
        <v>106.2333333</v>
      </c>
    </row>
    <row r="431" spans="1:43" x14ac:dyDescent="0.3">
      <c r="A431" s="4" t="s">
        <v>53</v>
      </c>
      <c r="B431" s="5">
        <v>43236</v>
      </c>
      <c r="C431" s="4" t="s">
        <v>60</v>
      </c>
      <c r="D431" s="4">
        <v>2018</v>
      </c>
      <c r="E431" s="4">
        <v>18136</v>
      </c>
      <c r="F431" s="4">
        <v>136</v>
      </c>
      <c r="G431" s="4" t="s">
        <v>45</v>
      </c>
      <c r="H431" s="4" t="s">
        <v>42</v>
      </c>
      <c r="I431" s="4" t="s">
        <v>51</v>
      </c>
      <c r="J431" s="4">
        <v>7</v>
      </c>
      <c r="K431" s="4">
        <v>7.0000000000000001E-3</v>
      </c>
      <c r="L431" s="4" t="s">
        <v>42</v>
      </c>
      <c r="Q431" s="6">
        <v>0.60499999999999998</v>
      </c>
      <c r="R431" s="4" t="s">
        <v>42</v>
      </c>
      <c r="V431" s="6">
        <v>1.7021276599999999</v>
      </c>
      <c r="W431" s="4" t="s">
        <v>42</v>
      </c>
      <c r="Y431" s="4">
        <v>0.3</v>
      </c>
      <c r="Z431" s="4">
        <v>2.9999999999999997E-4</v>
      </c>
      <c r="AA431" s="4" t="s">
        <v>45</v>
      </c>
      <c r="AC431" s="5"/>
      <c r="AD431" s="5"/>
      <c r="AE431" s="5"/>
    </row>
    <row r="432" spans="1:43" x14ac:dyDescent="0.3">
      <c r="A432" s="4" t="s">
        <v>54</v>
      </c>
      <c r="B432" s="5">
        <v>43236</v>
      </c>
      <c r="C432" s="4" t="s">
        <v>60</v>
      </c>
      <c r="D432" s="4">
        <v>2018</v>
      </c>
      <c r="E432" s="4">
        <v>18136</v>
      </c>
      <c r="F432" s="4">
        <v>136</v>
      </c>
      <c r="G432" s="4" t="s">
        <v>45</v>
      </c>
      <c r="H432" s="4" t="s">
        <v>42</v>
      </c>
      <c r="I432" s="4" t="s">
        <v>51</v>
      </c>
      <c r="J432" s="4">
        <v>13</v>
      </c>
      <c r="K432" s="4">
        <v>1.2999999999999999E-2</v>
      </c>
      <c r="L432" s="4" t="s">
        <v>42</v>
      </c>
      <c r="Q432" s="6">
        <v>1.296</v>
      </c>
      <c r="R432" s="4" t="s">
        <v>42</v>
      </c>
      <c r="V432" s="6">
        <v>2.4489795920000001</v>
      </c>
      <c r="W432" s="4" t="s">
        <v>42</v>
      </c>
      <c r="Y432" s="4">
        <v>0.9</v>
      </c>
      <c r="Z432" s="4">
        <v>8.9999999999999998E-4</v>
      </c>
      <c r="AA432" s="4" t="s">
        <v>45</v>
      </c>
      <c r="AC432" s="5"/>
      <c r="AD432" s="5"/>
      <c r="AE432" s="5"/>
      <c r="AF432" s="4">
        <v>15.733333330000001</v>
      </c>
      <c r="AG432" s="4">
        <v>10.573333330000001</v>
      </c>
      <c r="AH432" s="4">
        <v>108.8666667</v>
      </c>
      <c r="AI432" s="4">
        <v>8.2066666670000004</v>
      </c>
      <c r="AL432" s="4">
        <v>107.83333330000001</v>
      </c>
    </row>
    <row r="433" spans="1:38" x14ac:dyDescent="0.3">
      <c r="A433" s="4" t="s">
        <v>67</v>
      </c>
      <c r="B433" s="5">
        <v>43236</v>
      </c>
      <c r="C433" s="4" t="s">
        <v>60</v>
      </c>
      <c r="D433" s="4">
        <v>2018</v>
      </c>
      <c r="E433" s="4">
        <v>18136</v>
      </c>
      <c r="F433" s="4">
        <v>136</v>
      </c>
      <c r="G433" s="4" t="s">
        <v>45</v>
      </c>
      <c r="H433" s="4" t="s">
        <v>42</v>
      </c>
      <c r="I433" s="4" t="s">
        <v>79</v>
      </c>
      <c r="J433" s="4">
        <v>10</v>
      </c>
      <c r="K433" s="4">
        <v>0.01</v>
      </c>
      <c r="L433" s="4" t="s">
        <v>42</v>
      </c>
      <c r="Q433" s="6">
        <v>0.85499999999999998</v>
      </c>
      <c r="R433" s="4" t="s">
        <v>42</v>
      </c>
      <c r="V433" s="6">
        <v>2.5773195879999999</v>
      </c>
      <c r="W433" s="4" t="s">
        <v>42</v>
      </c>
      <c r="Y433" s="4">
        <v>0.1</v>
      </c>
      <c r="Z433" s="4">
        <v>1E-4</v>
      </c>
      <c r="AA433" s="4" t="s">
        <v>45</v>
      </c>
      <c r="AC433" s="5"/>
      <c r="AD433" s="5"/>
      <c r="AE433" s="5"/>
      <c r="AF433" s="4">
        <v>14.5</v>
      </c>
      <c r="AG433" s="4">
        <v>10.20333333</v>
      </c>
      <c r="AH433" s="4">
        <v>101.9</v>
      </c>
      <c r="AI433" s="4">
        <v>8.01</v>
      </c>
      <c r="AL433" s="4">
        <v>105.1333333</v>
      </c>
    </row>
    <row r="434" spans="1:38" x14ac:dyDescent="0.3">
      <c r="A434" s="4" t="s">
        <v>40</v>
      </c>
      <c r="B434" s="5">
        <v>43257</v>
      </c>
      <c r="C434" s="4" t="s">
        <v>41</v>
      </c>
      <c r="D434" s="4">
        <v>2018</v>
      </c>
      <c r="E434" s="4">
        <v>18157</v>
      </c>
      <c r="F434" s="4">
        <v>157</v>
      </c>
      <c r="G434" s="4" t="s">
        <v>45</v>
      </c>
      <c r="H434" s="4" t="s">
        <v>42</v>
      </c>
      <c r="I434" s="4" t="s">
        <v>43</v>
      </c>
      <c r="J434" s="4">
        <v>23.1</v>
      </c>
      <c r="K434" s="4">
        <v>2.3100000000000002E-2</v>
      </c>
      <c r="L434" s="4" t="s">
        <v>42</v>
      </c>
      <c r="Q434" s="6"/>
      <c r="V434" s="6">
        <v>8.5714285710000002</v>
      </c>
      <c r="W434" s="4" t="s">
        <v>42</v>
      </c>
      <c r="Y434" s="4">
        <v>5.2</v>
      </c>
      <c r="Z434" s="4">
        <v>5.1999999999999998E-3</v>
      </c>
      <c r="AA434" s="4" t="s">
        <v>42</v>
      </c>
      <c r="AC434" s="5"/>
      <c r="AD434" s="5"/>
      <c r="AE434" s="5"/>
      <c r="AF434" s="4">
        <v>16.033333330000001</v>
      </c>
      <c r="AG434" s="4">
        <v>10.25</v>
      </c>
      <c r="AH434" s="4">
        <v>105.4</v>
      </c>
      <c r="AI434" s="4">
        <v>8.2166666670000001</v>
      </c>
      <c r="AL434" s="4">
        <v>107.8666667</v>
      </c>
    </row>
    <row r="435" spans="1:38" x14ac:dyDescent="0.3">
      <c r="A435" s="4" t="s">
        <v>44</v>
      </c>
      <c r="B435" s="5">
        <v>43257</v>
      </c>
      <c r="C435" s="4" t="s">
        <v>41</v>
      </c>
      <c r="D435" s="4">
        <v>2018</v>
      </c>
      <c r="E435" s="4">
        <v>18157</v>
      </c>
      <c r="F435" s="4">
        <v>157</v>
      </c>
      <c r="G435" s="4" t="s">
        <v>45</v>
      </c>
      <c r="H435" s="4" t="s">
        <v>42</v>
      </c>
      <c r="I435" s="4" t="s">
        <v>43</v>
      </c>
      <c r="J435" s="4">
        <v>31.4</v>
      </c>
      <c r="K435" s="4">
        <v>3.1399999999999997E-2</v>
      </c>
      <c r="L435" s="4" t="s">
        <v>42</v>
      </c>
      <c r="Q435" s="6"/>
      <c r="V435" s="6">
        <v>7.3195876289999999</v>
      </c>
      <c r="W435" s="4" t="s">
        <v>42</v>
      </c>
      <c r="Y435" s="4">
        <v>7.1</v>
      </c>
      <c r="Z435" s="4">
        <v>7.1000000000000004E-3</v>
      </c>
      <c r="AA435" s="4" t="s">
        <v>42</v>
      </c>
      <c r="AC435" s="5"/>
      <c r="AD435" s="5"/>
      <c r="AE435" s="5"/>
      <c r="AF435" s="4">
        <v>15.2</v>
      </c>
      <c r="AG435" s="4">
        <v>10.376666670000001</v>
      </c>
      <c r="AH435" s="4">
        <v>105.5</v>
      </c>
      <c r="AI435" s="4">
        <v>8.0666666669999998</v>
      </c>
      <c r="AL435" s="4">
        <v>106.1</v>
      </c>
    </row>
    <row r="436" spans="1:38" x14ac:dyDescent="0.3">
      <c r="A436" s="4" t="s">
        <v>46</v>
      </c>
      <c r="B436" s="5">
        <v>43257</v>
      </c>
      <c r="C436" s="4" t="s">
        <v>41</v>
      </c>
      <c r="D436" s="4">
        <v>2018</v>
      </c>
      <c r="E436" s="4">
        <v>18157</v>
      </c>
      <c r="F436" s="4">
        <v>157</v>
      </c>
      <c r="G436" s="4" t="s">
        <v>45</v>
      </c>
      <c r="H436" s="4" t="s">
        <v>42</v>
      </c>
      <c r="I436" s="4" t="s">
        <v>43</v>
      </c>
      <c r="J436" s="4">
        <v>27.7</v>
      </c>
      <c r="K436" s="4">
        <v>2.7699999999999999E-2</v>
      </c>
      <c r="L436" s="4" t="s">
        <v>42</v>
      </c>
      <c r="Q436" s="6"/>
      <c r="V436" s="6">
        <v>3.384615385</v>
      </c>
      <c r="W436" s="4" t="s">
        <v>42</v>
      </c>
      <c r="Y436" s="4">
        <v>3.5</v>
      </c>
      <c r="Z436" s="4">
        <v>3.5000000000000001E-3</v>
      </c>
      <c r="AA436" s="4" t="s">
        <v>42</v>
      </c>
      <c r="AC436" s="5"/>
      <c r="AD436" s="5"/>
      <c r="AE436" s="5"/>
      <c r="AF436" s="4">
        <v>14.46666667</v>
      </c>
      <c r="AG436" s="4">
        <v>10.36</v>
      </c>
      <c r="AH436" s="4">
        <v>103.9</v>
      </c>
      <c r="AI436" s="4">
        <v>7.9666666670000001</v>
      </c>
      <c r="AL436" s="4">
        <v>105</v>
      </c>
    </row>
    <row r="437" spans="1:38" x14ac:dyDescent="0.3">
      <c r="A437" s="4" t="s">
        <v>47</v>
      </c>
      <c r="B437" s="5">
        <v>43257</v>
      </c>
      <c r="C437" s="4" t="s">
        <v>41</v>
      </c>
      <c r="D437" s="4">
        <v>2018</v>
      </c>
      <c r="E437" s="4">
        <v>18157</v>
      </c>
      <c r="F437" s="4">
        <v>157</v>
      </c>
      <c r="G437" s="4" t="s">
        <v>45</v>
      </c>
      <c r="H437" s="4" t="s">
        <v>42</v>
      </c>
      <c r="I437" s="4" t="s">
        <v>79</v>
      </c>
      <c r="J437" s="4">
        <v>19.8</v>
      </c>
      <c r="K437" s="4">
        <v>1.9800000000000002E-2</v>
      </c>
      <c r="L437" s="4" t="s">
        <v>42</v>
      </c>
      <c r="Q437" s="6"/>
      <c r="V437" s="6">
        <v>4.8387096769999998</v>
      </c>
      <c r="W437" s="4" t="s">
        <v>42</v>
      </c>
      <c r="Y437" s="4">
        <v>4.5999999999999996</v>
      </c>
      <c r="Z437" s="4">
        <v>4.5999999999999999E-3</v>
      </c>
      <c r="AA437" s="4" t="s">
        <v>42</v>
      </c>
      <c r="AC437" s="5"/>
      <c r="AD437" s="5"/>
      <c r="AE437" s="5"/>
    </row>
    <row r="438" spans="1:38" x14ac:dyDescent="0.3">
      <c r="A438" s="4" t="s">
        <v>48</v>
      </c>
      <c r="B438" s="5">
        <v>43257</v>
      </c>
      <c r="C438" s="4" t="s">
        <v>41</v>
      </c>
      <c r="D438" s="4">
        <v>2018</v>
      </c>
      <c r="E438" s="4">
        <v>18157</v>
      </c>
      <c r="F438" s="4">
        <v>157</v>
      </c>
      <c r="G438" s="4" t="s">
        <v>45</v>
      </c>
      <c r="H438" s="4" t="s">
        <v>42</v>
      </c>
      <c r="I438" s="4" t="s">
        <v>79</v>
      </c>
      <c r="J438" s="4">
        <v>12.1</v>
      </c>
      <c r="K438" s="4">
        <v>1.21E-2</v>
      </c>
      <c r="L438" s="4" t="s">
        <v>42</v>
      </c>
      <c r="Q438" s="6"/>
      <c r="V438" s="6">
        <v>3.673469388</v>
      </c>
      <c r="W438" s="4" t="s">
        <v>42</v>
      </c>
      <c r="Y438" s="4">
        <v>3.7</v>
      </c>
      <c r="Z438" s="4">
        <v>3.7000000000000002E-3</v>
      </c>
      <c r="AA438" s="4" t="s">
        <v>42</v>
      </c>
      <c r="AC438" s="5"/>
      <c r="AD438" s="5"/>
      <c r="AE438" s="5"/>
      <c r="AF438" s="4">
        <v>5.5666666669999998</v>
      </c>
      <c r="AG438" s="4">
        <v>14.00666667</v>
      </c>
      <c r="AH438" s="4">
        <v>114.0666667</v>
      </c>
      <c r="AI438" s="4">
        <v>7.91</v>
      </c>
      <c r="AL438" s="4">
        <v>104.0333333</v>
      </c>
    </row>
    <row r="439" spans="1:38" x14ac:dyDescent="0.3">
      <c r="A439" s="4" t="s">
        <v>49</v>
      </c>
      <c r="B439" s="5">
        <v>43257</v>
      </c>
      <c r="C439" s="4" t="s">
        <v>41</v>
      </c>
      <c r="D439" s="4">
        <v>2018</v>
      </c>
      <c r="E439" s="4">
        <v>18157</v>
      </c>
      <c r="F439" s="4">
        <v>157</v>
      </c>
      <c r="G439" s="4" t="s">
        <v>45</v>
      </c>
      <c r="H439" s="4" t="s">
        <v>42</v>
      </c>
      <c r="I439" s="4" t="s">
        <v>79</v>
      </c>
      <c r="J439" s="4">
        <v>6.9</v>
      </c>
      <c r="K439" s="4">
        <v>6.9000000000000008E-3</v>
      </c>
      <c r="L439" s="4" t="s">
        <v>42</v>
      </c>
      <c r="Q439" s="6"/>
      <c r="V439" s="6">
        <v>2.2222222220000001</v>
      </c>
      <c r="W439" s="4" t="s">
        <v>42</v>
      </c>
      <c r="Y439" s="4">
        <v>2.1</v>
      </c>
      <c r="Z439" s="4">
        <v>2.0999999999999999E-3</v>
      </c>
      <c r="AA439" s="4" t="s">
        <v>42</v>
      </c>
      <c r="AC439" s="5"/>
      <c r="AD439" s="5"/>
      <c r="AE439" s="5"/>
      <c r="AF439" s="4">
        <v>5.1333333330000004</v>
      </c>
      <c r="AG439" s="4">
        <v>13.25333333</v>
      </c>
      <c r="AH439" s="4">
        <v>106.5666667</v>
      </c>
      <c r="AI439" s="4">
        <v>7.903333333</v>
      </c>
      <c r="AL439" s="4">
        <v>100.0333333</v>
      </c>
    </row>
    <row r="440" spans="1:38" x14ac:dyDescent="0.3">
      <c r="A440" s="4" t="s">
        <v>67</v>
      </c>
      <c r="B440" s="5">
        <v>43257</v>
      </c>
      <c r="C440" s="4" t="s">
        <v>41</v>
      </c>
      <c r="D440" s="4">
        <v>2018</v>
      </c>
      <c r="E440" s="4">
        <v>18157</v>
      </c>
      <c r="F440" s="4">
        <v>157</v>
      </c>
      <c r="G440" s="4" t="s">
        <v>45</v>
      </c>
      <c r="H440" s="4" t="s">
        <v>42</v>
      </c>
      <c r="I440" s="4" t="s">
        <v>79</v>
      </c>
      <c r="J440" s="4">
        <v>3.8</v>
      </c>
      <c r="K440" s="4">
        <v>3.8E-3</v>
      </c>
      <c r="L440" s="4" t="s">
        <v>42</v>
      </c>
      <c r="Q440" s="6"/>
      <c r="V440" s="6">
        <v>1.4736842109999999</v>
      </c>
      <c r="W440" s="4" t="s">
        <v>42</v>
      </c>
      <c r="Y440" s="4">
        <v>2.8</v>
      </c>
      <c r="Z440" s="4">
        <v>2.8E-3</v>
      </c>
      <c r="AA440" s="4" t="s">
        <v>42</v>
      </c>
      <c r="AC440" s="5"/>
      <c r="AD440" s="5"/>
      <c r="AE440" s="5"/>
      <c r="AF440" s="4">
        <v>6.8666666669999996</v>
      </c>
      <c r="AG440" s="4">
        <v>14.4</v>
      </c>
      <c r="AH440" s="4">
        <v>121.8</v>
      </c>
      <c r="AI440" s="4">
        <v>8.1733333330000004</v>
      </c>
      <c r="AL440" s="4">
        <v>97.2</v>
      </c>
    </row>
    <row r="441" spans="1:38" x14ac:dyDescent="0.3">
      <c r="A441" s="4" t="s">
        <v>50</v>
      </c>
      <c r="B441" s="5">
        <v>43258</v>
      </c>
      <c r="C441" s="4" t="s">
        <v>41</v>
      </c>
      <c r="D441" s="4">
        <v>2018</v>
      </c>
      <c r="E441" s="4">
        <v>18158</v>
      </c>
      <c r="F441" s="4">
        <v>158</v>
      </c>
      <c r="G441" s="4" t="s">
        <v>45</v>
      </c>
      <c r="H441" s="4" t="s">
        <v>42</v>
      </c>
      <c r="I441" s="4" t="s">
        <v>79</v>
      </c>
      <c r="J441" s="4">
        <v>6.3</v>
      </c>
      <c r="K441" s="4">
        <v>6.3E-3</v>
      </c>
      <c r="L441" s="4" t="s">
        <v>42</v>
      </c>
      <c r="Q441" s="6">
        <v>1.002</v>
      </c>
      <c r="R441" s="4" t="s">
        <v>42</v>
      </c>
      <c r="V441" s="6">
        <v>1.5151515149999999</v>
      </c>
      <c r="W441" s="4" t="s">
        <v>42</v>
      </c>
      <c r="Y441" s="4">
        <v>0</v>
      </c>
      <c r="Z441" s="4">
        <v>0</v>
      </c>
      <c r="AA441" s="4" t="s">
        <v>45</v>
      </c>
      <c r="AB441" s="4" t="s">
        <v>78</v>
      </c>
      <c r="AC441" s="5"/>
      <c r="AD441" s="5"/>
      <c r="AE441" s="5"/>
      <c r="AF441" s="4">
        <v>8.6666666669999994</v>
      </c>
      <c r="AG441" s="4">
        <v>12.733333330000001</v>
      </c>
      <c r="AH441" s="4">
        <v>109.2333333</v>
      </c>
      <c r="AI441" s="4">
        <v>8.1</v>
      </c>
      <c r="AL441" s="4">
        <v>101.8</v>
      </c>
    </row>
    <row r="442" spans="1:38" x14ac:dyDescent="0.3">
      <c r="A442" s="4" t="s">
        <v>52</v>
      </c>
      <c r="B442" s="5">
        <v>43258</v>
      </c>
      <c r="C442" s="4" t="s">
        <v>41</v>
      </c>
      <c r="D442" s="4">
        <v>2018</v>
      </c>
      <c r="E442" s="4">
        <v>18158</v>
      </c>
      <c r="F442" s="4">
        <v>158</v>
      </c>
      <c r="G442" s="4" t="s">
        <v>45</v>
      </c>
      <c r="H442" s="4" t="s">
        <v>42</v>
      </c>
      <c r="I442" s="4" t="s">
        <v>79</v>
      </c>
      <c r="J442" s="4">
        <v>6.3</v>
      </c>
      <c r="K442" s="4">
        <v>6.3E-3</v>
      </c>
      <c r="L442" s="4" t="s">
        <v>42</v>
      </c>
      <c r="Q442" s="6">
        <v>1.081</v>
      </c>
      <c r="R442" s="4" t="s">
        <v>42</v>
      </c>
      <c r="V442" s="6">
        <v>2.0618556699999999</v>
      </c>
      <c r="W442" s="4" t="s">
        <v>42</v>
      </c>
      <c r="Y442" s="4">
        <v>0</v>
      </c>
      <c r="Z442" s="4">
        <v>0</v>
      </c>
      <c r="AA442" s="4" t="s">
        <v>45</v>
      </c>
      <c r="AB442" s="4" t="s">
        <v>78</v>
      </c>
      <c r="AC442" s="5"/>
      <c r="AD442" s="5"/>
      <c r="AE442" s="5"/>
      <c r="AF442" s="4">
        <v>8.4666666670000001</v>
      </c>
      <c r="AG442" s="4">
        <v>13.03</v>
      </c>
      <c r="AH442" s="4">
        <v>111.2666667</v>
      </c>
      <c r="AI442" s="4">
        <v>8.0066666669999993</v>
      </c>
      <c r="AL442" s="4">
        <v>101.16666669999999</v>
      </c>
    </row>
    <row r="443" spans="1:38" x14ac:dyDescent="0.3">
      <c r="A443" s="4" t="s">
        <v>53</v>
      </c>
      <c r="B443" s="5">
        <v>43258</v>
      </c>
      <c r="C443" s="4" t="s">
        <v>41</v>
      </c>
      <c r="D443" s="4">
        <v>2018</v>
      </c>
      <c r="E443" s="4">
        <v>18158</v>
      </c>
      <c r="F443" s="4">
        <v>158</v>
      </c>
      <c r="G443" s="4" t="s">
        <v>45</v>
      </c>
      <c r="H443" s="4" t="s">
        <v>42</v>
      </c>
      <c r="I443" s="4" t="s">
        <v>51</v>
      </c>
      <c r="J443" s="4">
        <v>4.0999999999999996</v>
      </c>
      <c r="K443" s="4">
        <v>4.0999999999999995E-3</v>
      </c>
      <c r="L443" s="4" t="s">
        <v>42</v>
      </c>
      <c r="Q443" s="6">
        <v>1.038</v>
      </c>
      <c r="R443" s="4" t="s">
        <v>42</v>
      </c>
      <c r="V443" s="6">
        <v>1.0891089110000001</v>
      </c>
      <c r="W443" s="4" t="s">
        <v>42</v>
      </c>
      <c r="Y443" s="4">
        <v>0</v>
      </c>
      <c r="Z443" s="4">
        <v>0</v>
      </c>
      <c r="AA443" s="4" t="s">
        <v>45</v>
      </c>
      <c r="AB443" s="4" t="s">
        <v>78</v>
      </c>
      <c r="AC443" s="5"/>
      <c r="AD443" s="5"/>
      <c r="AE443" s="5"/>
      <c r="AF443" s="4">
        <v>7.7</v>
      </c>
      <c r="AG443" s="4">
        <v>13.141666669999999</v>
      </c>
      <c r="AH443" s="4">
        <v>110.16666669999999</v>
      </c>
      <c r="AI443" s="4">
        <v>7.9333333330000002</v>
      </c>
      <c r="AL443" s="4">
        <v>99.05</v>
      </c>
    </row>
    <row r="444" spans="1:38" x14ac:dyDescent="0.3">
      <c r="A444" s="4" t="s">
        <v>54</v>
      </c>
      <c r="B444" s="5">
        <v>43258</v>
      </c>
      <c r="C444" s="4" t="s">
        <v>41</v>
      </c>
      <c r="D444" s="4">
        <v>2018</v>
      </c>
      <c r="E444" s="4">
        <v>18158</v>
      </c>
      <c r="F444" s="4">
        <v>158</v>
      </c>
      <c r="G444" s="4" t="s">
        <v>45</v>
      </c>
      <c r="H444" s="4" t="s">
        <v>42</v>
      </c>
      <c r="I444" s="4" t="s">
        <v>51</v>
      </c>
      <c r="J444" s="4">
        <v>4.8</v>
      </c>
      <c r="K444" s="4">
        <v>4.7999999999999996E-3</v>
      </c>
      <c r="L444" s="4" t="s">
        <v>42</v>
      </c>
      <c r="Q444" s="6">
        <v>1.117</v>
      </c>
      <c r="R444" s="4" t="s">
        <v>42</v>
      </c>
      <c r="V444" s="6">
        <v>1.7821782180000001</v>
      </c>
      <c r="W444" s="4" t="s">
        <v>42</v>
      </c>
      <c r="Y444" s="4">
        <v>0</v>
      </c>
      <c r="Z444" s="4">
        <v>0</v>
      </c>
      <c r="AA444" s="4" t="s">
        <v>45</v>
      </c>
      <c r="AB444" s="4" t="s">
        <v>78</v>
      </c>
      <c r="AC444" s="5"/>
      <c r="AD444" s="5"/>
      <c r="AE444" s="5"/>
    </row>
    <row r="445" spans="1:38" x14ac:dyDescent="0.3">
      <c r="A445" s="4" t="s">
        <v>55</v>
      </c>
      <c r="B445" s="5">
        <v>43258</v>
      </c>
      <c r="C445" s="4" t="s">
        <v>41</v>
      </c>
      <c r="D445" s="4">
        <v>2018</v>
      </c>
      <c r="E445" s="4">
        <v>18158</v>
      </c>
      <c r="F445" s="4">
        <v>158</v>
      </c>
      <c r="G445" s="4" t="s">
        <v>45</v>
      </c>
      <c r="H445" s="4" t="s">
        <v>42</v>
      </c>
      <c r="I445" s="4" t="s">
        <v>51</v>
      </c>
      <c r="J445" s="4">
        <v>2.5</v>
      </c>
      <c r="K445" s="4">
        <v>2.5000000000000001E-3</v>
      </c>
      <c r="L445" s="4" t="s">
        <v>45</v>
      </c>
      <c r="Q445" s="6">
        <v>0.91600000000000004</v>
      </c>
      <c r="R445" s="4" t="s">
        <v>42</v>
      </c>
      <c r="V445" s="6">
        <v>1.836734694</v>
      </c>
      <c r="W445" s="4" t="s">
        <v>42</v>
      </c>
      <c r="Y445" s="4">
        <v>0.4</v>
      </c>
      <c r="Z445" s="4">
        <v>4.0000000000000002E-4</v>
      </c>
      <c r="AA445" s="4" t="s">
        <v>45</v>
      </c>
      <c r="AC445" s="5"/>
      <c r="AD445" s="5"/>
      <c r="AE445" s="5"/>
      <c r="AF445" s="4">
        <v>7.1333333330000004</v>
      </c>
      <c r="AG445" s="4">
        <v>14.096666669999999</v>
      </c>
      <c r="AH445" s="4">
        <v>116.5666667</v>
      </c>
      <c r="AI445" s="4">
        <v>7.8866666670000001</v>
      </c>
      <c r="AL445" s="4">
        <v>99.3</v>
      </c>
    </row>
    <row r="446" spans="1:38" x14ac:dyDescent="0.3">
      <c r="A446" s="4" t="s">
        <v>40</v>
      </c>
      <c r="B446" s="5">
        <v>43270</v>
      </c>
      <c r="C446" s="4" t="s">
        <v>41</v>
      </c>
      <c r="D446" s="4">
        <v>2018</v>
      </c>
      <c r="E446" s="4">
        <v>18170</v>
      </c>
      <c r="F446" s="4">
        <v>170</v>
      </c>
      <c r="G446" s="4" t="s">
        <v>45</v>
      </c>
      <c r="H446" s="4" t="s">
        <v>45</v>
      </c>
      <c r="I446" s="4" t="s">
        <v>43</v>
      </c>
      <c r="J446" s="4">
        <v>629</v>
      </c>
      <c r="K446" s="4">
        <v>0.629</v>
      </c>
      <c r="L446" s="4" t="s">
        <v>42</v>
      </c>
      <c r="Q446" s="6">
        <v>1.518</v>
      </c>
      <c r="R446" s="4" t="s">
        <v>42</v>
      </c>
      <c r="V446" s="6">
        <v>195.45</v>
      </c>
      <c r="W446" s="4" t="s">
        <v>42</v>
      </c>
      <c r="Y446" s="4">
        <v>18</v>
      </c>
      <c r="Z446" s="4">
        <v>1.7999999999999999E-2</v>
      </c>
      <c r="AA446" s="4" t="s">
        <v>42</v>
      </c>
      <c r="AC446" s="5"/>
      <c r="AD446" s="5"/>
      <c r="AE446" s="5"/>
      <c r="AF446" s="4">
        <v>7.6666666670000003</v>
      </c>
      <c r="AG446" s="4">
        <v>13.626666670000001</v>
      </c>
      <c r="AH446" s="4">
        <v>114.1333333</v>
      </c>
      <c r="AI446" s="4">
        <v>7.9466666669999997</v>
      </c>
      <c r="AL446" s="4">
        <v>99.366666670000001</v>
      </c>
    </row>
    <row r="447" spans="1:38" x14ac:dyDescent="0.3">
      <c r="A447" s="4" t="s">
        <v>44</v>
      </c>
      <c r="B447" s="5">
        <v>43270</v>
      </c>
      <c r="C447" s="4" t="s">
        <v>41</v>
      </c>
      <c r="D447" s="4">
        <v>2018</v>
      </c>
      <c r="E447" s="4">
        <v>18170</v>
      </c>
      <c r="F447" s="4">
        <v>170</v>
      </c>
      <c r="G447" s="4" t="s">
        <v>45</v>
      </c>
      <c r="H447" s="4" t="s">
        <v>45</v>
      </c>
      <c r="I447" s="4" t="s">
        <v>43</v>
      </c>
      <c r="J447" s="4">
        <v>531</v>
      </c>
      <c r="K447" s="4">
        <v>0.53100000000000003</v>
      </c>
      <c r="L447" s="4" t="s">
        <v>42</v>
      </c>
      <c r="Q447" s="6">
        <v>1.468</v>
      </c>
      <c r="R447" s="4" t="s">
        <v>42</v>
      </c>
      <c r="V447" s="6">
        <v>127.6190476</v>
      </c>
      <c r="W447" s="4" t="s">
        <v>42</v>
      </c>
      <c r="Y447" s="4">
        <v>8.9</v>
      </c>
      <c r="Z447" s="4">
        <v>8.8999999999999999E-3</v>
      </c>
      <c r="AA447" s="4" t="s">
        <v>42</v>
      </c>
      <c r="AC447" s="5"/>
      <c r="AD447" s="5"/>
      <c r="AE447" s="5"/>
      <c r="AF447" s="4">
        <v>7.4666666670000001</v>
      </c>
      <c r="AG447" s="4">
        <v>13.59</v>
      </c>
      <c r="AH447" s="4">
        <v>113.2666667</v>
      </c>
      <c r="AI447" s="4">
        <v>7.9166666670000003</v>
      </c>
      <c r="AL447" s="4">
        <v>99.1</v>
      </c>
    </row>
    <row r="448" spans="1:38" x14ac:dyDescent="0.3">
      <c r="A448" s="4" t="s">
        <v>46</v>
      </c>
      <c r="B448" s="5">
        <v>43270</v>
      </c>
      <c r="C448" s="4" t="s">
        <v>41</v>
      </c>
      <c r="D448" s="4">
        <v>2018</v>
      </c>
      <c r="E448" s="4">
        <v>18170</v>
      </c>
      <c r="F448" s="4">
        <v>170</v>
      </c>
      <c r="G448" s="4" t="s">
        <v>45</v>
      </c>
      <c r="H448" s="4" t="s">
        <v>45</v>
      </c>
      <c r="I448" s="4" t="s">
        <v>43</v>
      </c>
      <c r="J448" s="4">
        <v>290</v>
      </c>
      <c r="K448" s="4">
        <v>0.28999999999999998</v>
      </c>
      <c r="L448" s="4" t="s">
        <v>42</v>
      </c>
      <c r="Q448" s="6">
        <v>2.8740000000000001</v>
      </c>
      <c r="R448" s="4" t="s">
        <v>42</v>
      </c>
      <c r="V448" s="6">
        <v>100.34</v>
      </c>
      <c r="W448" s="4" t="s">
        <v>42</v>
      </c>
      <c r="Y448" s="4">
        <v>6.5</v>
      </c>
      <c r="Z448" s="4">
        <v>6.4999999999999997E-3</v>
      </c>
      <c r="AA448" s="4" t="s">
        <v>42</v>
      </c>
      <c r="AC448" s="5"/>
      <c r="AD448" s="5"/>
      <c r="AE448" s="5"/>
      <c r="AF448" s="4">
        <v>6.6666666670000003</v>
      </c>
      <c r="AG448" s="4">
        <v>13.82666667</v>
      </c>
      <c r="AH448" s="4">
        <v>112.9</v>
      </c>
      <c r="AI448" s="4">
        <v>7.84</v>
      </c>
      <c r="AL448" s="4">
        <v>99.466666669999995</v>
      </c>
    </row>
    <row r="449" spans="1:38" x14ac:dyDescent="0.3">
      <c r="A449" s="4" t="s">
        <v>47</v>
      </c>
      <c r="B449" s="5">
        <v>43270</v>
      </c>
      <c r="C449" s="4" t="s">
        <v>41</v>
      </c>
      <c r="D449" s="4">
        <v>2018</v>
      </c>
      <c r="E449" s="4">
        <v>18170</v>
      </c>
      <c r="F449" s="4">
        <v>170</v>
      </c>
      <c r="G449" s="4" t="s">
        <v>45</v>
      </c>
      <c r="H449" s="4" t="s">
        <v>45</v>
      </c>
      <c r="I449" s="4" t="s">
        <v>79</v>
      </c>
      <c r="J449" s="4">
        <v>36.700000000000003</v>
      </c>
      <c r="K449" s="4">
        <v>3.6700000000000003E-2</v>
      </c>
      <c r="L449" s="4" t="s">
        <v>42</v>
      </c>
      <c r="Q449" s="6">
        <v>3.8559999999999999</v>
      </c>
      <c r="R449" s="4" t="s">
        <v>42</v>
      </c>
      <c r="V449" s="6"/>
      <c r="Y449" s="4">
        <v>1.6</v>
      </c>
      <c r="Z449" s="4">
        <v>1.6000000000000001E-3</v>
      </c>
      <c r="AA449" s="4" t="s">
        <v>45</v>
      </c>
      <c r="AC449" s="5"/>
      <c r="AD449" s="5"/>
      <c r="AE449" s="5"/>
      <c r="AF449" s="4">
        <v>3.1</v>
      </c>
      <c r="AG449" s="4">
        <v>14.99</v>
      </c>
      <c r="AH449" s="4">
        <v>111.7333333</v>
      </c>
      <c r="AI449" s="4">
        <v>7.6733333330000004</v>
      </c>
      <c r="AL449" s="4">
        <v>100.6</v>
      </c>
    </row>
    <row r="450" spans="1:38" x14ac:dyDescent="0.3">
      <c r="A450" s="4" t="s">
        <v>48</v>
      </c>
      <c r="B450" s="5">
        <v>43270</v>
      </c>
      <c r="C450" s="4" t="s">
        <v>41</v>
      </c>
      <c r="D450" s="4">
        <v>2018</v>
      </c>
      <c r="E450" s="4">
        <v>18170</v>
      </c>
      <c r="F450" s="4">
        <v>170</v>
      </c>
      <c r="G450" s="4" t="s">
        <v>45</v>
      </c>
      <c r="H450" s="4" t="s">
        <v>45</v>
      </c>
      <c r="I450" s="4" t="s">
        <v>79</v>
      </c>
      <c r="J450" s="4">
        <v>9.8000000000000007</v>
      </c>
      <c r="K450" s="4">
        <v>9.8000000000000014E-3</v>
      </c>
      <c r="L450" s="4" t="s">
        <v>42</v>
      </c>
      <c r="Q450" s="6">
        <v>3.258</v>
      </c>
      <c r="R450" s="4" t="s">
        <v>42</v>
      </c>
      <c r="V450" s="6">
        <v>2.9834254140000001</v>
      </c>
      <c r="W450" s="4" t="s">
        <v>42</v>
      </c>
      <c r="Y450" s="4">
        <v>0.2</v>
      </c>
      <c r="Z450" s="4">
        <v>2.0000000000000001E-4</v>
      </c>
      <c r="AA450" s="4" t="s">
        <v>45</v>
      </c>
      <c r="AC450" s="5"/>
      <c r="AD450" s="5"/>
      <c r="AE450" s="5"/>
      <c r="AF450" s="4">
        <v>10.46666667</v>
      </c>
      <c r="AG450" s="4">
        <v>11.206666670000001</v>
      </c>
      <c r="AH450" s="4">
        <v>100.3666667</v>
      </c>
      <c r="AI450" s="4">
        <v>8.0766666669999996</v>
      </c>
      <c r="AL450" s="4">
        <v>104.7666667</v>
      </c>
    </row>
    <row r="451" spans="1:38" x14ac:dyDescent="0.3">
      <c r="A451" s="4" t="s">
        <v>49</v>
      </c>
      <c r="B451" s="5">
        <v>43270</v>
      </c>
      <c r="C451" s="4" t="s">
        <v>41</v>
      </c>
      <c r="D451" s="4">
        <v>2018</v>
      </c>
      <c r="E451" s="4">
        <v>18170</v>
      </c>
      <c r="F451" s="4">
        <v>170</v>
      </c>
      <c r="G451" s="4" t="s">
        <v>45</v>
      </c>
      <c r="H451" s="4" t="s">
        <v>45</v>
      </c>
      <c r="I451" s="4" t="s">
        <v>79</v>
      </c>
      <c r="J451" s="4">
        <v>187.4</v>
      </c>
      <c r="K451" s="4">
        <v>0.18740000000000001</v>
      </c>
      <c r="L451" s="4" t="s">
        <v>42</v>
      </c>
      <c r="Q451" s="6">
        <v>1.1839999999999999</v>
      </c>
      <c r="R451" s="4" t="s">
        <v>42</v>
      </c>
      <c r="V451" s="6">
        <v>45.762711860000003</v>
      </c>
      <c r="W451" s="4" t="s">
        <v>42</v>
      </c>
      <c r="Y451" s="4">
        <v>8.6</v>
      </c>
      <c r="Z451" s="4">
        <v>8.6E-3</v>
      </c>
      <c r="AA451" s="4" t="s">
        <v>42</v>
      </c>
      <c r="AC451" s="5"/>
      <c r="AD451" s="5"/>
      <c r="AE451" s="5"/>
      <c r="AF451" s="4">
        <v>10</v>
      </c>
      <c r="AG451" s="4">
        <v>10.99333333</v>
      </c>
      <c r="AH451" s="4">
        <v>97.333333330000002</v>
      </c>
      <c r="AI451" s="4">
        <v>7.9966666670000004</v>
      </c>
      <c r="AL451" s="4">
        <v>102</v>
      </c>
    </row>
    <row r="452" spans="1:38" x14ac:dyDescent="0.3">
      <c r="A452" s="4" t="s">
        <v>50</v>
      </c>
      <c r="B452" s="5">
        <v>43270</v>
      </c>
      <c r="C452" s="4" t="s">
        <v>41</v>
      </c>
      <c r="D452" s="4">
        <v>2018</v>
      </c>
      <c r="E452" s="4">
        <v>18170</v>
      </c>
      <c r="F452" s="4">
        <v>170</v>
      </c>
      <c r="G452" s="4" t="s">
        <v>45</v>
      </c>
      <c r="H452" s="4" t="s">
        <v>45</v>
      </c>
      <c r="I452" s="4" t="s">
        <v>79</v>
      </c>
      <c r="J452" s="4">
        <v>21.5</v>
      </c>
      <c r="K452" s="4">
        <v>2.1499999999999998E-2</v>
      </c>
      <c r="L452" s="4" t="s">
        <v>42</v>
      </c>
      <c r="Q452" s="6">
        <v>3.5979999999999999</v>
      </c>
      <c r="R452" s="4" t="s">
        <v>42</v>
      </c>
      <c r="V452" s="6">
        <v>5.6684491980000002</v>
      </c>
      <c r="W452" s="4" t="s">
        <v>42</v>
      </c>
      <c r="Y452" s="4">
        <v>0.2</v>
      </c>
      <c r="Z452" s="4">
        <v>2.0000000000000001E-4</v>
      </c>
      <c r="AA452" s="4" t="s">
        <v>45</v>
      </c>
      <c r="AC452" s="5"/>
      <c r="AD452" s="5"/>
      <c r="AE452" s="5"/>
      <c r="AF452" s="4">
        <v>10.199999999999999</v>
      </c>
      <c r="AG452" s="4">
        <v>10.926666669999999</v>
      </c>
      <c r="AH452" s="4">
        <v>97.166666669999998</v>
      </c>
      <c r="AI452" s="4">
        <v>8.02</v>
      </c>
      <c r="AL452" s="4">
        <v>103</v>
      </c>
    </row>
    <row r="453" spans="1:38" x14ac:dyDescent="0.3">
      <c r="A453" s="4" t="s">
        <v>52</v>
      </c>
      <c r="B453" s="5">
        <v>43270</v>
      </c>
      <c r="C453" s="4" t="s">
        <v>41</v>
      </c>
      <c r="D453" s="4">
        <v>2018</v>
      </c>
      <c r="E453" s="4">
        <v>18170</v>
      </c>
      <c r="F453" s="4">
        <v>170</v>
      </c>
      <c r="G453" s="4" t="s">
        <v>45</v>
      </c>
      <c r="H453" s="4" t="s">
        <v>45</v>
      </c>
      <c r="I453" s="4" t="s">
        <v>79</v>
      </c>
      <c r="J453" s="4">
        <v>8.4</v>
      </c>
      <c r="K453" s="4">
        <v>8.4000000000000012E-3</v>
      </c>
      <c r="L453" s="4" t="s">
        <v>42</v>
      </c>
      <c r="Q453" s="6">
        <v>1.343</v>
      </c>
      <c r="R453" s="4" t="s">
        <v>42</v>
      </c>
      <c r="V453" s="6">
        <v>3.0366492150000002</v>
      </c>
      <c r="W453" s="4" t="s">
        <v>42</v>
      </c>
      <c r="X453" s="4" t="s">
        <v>68</v>
      </c>
      <c r="Y453" s="4">
        <v>0</v>
      </c>
      <c r="Z453" s="4">
        <v>0</v>
      </c>
      <c r="AA453" s="4" t="s">
        <v>45</v>
      </c>
      <c r="AB453" s="4" t="s">
        <v>78</v>
      </c>
      <c r="AC453" s="5"/>
      <c r="AD453" s="5"/>
      <c r="AE453" s="5"/>
      <c r="AF453" s="4">
        <v>8.7666666670000009</v>
      </c>
      <c r="AG453" s="4">
        <v>11.911666670000001</v>
      </c>
      <c r="AH453" s="4">
        <v>102.5333333</v>
      </c>
      <c r="AI453" s="4">
        <v>8.0050000000000008</v>
      </c>
      <c r="AL453" s="4">
        <v>99.483333329999994</v>
      </c>
    </row>
    <row r="454" spans="1:38" x14ac:dyDescent="0.3">
      <c r="A454" s="4" t="s">
        <v>53</v>
      </c>
      <c r="B454" s="5">
        <v>43270</v>
      </c>
      <c r="C454" s="4" t="s">
        <v>41</v>
      </c>
      <c r="D454" s="4">
        <v>2018</v>
      </c>
      <c r="E454" s="4">
        <v>18170</v>
      </c>
      <c r="F454" s="4">
        <v>170</v>
      </c>
      <c r="G454" s="4" t="s">
        <v>45</v>
      </c>
      <c r="H454" s="4" t="s">
        <v>45</v>
      </c>
      <c r="I454" s="4" t="s">
        <v>51</v>
      </c>
      <c r="J454" s="4">
        <v>5.3</v>
      </c>
      <c r="K454" s="4">
        <v>5.3E-3</v>
      </c>
      <c r="L454" s="4" t="s">
        <v>42</v>
      </c>
      <c r="Q454" s="6">
        <v>1.2529999999999999</v>
      </c>
      <c r="R454" s="4" t="s">
        <v>42</v>
      </c>
      <c r="V454" s="6">
        <v>1.5555555560000001</v>
      </c>
      <c r="W454" s="4" t="s">
        <v>42</v>
      </c>
      <c r="Y454" s="4">
        <v>0</v>
      </c>
      <c r="Z454" s="4">
        <v>0</v>
      </c>
      <c r="AA454" s="4" t="s">
        <v>45</v>
      </c>
      <c r="AB454" s="4" t="s">
        <v>78</v>
      </c>
      <c r="AC454" s="5"/>
      <c r="AD454" s="5"/>
      <c r="AE454" s="5"/>
    </row>
    <row r="455" spans="1:38" x14ac:dyDescent="0.3">
      <c r="A455" s="4" t="s">
        <v>54</v>
      </c>
      <c r="B455" s="5">
        <v>43270</v>
      </c>
      <c r="C455" s="4" t="s">
        <v>41</v>
      </c>
      <c r="D455" s="4">
        <v>2018</v>
      </c>
      <c r="E455" s="4">
        <v>18170</v>
      </c>
      <c r="F455" s="4">
        <v>170</v>
      </c>
      <c r="G455" s="4" t="s">
        <v>45</v>
      </c>
      <c r="H455" s="4" t="s">
        <v>45</v>
      </c>
      <c r="I455" s="4" t="s">
        <v>51</v>
      </c>
      <c r="J455" s="4">
        <v>6</v>
      </c>
      <c r="K455" s="4">
        <v>6.0000000000000001E-3</v>
      </c>
      <c r="L455" s="4" t="s">
        <v>42</v>
      </c>
      <c r="Q455" s="6">
        <v>0.89900000000000002</v>
      </c>
      <c r="R455" s="4" t="s">
        <v>42</v>
      </c>
      <c r="V455" s="6">
        <v>1.3684210530000001</v>
      </c>
      <c r="W455" s="4" t="s">
        <v>42</v>
      </c>
      <c r="Y455" s="4">
        <v>0</v>
      </c>
      <c r="Z455" s="4">
        <v>0</v>
      </c>
      <c r="AA455" s="4" t="s">
        <v>45</v>
      </c>
      <c r="AB455" s="4" t="s">
        <v>78</v>
      </c>
      <c r="AC455" s="5"/>
      <c r="AD455" s="5"/>
      <c r="AE455" s="5"/>
      <c r="AF455" s="4">
        <v>8.5</v>
      </c>
      <c r="AG455" s="4">
        <v>11.91333333</v>
      </c>
      <c r="AH455" s="4">
        <v>101.8</v>
      </c>
      <c r="AI455" s="4">
        <v>8.0333333329999999</v>
      </c>
      <c r="AL455" s="4">
        <v>99.833333330000002</v>
      </c>
    </row>
    <row r="456" spans="1:38" x14ac:dyDescent="0.3">
      <c r="A456" s="4" t="s">
        <v>55</v>
      </c>
      <c r="B456" s="5">
        <v>43270</v>
      </c>
      <c r="C456" s="4" t="s">
        <v>41</v>
      </c>
      <c r="D456" s="4">
        <v>2018</v>
      </c>
      <c r="E456" s="4">
        <v>18170</v>
      </c>
      <c r="F456" s="4">
        <v>170</v>
      </c>
      <c r="G456" s="4" t="s">
        <v>45</v>
      </c>
      <c r="H456" s="4" t="s">
        <v>45</v>
      </c>
      <c r="I456" s="4" t="s">
        <v>51</v>
      </c>
      <c r="J456" s="4">
        <v>1.3</v>
      </c>
      <c r="K456" s="4">
        <v>1.2999999999999999E-3</v>
      </c>
      <c r="L456" s="4" t="s">
        <v>45</v>
      </c>
      <c r="Q456" s="6">
        <v>0.50800000000000001</v>
      </c>
      <c r="R456" s="4" t="s">
        <v>42</v>
      </c>
      <c r="V456" s="6">
        <v>1.0416666670000001</v>
      </c>
      <c r="W456" s="4" t="s">
        <v>42</v>
      </c>
      <c r="Y456" s="4">
        <v>0</v>
      </c>
      <c r="Z456" s="4">
        <v>0</v>
      </c>
      <c r="AA456" s="4" t="s">
        <v>45</v>
      </c>
      <c r="AB456" s="4" t="s">
        <v>78</v>
      </c>
      <c r="AC456" s="5"/>
      <c r="AD456" s="5"/>
      <c r="AE456" s="5"/>
      <c r="AF456" s="4">
        <v>9.3333333330000006</v>
      </c>
      <c r="AG456" s="4">
        <v>11.83666667</v>
      </c>
      <c r="AH456" s="4">
        <v>103.2666667</v>
      </c>
      <c r="AI456" s="4">
        <v>8.0533333329999994</v>
      </c>
      <c r="AL456" s="4">
        <v>99.7</v>
      </c>
    </row>
    <row r="457" spans="1:38" x14ac:dyDescent="0.3">
      <c r="A457" s="4" t="s">
        <v>67</v>
      </c>
      <c r="B457" s="5">
        <v>43270</v>
      </c>
      <c r="C457" s="4" t="s">
        <v>41</v>
      </c>
      <c r="D457" s="4">
        <v>2018</v>
      </c>
      <c r="E457" s="4">
        <v>18170</v>
      </c>
      <c r="F457" s="4">
        <v>170</v>
      </c>
      <c r="G457" s="4" t="s">
        <v>45</v>
      </c>
      <c r="H457" s="4" t="s">
        <v>45</v>
      </c>
      <c r="I457" s="4" t="s">
        <v>79</v>
      </c>
      <c r="J457" s="4">
        <v>6.2</v>
      </c>
      <c r="K457" s="4">
        <v>6.1999999999999998E-3</v>
      </c>
      <c r="L457" s="4" t="s">
        <v>42</v>
      </c>
      <c r="Q457" s="6">
        <v>1.5880000000000001</v>
      </c>
      <c r="R457" s="4" t="s">
        <v>42</v>
      </c>
      <c r="V457" s="6">
        <v>2.3958333330000001</v>
      </c>
      <c r="W457" s="4" t="s">
        <v>42</v>
      </c>
      <c r="X457" s="4" t="s">
        <v>69</v>
      </c>
      <c r="Y457" s="4">
        <v>0</v>
      </c>
      <c r="Z457" s="4">
        <v>0</v>
      </c>
      <c r="AA457" s="4" t="s">
        <v>45</v>
      </c>
      <c r="AB457" s="4" t="s">
        <v>78</v>
      </c>
      <c r="AC457" s="5"/>
      <c r="AD457" s="5"/>
      <c r="AE457" s="5"/>
      <c r="AF457" s="4">
        <v>8.6</v>
      </c>
      <c r="AG457" s="4">
        <v>11.95</v>
      </c>
      <c r="AH457" s="4">
        <v>102.5</v>
      </c>
      <c r="AI457" s="4">
        <v>8.056666667</v>
      </c>
      <c r="AL457" s="4">
        <v>99.8</v>
      </c>
    </row>
    <row r="458" spans="1:38" x14ac:dyDescent="0.3">
      <c r="A458" s="4" t="s">
        <v>40</v>
      </c>
      <c r="B458" s="5">
        <v>43278</v>
      </c>
      <c r="C458" s="4" t="s">
        <v>41</v>
      </c>
      <c r="D458" s="4">
        <v>2018</v>
      </c>
      <c r="E458" s="4">
        <v>18178</v>
      </c>
      <c r="F458" s="4">
        <v>178</v>
      </c>
      <c r="G458" s="4" t="s">
        <v>42</v>
      </c>
      <c r="H458" s="4" t="s">
        <v>45</v>
      </c>
      <c r="I458" s="4" t="s">
        <v>43</v>
      </c>
      <c r="J458" s="4">
        <v>153.6</v>
      </c>
      <c r="K458" s="4">
        <v>0.15359999999999999</v>
      </c>
      <c r="L458" s="4" t="s">
        <v>42</v>
      </c>
      <c r="Q458" s="6">
        <v>8.6460000000000008</v>
      </c>
      <c r="R458" s="4" t="s">
        <v>42</v>
      </c>
      <c r="V458" s="6">
        <v>32.467532470000002</v>
      </c>
      <c r="W458" s="4" t="s">
        <v>42</v>
      </c>
      <c r="Y458" s="4">
        <v>21.4</v>
      </c>
      <c r="Z458" s="4">
        <v>2.1399999999999999E-2</v>
      </c>
      <c r="AA458" s="4" t="s">
        <v>42</v>
      </c>
      <c r="AC458" s="5"/>
      <c r="AD458" s="5"/>
      <c r="AE458" s="5"/>
      <c r="AF458" s="4">
        <v>8.1999999999999993</v>
      </c>
      <c r="AG458" s="4">
        <v>12.373333329999999</v>
      </c>
      <c r="AH458" s="4">
        <v>105.1333333</v>
      </c>
      <c r="AI458" s="4">
        <v>8.0266666670000006</v>
      </c>
      <c r="AL458" s="4">
        <v>99.2</v>
      </c>
    </row>
    <row r="459" spans="1:38" x14ac:dyDescent="0.3">
      <c r="A459" s="4" t="s">
        <v>44</v>
      </c>
      <c r="B459" s="5">
        <v>43278</v>
      </c>
      <c r="C459" s="4" t="s">
        <v>41</v>
      </c>
      <c r="D459" s="4">
        <v>2018</v>
      </c>
      <c r="E459" s="4">
        <v>18178</v>
      </c>
      <c r="F459" s="4">
        <v>178</v>
      </c>
      <c r="G459" s="4" t="s">
        <v>42</v>
      </c>
      <c r="H459" s="4" t="s">
        <v>45</v>
      </c>
      <c r="I459" s="4" t="s">
        <v>43</v>
      </c>
      <c r="J459" s="4">
        <v>115.3</v>
      </c>
      <c r="K459" s="4">
        <v>0.1153</v>
      </c>
      <c r="L459" s="4" t="s">
        <v>42</v>
      </c>
      <c r="Q459" s="6">
        <v>2.839</v>
      </c>
      <c r="R459" s="4" t="s">
        <v>42</v>
      </c>
      <c r="V459" s="6">
        <v>19.558011050000001</v>
      </c>
      <c r="W459" s="4" t="s">
        <v>42</v>
      </c>
      <c r="Y459" s="4">
        <v>12.4</v>
      </c>
      <c r="Z459" s="4">
        <v>1.24E-2</v>
      </c>
      <c r="AA459" s="4" t="s">
        <v>42</v>
      </c>
      <c r="AC459" s="5"/>
      <c r="AD459" s="5"/>
      <c r="AE459" s="5"/>
      <c r="AF459" s="4">
        <v>8</v>
      </c>
      <c r="AG459" s="4">
        <v>12.563333330000001</v>
      </c>
      <c r="AH459" s="4">
        <v>106.16666669999999</v>
      </c>
      <c r="AI459" s="4">
        <v>7.8633333329999999</v>
      </c>
      <c r="AL459" s="4">
        <v>101.16666669999999</v>
      </c>
    </row>
    <row r="460" spans="1:38" x14ac:dyDescent="0.3">
      <c r="A460" s="4" t="s">
        <v>46</v>
      </c>
      <c r="B460" s="5">
        <v>43278</v>
      </c>
      <c r="C460" s="4" t="s">
        <v>41</v>
      </c>
      <c r="D460" s="4">
        <v>2018</v>
      </c>
      <c r="E460" s="4">
        <v>18178</v>
      </c>
      <c r="F460" s="4">
        <v>178</v>
      </c>
      <c r="G460" s="4" t="s">
        <v>42</v>
      </c>
      <c r="H460" s="4" t="s">
        <v>45</v>
      </c>
      <c r="I460" s="4" t="s">
        <v>43</v>
      </c>
      <c r="J460" s="4">
        <v>109.5</v>
      </c>
      <c r="K460" s="4">
        <v>0.1095</v>
      </c>
      <c r="L460" s="4" t="s">
        <v>42</v>
      </c>
      <c r="Q460" s="6">
        <v>4.1779999999999999</v>
      </c>
      <c r="R460" s="4" t="s">
        <v>42</v>
      </c>
      <c r="V460" s="6">
        <v>18.24561404</v>
      </c>
      <c r="W460" s="4" t="s">
        <v>42</v>
      </c>
      <c r="Y460" s="4">
        <v>16</v>
      </c>
      <c r="Z460" s="4">
        <v>1.6E-2</v>
      </c>
      <c r="AA460" s="4" t="s">
        <v>42</v>
      </c>
      <c r="AC460" s="5"/>
      <c r="AD460" s="5"/>
      <c r="AE460" s="5"/>
      <c r="AF460" s="4">
        <v>12.4</v>
      </c>
      <c r="AG460" s="4">
        <v>11.54666667</v>
      </c>
      <c r="AH460" s="4">
        <v>109.33</v>
      </c>
      <c r="AI460" s="4">
        <v>8.1333333329999995</v>
      </c>
      <c r="AL460" s="4">
        <v>100.9</v>
      </c>
    </row>
    <row r="461" spans="1:38" x14ac:dyDescent="0.3">
      <c r="A461" s="4" t="s">
        <v>47</v>
      </c>
      <c r="B461" s="5">
        <v>43278</v>
      </c>
      <c r="C461" s="4" t="s">
        <v>41</v>
      </c>
      <c r="D461" s="4">
        <v>2018</v>
      </c>
      <c r="E461" s="4">
        <v>18178</v>
      </c>
      <c r="F461" s="4">
        <v>178</v>
      </c>
      <c r="G461" s="4" t="s">
        <v>42</v>
      </c>
      <c r="H461" s="4" t="s">
        <v>45</v>
      </c>
      <c r="I461" s="4" t="s">
        <v>79</v>
      </c>
      <c r="J461" s="4">
        <v>85.3</v>
      </c>
      <c r="K461" s="4">
        <v>8.5300000000000001E-2</v>
      </c>
      <c r="L461" s="4" t="s">
        <v>42</v>
      </c>
      <c r="Q461" s="6">
        <v>1.5860000000000001</v>
      </c>
      <c r="R461" s="4" t="s">
        <v>42</v>
      </c>
      <c r="V461" s="6">
        <v>12</v>
      </c>
      <c r="W461" s="4" t="s">
        <v>42</v>
      </c>
      <c r="Y461" s="4">
        <v>9.3000000000000007</v>
      </c>
      <c r="Z461" s="4">
        <v>9.2999999999999992E-3</v>
      </c>
      <c r="AA461" s="4" t="s">
        <v>42</v>
      </c>
      <c r="AC461" s="5"/>
      <c r="AD461" s="5"/>
      <c r="AE461" s="5"/>
      <c r="AF461" s="4">
        <v>11.2</v>
      </c>
      <c r="AG461" s="4">
        <v>11.903333330000001</v>
      </c>
      <c r="AH461" s="4">
        <v>109.6333333</v>
      </c>
      <c r="AI461" s="4">
        <v>7.983333333</v>
      </c>
      <c r="AL461" s="4">
        <v>99.5</v>
      </c>
    </row>
    <row r="462" spans="1:38" x14ac:dyDescent="0.3">
      <c r="A462" s="4" t="s">
        <v>48</v>
      </c>
      <c r="B462" s="5">
        <v>43278</v>
      </c>
      <c r="C462" s="4" t="s">
        <v>41</v>
      </c>
      <c r="D462" s="4">
        <v>2018</v>
      </c>
      <c r="E462" s="4">
        <v>18178</v>
      </c>
      <c r="F462" s="4">
        <v>178</v>
      </c>
      <c r="G462" s="4" t="s">
        <v>42</v>
      </c>
      <c r="H462" s="4" t="s">
        <v>45</v>
      </c>
      <c r="I462" s="4" t="s">
        <v>79</v>
      </c>
      <c r="J462" s="4">
        <v>87.2</v>
      </c>
      <c r="K462" s="4">
        <v>8.72E-2</v>
      </c>
      <c r="L462" s="4" t="s">
        <v>42</v>
      </c>
      <c r="Q462" s="6">
        <v>3.7989999999999999</v>
      </c>
      <c r="R462" s="4" t="s">
        <v>42</v>
      </c>
      <c r="V462" s="6">
        <v>11.477272729999999</v>
      </c>
      <c r="W462" s="4" t="s">
        <v>42</v>
      </c>
      <c r="Y462" s="4">
        <v>10.4</v>
      </c>
      <c r="Z462" s="4">
        <v>1.04E-2</v>
      </c>
      <c r="AA462" s="4" t="s">
        <v>42</v>
      </c>
      <c r="AC462" s="5"/>
      <c r="AD462" s="5"/>
      <c r="AE462" s="5"/>
      <c r="AF462" s="4">
        <v>11.233333330000001</v>
      </c>
      <c r="AG462" s="4">
        <v>11.536666670000001</v>
      </c>
      <c r="AH462" s="4">
        <v>106.16666669999999</v>
      </c>
      <c r="AI462" s="4">
        <v>7.83</v>
      </c>
      <c r="AL462" s="4">
        <v>109.9</v>
      </c>
    </row>
    <row r="463" spans="1:38" x14ac:dyDescent="0.3">
      <c r="A463" s="4" t="s">
        <v>49</v>
      </c>
      <c r="B463" s="5">
        <v>43278</v>
      </c>
      <c r="C463" s="4" t="s">
        <v>41</v>
      </c>
      <c r="D463" s="4">
        <v>2018</v>
      </c>
      <c r="E463" s="4">
        <v>18178</v>
      </c>
      <c r="F463" s="4">
        <v>178</v>
      </c>
      <c r="G463" s="4" t="s">
        <v>42</v>
      </c>
      <c r="H463" s="4" t="s">
        <v>45</v>
      </c>
      <c r="I463" s="4" t="s">
        <v>79</v>
      </c>
      <c r="J463" s="4">
        <v>22.5</v>
      </c>
      <c r="K463" s="4">
        <v>2.2499999999999999E-2</v>
      </c>
      <c r="L463" s="4" t="s">
        <v>42</v>
      </c>
      <c r="Q463" s="6">
        <v>2.2570000000000001</v>
      </c>
      <c r="R463" s="4" t="s">
        <v>42</v>
      </c>
      <c r="V463" s="6">
        <v>4.8351648349999996</v>
      </c>
      <c r="W463" s="4" t="s">
        <v>42</v>
      </c>
      <c r="Y463" s="4">
        <v>2.7</v>
      </c>
      <c r="Z463" s="4">
        <v>2.7000000000000001E-3</v>
      </c>
      <c r="AA463" s="4" t="s">
        <v>42</v>
      </c>
      <c r="AC463" s="5"/>
      <c r="AD463" s="5"/>
      <c r="AE463" s="5"/>
      <c r="AF463" s="4">
        <v>11.7</v>
      </c>
      <c r="AG463" s="4">
        <v>11.78333333</v>
      </c>
      <c r="AH463" s="4">
        <v>109.6333333</v>
      </c>
      <c r="AI463" s="4">
        <v>7.7066666670000004</v>
      </c>
      <c r="AL463" s="4">
        <v>100.2</v>
      </c>
    </row>
    <row r="464" spans="1:38" x14ac:dyDescent="0.3">
      <c r="A464" s="4" t="s">
        <v>50</v>
      </c>
      <c r="B464" s="5">
        <v>43278</v>
      </c>
      <c r="C464" s="4" t="s">
        <v>41</v>
      </c>
      <c r="D464" s="4">
        <v>2018</v>
      </c>
      <c r="E464" s="4">
        <v>18178</v>
      </c>
      <c r="F464" s="4">
        <v>178</v>
      </c>
      <c r="G464" s="4" t="s">
        <v>42</v>
      </c>
      <c r="H464" s="4" t="s">
        <v>45</v>
      </c>
      <c r="I464" s="4" t="s">
        <v>79</v>
      </c>
      <c r="J464" s="4">
        <v>51.5</v>
      </c>
      <c r="K464" s="4">
        <v>5.1499999999999997E-2</v>
      </c>
      <c r="L464" s="4" t="s">
        <v>42</v>
      </c>
      <c r="Q464" s="6">
        <v>2.5169999999999999</v>
      </c>
      <c r="R464" s="4" t="s">
        <v>42</v>
      </c>
      <c r="V464" s="6">
        <v>9.6703296699999992</v>
      </c>
      <c r="W464" s="4" t="s">
        <v>42</v>
      </c>
      <c r="Y464" s="4">
        <v>6.2</v>
      </c>
      <c r="Z464" s="4">
        <v>6.1999999999999998E-3</v>
      </c>
      <c r="AA464" s="4" t="s">
        <v>42</v>
      </c>
      <c r="AC464" s="5"/>
      <c r="AD464" s="5"/>
      <c r="AE464" s="5"/>
      <c r="AF464" s="4">
        <v>13.6</v>
      </c>
      <c r="AG464" s="4">
        <v>10.8</v>
      </c>
      <c r="AH464" s="4">
        <v>105.7666667</v>
      </c>
      <c r="AI464" s="4">
        <v>8.1133333329999999</v>
      </c>
      <c r="AL464" s="4">
        <v>100.3666667</v>
      </c>
    </row>
    <row r="465" spans="1:38" x14ac:dyDescent="0.3">
      <c r="A465" s="4" t="s">
        <v>52</v>
      </c>
      <c r="B465" s="5">
        <v>43278</v>
      </c>
      <c r="C465" s="4" t="s">
        <v>41</v>
      </c>
      <c r="D465" s="4">
        <v>2018</v>
      </c>
      <c r="E465" s="4">
        <v>18178</v>
      </c>
      <c r="F465" s="4">
        <v>178</v>
      </c>
      <c r="G465" s="4" t="s">
        <v>42</v>
      </c>
      <c r="H465" s="4" t="s">
        <v>45</v>
      </c>
      <c r="I465" s="4" t="s">
        <v>79</v>
      </c>
      <c r="J465" s="4">
        <v>20.5</v>
      </c>
      <c r="K465" s="4">
        <v>2.0500000000000001E-2</v>
      </c>
      <c r="L465" s="4" t="s">
        <v>42</v>
      </c>
      <c r="Q465" s="6">
        <v>1.19</v>
      </c>
      <c r="R465" s="4" t="s">
        <v>42</v>
      </c>
      <c r="V465" s="6">
        <v>3.8372093020000002</v>
      </c>
      <c r="W465" s="4" t="s">
        <v>42</v>
      </c>
      <c r="Y465" s="4">
        <v>2.2999999999999998</v>
      </c>
      <c r="Z465" s="4">
        <v>2.3E-3</v>
      </c>
      <c r="AA465" s="4" t="s">
        <v>42</v>
      </c>
      <c r="AC465" s="5"/>
      <c r="AD465" s="5"/>
      <c r="AE465" s="5"/>
      <c r="AF465" s="4">
        <v>13.7</v>
      </c>
      <c r="AG465" s="4">
        <v>10.633333329999999</v>
      </c>
      <c r="AH465" s="4">
        <v>104.16666669999999</v>
      </c>
      <c r="AI465" s="4">
        <v>7.84</v>
      </c>
      <c r="AL465" s="4">
        <v>102.2</v>
      </c>
    </row>
    <row r="466" spans="1:38" x14ac:dyDescent="0.3">
      <c r="A466" s="4" t="s">
        <v>53</v>
      </c>
      <c r="B466" s="5">
        <v>43278</v>
      </c>
      <c r="C466" s="4" t="s">
        <v>41</v>
      </c>
      <c r="D466" s="4">
        <v>2018</v>
      </c>
      <c r="E466" s="4">
        <v>18178</v>
      </c>
      <c r="F466" s="4">
        <v>178</v>
      </c>
      <c r="G466" s="4" t="s">
        <v>42</v>
      </c>
      <c r="H466" s="4" t="s">
        <v>45</v>
      </c>
      <c r="I466" s="4" t="s">
        <v>51</v>
      </c>
      <c r="J466" s="4">
        <v>31.5</v>
      </c>
      <c r="K466" s="4">
        <v>3.15E-2</v>
      </c>
      <c r="L466" s="4" t="s">
        <v>42</v>
      </c>
      <c r="Q466" s="6">
        <v>1.962</v>
      </c>
      <c r="R466" s="4" t="s">
        <v>42</v>
      </c>
      <c r="V466" s="6">
        <v>5.9550561799999997</v>
      </c>
      <c r="W466" s="4" t="s">
        <v>42</v>
      </c>
      <c r="Y466" s="4">
        <v>2.2999999999999998</v>
      </c>
      <c r="Z466" s="4">
        <v>2.3E-3</v>
      </c>
      <c r="AA466" s="4" t="s">
        <v>42</v>
      </c>
      <c r="AC466" s="5"/>
      <c r="AD466" s="5"/>
      <c r="AE466" s="5"/>
      <c r="AF466" s="4">
        <v>13.16666667</v>
      </c>
      <c r="AG466" s="4">
        <v>10.85</v>
      </c>
      <c r="AH466" s="4">
        <v>105.0666667</v>
      </c>
      <c r="AI466" s="4">
        <v>8.1266666670000003</v>
      </c>
      <c r="AL466" s="4">
        <v>98.6</v>
      </c>
    </row>
    <row r="467" spans="1:38" x14ac:dyDescent="0.3">
      <c r="A467" s="4" t="s">
        <v>54</v>
      </c>
      <c r="B467" s="5">
        <v>43278</v>
      </c>
      <c r="C467" s="4" t="s">
        <v>41</v>
      </c>
      <c r="D467" s="4">
        <v>2018</v>
      </c>
      <c r="E467" s="4">
        <v>18178</v>
      </c>
      <c r="F467" s="4">
        <v>178</v>
      </c>
      <c r="G467" s="4" t="s">
        <v>42</v>
      </c>
      <c r="H467" s="4" t="s">
        <v>45</v>
      </c>
      <c r="I467" s="4" t="s">
        <v>51</v>
      </c>
      <c r="J467" s="4">
        <v>16.2</v>
      </c>
      <c r="K467" s="4">
        <v>1.6199999999999999E-2</v>
      </c>
      <c r="L467" s="4" t="s">
        <v>42</v>
      </c>
      <c r="Q467" s="6">
        <v>1.9219999999999999</v>
      </c>
      <c r="R467" s="4" t="s">
        <v>42</v>
      </c>
      <c r="V467" s="6">
        <v>3.0434782610000002</v>
      </c>
      <c r="W467" s="4" t="s">
        <v>42</v>
      </c>
      <c r="Y467" s="4">
        <v>1.9</v>
      </c>
      <c r="Z467" s="4">
        <v>1.9E-3</v>
      </c>
      <c r="AA467" s="4" t="s">
        <v>45</v>
      </c>
      <c r="AC467" s="5"/>
      <c r="AD467" s="5"/>
      <c r="AE467" s="5"/>
      <c r="AF467" s="4">
        <v>16.899999999999999</v>
      </c>
      <c r="AG467" s="4">
        <v>10.130000000000001</v>
      </c>
      <c r="AH467" s="4">
        <v>107.4333333</v>
      </c>
      <c r="AI467" s="4">
        <v>7.9866666669999997</v>
      </c>
      <c r="AL467" s="4">
        <v>106.66666669999999</v>
      </c>
    </row>
    <row r="468" spans="1:38" x14ac:dyDescent="0.3">
      <c r="A468" s="4" t="s">
        <v>55</v>
      </c>
      <c r="B468" s="5">
        <v>43278</v>
      </c>
      <c r="C468" s="4" t="s">
        <v>41</v>
      </c>
      <c r="D468" s="4">
        <v>2018</v>
      </c>
      <c r="E468" s="4">
        <v>18178</v>
      </c>
      <c r="F468" s="4">
        <v>178</v>
      </c>
      <c r="G468" s="4" t="s">
        <v>42</v>
      </c>
      <c r="H468" s="4" t="s">
        <v>45</v>
      </c>
      <c r="I468" s="4" t="s">
        <v>51</v>
      </c>
      <c r="J468" s="4">
        <v>18</v>
      </c>
      <c r="K468" s="4">
        <v>1.7999999999999999E-2</v>
      </c>
      <c r="L468" s="4" t="s">
        <v>42</v>
      </c>
      <c r="Q468" s="6">
        <v>1.629</v>
      </c>
      <c r="R468" s="4" t="s">
        <v>42</v>
      </c>
      <c r="V468" s="6">
        <v>2.9834254140000001</v>
      </c>
      <c r="W468" s="4" t="s">
        <v>42</v>
      </c>
      <c r="Y468" s="4">
        <v>1.2</v>
      </c>
      <c r="Z468" s="4">
        <v>1.1999999999999999E-3</v>
      </c>
      <c r="AA468" s="4" t="s">
        <v>45</v>
      </c>
      <c r="AC468" s="5"/>
      <c r="AD468" s="5"/>
      <c r="AE468" s="5"/>
      <c r="AF468" s="4">
        <v>15.366666670000001</v>
      </c>
      <c r="AG468" s="4">
        <v>10.176666669999999</v>
      </c>
      <c r="AH468" s="4">
        <v>104.5666667</v>
      </c>
      <c r="AI468" s="4">
        <v>7.7033333329999998</v>
      </c>
      <c r="AL468" s="4">
        <v>104.7666667</v>
      </c>
    </row>
    <row r="469" spans="1:38" x14ac:dyDescent="0.3">
      <c r="A469" s="4" t="s">
        <v>67</v>
      </c>
      <c r="B469" s="5">
        <v>43278</v>
      </c>
      <c r="C469" s="4" t="s">
        <v>41</v>
      </c>
      <c r="D469" s="4">
        <v>2018</v>
      </c>
      <c r="E469" s="4">
        <v>18178</v>
      </c>
      <c r="F469" s="4">
        <v>178</v>
      </c>
      <c r="G469" s="4" t="s">
        <v>42</v>
      </c>
      <c r="H469" s="4" t="s">
        <v>45</v>
      </c>
      <c r="I469" s="4" t="s">
        <v>79</v>
      </c>
      <c r="J469" s="4">
        <v>19.600000000000001</v>
      </c>
      <c r="K469" s="4">
        <v>1.9600000000000003E-2</v>
      </c>
      <c r="L469" s="4" t="s">
        <v>42</v>
      </c>
      <c r="Q469" s="6">
        <v>1.857</v>
      </c>
      <c r="R469" s="4" t="s">
        <v>42</v>
      </c>
      <c r="V469" s="6">
        <v>3.5164835160000001</v>
      </c>
      <c r="W469" s="4" t="s">
        <v>42</v>
      </c>
      <c r="Y469" s="4">
        <v>2.5</v>
      </c>
      <c r="Z469" s="4">
        <v>2.5000000000000001E-3</v>
      </c>
      <c r="AA469" s="4" t="s">
        <v>42</v>
      </c>
      <c r="AC469" s="5"/>
      <c r="AD469" s="5"/>
      <c r="AE469" s="5"/>
      <c r="AF469" s="4">
        <v>14.43333333</v>
      </c>
      <c r="AG469" s="4">
        <v>10.866666670000001</v>
      </c>
      <c r="AH469" s="4">
        <v>110.9333333</v>
      </c>
      <c r="AI469" s="4">
        <v>7.8533333330000001</v>
      </c>
      <c r="AL469" s="4">
        <v>101.16666669999999</v>
      </c>
    </row>
    <row r="470" spans="1:38" x14ac:dyDescent="0.3">
      <c r="A470" s="4" t="s">
        <v>40</v>
      </c>
      <c r="B470" s="5">
        <v>43286</v>
      </c>
      <c r="C470" s="4" t="s">
        <v>41</v>
      </c>
      <c r="D470" s="4">
        <v>2018</v>
      </c>
      <c r="E470" s="4">
        <v>18186</v>
      </c>
      <c r="F470" s="4">
        <v>186</v>
      </c>
      <c r="G470" s="4" t="s">
        <v>45</v>
      </c>
      <c r="H470" s="4" t="s">
        <v>45</v>
      </c>
      <c r="I470" s="4" t="s">
        <v>43</v>
      </c>
      <c r="J470" s="4">
        <v>50.5</v>
      </c>
      <c r="K470" s="4">
        <v>5.0500000000000003E-2</v>
      </c>
      <c r="L470" s="4" t="s">
        <v>42</v>
      </c>
      <c r="Q470" s="6">
        <v>1.946</v>
      </c>
      <c r="R470" s="4" t="s">
        <v>42</v>
      </c>
      <c r="V470" s="6">
        <v>10.980392159999999</v>
      </c>
      <c r="W470" s="4" t="s">
        <v>42</v>
      </c>
      <c r="Y470" s="4">
        <v>5.3</v>
      </c>
      <c r="Z470" s="4">
        <v>5.3E-3</v>
      </c>
      <c r="AA470" s="4" t="s">
        <v>42</v>
      </c>
      <c r="AC470" s="5"/>
      <c r="AD470" s="5"/>
      <c r="AE470" s="5"/>
    </row>
    <row r="471" spans="1:38" x14ac:dyDescent="0.3">
      <c r="A471" s="4" t="s">
        <v>44</v>
      </c>
      <c r="B471" s="5">
        <v>43286</v>
      </c>
      <c r="C471" s="4" t="s">
        <v>41</v>
      </c>
      <c r="D471" s="4">
        <v>2018</v>
      </c>
      <c r="E471" s="4">
        <v>18186</v>
      </c>
      <c r="F471" s="4">
        <v>186</v>
      </c>
      <c r="G471" s="4" t="s">
        <v>45</v>
      </c>
      <c r="H471" s="4" t="s">
        <v>45</v>
      </c>
      <c r="I471" s="4" t="s">
        <v>43</v>
      </c>
      <c r="J471" s="4">
        <v>52.3</v>
      </c>
      <c r="K471" s="4">
        <v>5.2299999999999999E-2</v>
      </c>
      <c r="L471" s="4" t="s">
        <v>42</v>
      </c>
      <c r="Q471" s="6">
        <v>3.9369999999999998</v>
      </c>
      <c r="R471" s="4" t="s">
        <v>42</v>
      </c>
      <c r="V471" s="6">
        <v>7.9166666670000003</v>
      </c>
      <c r="W471" s="4" t="s">
        <v>42</v>
      </c>
      <c r="Y471" s="4">
        <v>5.8</v>
      </c>
      <c r="Z471" s="4">
        <v>5.7999999999999996E-3</v>
      </c>
      <c r="AA471" s="4" t="s">
        <v>42</v>
      </c>
      <c r="AC471" s="5"/>
      <c r="AD471" s="5"/>
      <c r="AE471" s="5"/>
      <c r="AF471" s="4">
        <v>13.4</v>
      </c>
      <c r="AG471" s="4">
        <v>11.58666667</v>
      </c>
      <c r="AH471" s="4">
        <v>114</v>
      </c>
      <c r="AI471" s="4">
        <v>7.8833333330000004</v>
      </c>
      <c r="AL471" s="4">
        <v>99.333333330000002</v>
      </c>
    </row>
    <row r="472" spans="1:38" x14ac:dyDescent="0.3">
      <c r="A472" s="4" t="s">
        <v>46</v>
      </c>
      <c r="B472" s="5">
        <v>43286</v>
      </c>
      <c r="C472" s="4" t="s">
        <v>41</v>
      </c>
      <c r="D472" s="4">
        <v>2018</v>
      </c>
      <c r="E472" s="4">
        <v>18186</v>
      </c>
      <c r="F472" s="4">
        <v>186</v>
      </c>
      <c r="G472" s="4" t="s">
        <v>45</v>
      </c>
      <c r="H472" s="4" t="s">
        <v>45</v>
      </c>
      <c r="I472" s="4" t="s">
        <v>43</v>
      </c>
      <c r="J472" s="4">
        <v>42.3</v>
      </c>
      <c r="K472" s="4">
        <v>4.2299999999999997E-2</v>
      </c>
      <c r="L472" s="4" t="s">
        <v>42</v>
      </c>
      <c r="Q472" s="6">
        <v>1.8520000000000001</v>
      </c>
      <c r="R472" s="4" t="s">
        <v>42</v>
      </c>
      <c r="V472" s="6">
        <v>6.4705882350000001</v>
      </c>
      <c r="W472" s="4" t="s">
        <v>42</v>
      </c>
      <c r="Y472" s="4">
        <v>5.0999999999999996</v>
      </c>
      <c r="Z472" s="4">
        <v>5.1000000000000004E-3</v>
      </c>
      <c r="AA472" s="4" t="s">
        <v>42</v>
      </c>
      <c r="AC472" s="5"/>
      <c r="AD472" s="5"/>
      <c r="AE472" s="5"/>
      <c r="AF472" s="4">
        <v>20.06666667</v>
      </c>
      <c r="AG472" s="4">
        <v>9.1866666670000008</v>
      </c>
      <c r="AH472" s="4">
        <v>104.4333333</v>
      </c>
      <c r="AI472" s="4">
        <v>8.2566666669999993</v>
      </c>
      <c r="AL472" s="4">
        <v>104.9333333</v>
      </c>
    </row>
    <row r="473" spans="1:38" x14ac:dyDescent="0.3">
      <c r="A473" s="4" t="s">
        <v>47</v>
      </c>
      <c r="B473" s="5">
        <v>43286</v>
      </c>
      <c r="C473" s="4" t="s">
        <v>41</v>
      </c>
      <c r="D473" s="4">
        <v>2018</v>
      </c>
      <c r="E473" s="4">
        <v>18186</v>
      </c>
      <c r="F473" s="4">
        <v>186</v>
      </c>
      <c r="G473" s="4" t="s">
        <v>45</v>
      </c>
      <c r="H473" s="4" t="s">
        <v>45</v>
      </c>
      <c r="I473" s="4" t="s">
        <v>79</v>
      </c>
      <c r="J473" s="4">
        <v>50.4</v>
      </c>
      <c r="K473" s="4">
        <v>5.04E-2</v>
      </c>
      <c r="L473" s="4" t="s">
        <v>42</v>
      </c>
      <c r="Q473" s="6">
        <v>3.633</v>
      </c>
      <c r="R473" s="4" t="s">
        <v>42</v>
      </c>
      <c r="V473" s="6">
        <v>6.1</v>
      </c>
      <c r="W473" s="4" t="s">
        <v>42</v>
      </c>
      <c r="Y473" s="4">
        <v>5.7</v>
      </c>
      <c r="Z473" s="4">
        <v>5.7000000000000002E-3</v>
      </c>
      <c r="AA473" s="4" t="s">
        <v>42</v>
      </c>
      <c r="AC473" s="5"/>
      <c r="AD473" s="5"/>
      <c r="AE473" s="5"/>
      <c r="AF473" s="4">
        <v>15.8</v>
      </c>
      <c r="AG473" s="4">
        <v>10.54</v>
      </c>
      <c r="AH473" s="4">
        <v>109.3666667</v>
      </c>
      <c r="AI473" s="4">
        <v>8.0766666669999996</v>
      </c>
      <c r="AL473" s="4">
        <v>101.2666667</v>
      </c>
    </row>
    <row r="474" spans="1:38" x14ac:dyDescent="0.3">
      <c r="A474" s="4" t="s">
        <v>48</v>
      </c>
      <c r="B474" s="5">
        <v>43286</v>
      </c>
      <c r="C474" s="4" t="s">
        <v>41</v>
      </c>
      <c r="D474" s="4">
        <v>2018</v>
      </c>
      <c r="E474" s="4">
        <v>18186</v>
      </c>
      <c r="F474" s="4">
        <v>186</v>
      </c>
      <c r="G474" s="4" t="s">
        <v>45</v>
      </c>
      <c r="H474" s="4" t="s">
        <v>45</v>
      </c>
      <c r="I474" s="4" t="s">
        <v>79</v>
      </c>
      <c r="J474" s="4">
        <v>24.1</v>
      </c>
      <c r="K474" s="4">
        <v>2.41E-2</v>
      </c>
      <c r="L474" s="4" t="s">
        <v>42</v>
      </c>
      <c r="Q474" s="6">
        <v>1.345</v>
      </c>
      <c r="R474" s="4" t="s">
        <v>42</v>
      </c>
      <c r="V474" s="6">
        <v>4.5454545450000001</v>
      </c>
      <c r="W474" s="4" t="s">
        <v>42</v>
      </c>
      <c r="Y474" s="4">
        <v>3.9</v>
      </c>
      <c r="Z474" s="4">
        <v>3.8999999999999998E-3</v>
      </c>
      <c r="AA474" s="4" t="s">
        <v>42</v>
      </c>
      <c r="AC474" s="5"/>
      <c r="AD474" s="5"/>
      <c r="AE474" s="5"/>
      <c r="AF474" s="4">
        <v>14.8</v>
      </c>
      <c r="AG474" s="4">
        <v>11.09333333</v>
      </c>
      <c r="AH474" s="4">
        <v>111.66666669999999</v>
      </c>
      <c r="AI474" s="4">
        <v>8.02</v>
      </c>
      <c r="AL474" s="4">
        <v>100.8666667</v>
      </c>
    </row>
    <row r="475" spans="1:38" x14ac:dyDescent="0.3">
      <c r="A475" s="4" t="s">
        <v>49</v>
      </c>
      <c r="B475" s="5">
        <v>43286</v>
      </c>
      <c r="C475" s="4" t="s">
        <v>41</v>
      </c>
      <c r="D475" s="4">
        <v>2018</v>
      </c>
      <c r="E475" s="4">
        <v>18186</v>
      </c>
      <c r="F475" s="4">
        <v>186</v>
      </c>
      <c r="G475" s="4" t="s">
        <v>45</v>
      </c>
      <c r="H475" s="4" t="s">
        <v>45</v>
      </c>
      <c r="I475" s="4" t="s">
        <v>79</v>
      </c>
      <c r="J475" s="4">
        <v>45.7</v>
      </c>
      <c r="K475" s="4">
        <v>4.5700000000000005E-2</v>
      </c>
      <c r="L475" s="4" t="s">
        <v>42</v>
      </c>
      <c r="Q475" s="6">
        <v>4.2519999999999998</v>
      </c>
      <c r="R475" s="4" t="s">
        <v>42</v>
      </c>
      <c r="V475" s="6">
        <v>8.4848484850000006</v>
      </c>
      <c r="W475" s="4" t="s">
        <v>42</v>
      </c>
      <c r="Y475" s="4">
        <v>4.3</v>
      </c>
      <c r="Z475" s="4">
        <v>4.3E-3</v>
      </c>
      <c r="AA475" s="4" t="s">
        <v>42</v>
      </c>
      <c r="AC475" s="5"/>
      <c r="AD475" s="5"/>
      <c r="AE475" s="5"/>
      <c r="AF475" s="4">
        <v>18.2</v>
      </c>
      <c r="AG475" s="4">
        <v>9.81</v>
      </c>
      <c r="AH475" s="4">
        <v>106.2333333</v>
      </c>
      <c r="AI475" s="4">
        <v>8.1266666670000003</v>
      </c>
      <c r="AL475" s="4">
        <v>108.7</v>
      </c>
    </row>
    <row r="476" spans="1:38" x14ac:dyDescent="0.3">
      <c r="A476" s="4" t="s">
        <v>50</v>
      </c>
      <c r="B476" s="5">
        <v>43286</v>
      </c>
      <c r="C476" s="4" t="s">
        <v>41</v>
      </c>
      <c r="D476" s="4">
        <v>2018</v>
      </c>
      <c r="E476" s="4">
        <v>18186</v>
      </c>
      <c r="F476" s="4">
        <v>186</v>
      </c>
      <c r="G476" s="4" t="s">
        <v>45</v>
      </c>
      <c r="H476" s="4" t="s">
        <v>45</v>
      </c>
      <c r="I476" s="4" t="s">
        <v>79</v>
      </c>
      <c r="J476" s="4">
        <v>37.4</v>
      </c>
      <c r="K476" s="4">
        <v>3.7399999999999996E-2</v>
      </c>
      <c r="L476" s="4" t="s">
        <v>42</v>
      </c>
      <c r="Q476" s="6">
        <v>1.9430000000000001</v>
      </c>
      <c r="R476" s="4" t="s">
        <v>42</v>
      </c>
      <c r="V476" s="6">
        <v>5.339805825</v>
      </c>
      <c r="W476" s="4" t="s">
        <v>42</v>
      </c>
      <c r="Y476" s="4">
        <v>3.8</v>
      </c>
      <c r="Z476" s="4">
        <v>3.8E-3</v>
      </c>
      <c r="AA476" s="4" t="s">
        <v>42</v>
      </c>
      <c r="AC476" s="5"/>
      <c r="AD476" s="5"/>
      <c r="AE476" s="5"/>
      <c r="AF476" s="4">
        <v>18.366666670000001</v>
      </c>
      <c r="AG476" s="4">
        <v>9.7866666670000004</v>
      </c>
      <c r="AH476" s="4">
        <v>106.33333330000001</v>
      </c>
      <c r="AI476" s="4">
        <v>8.1066666670000007</v>
      </c>
      <c r="AL476" s="4">
        <v>108.3</v>
      </c>
    </row>
    <row r="477" spans="1:38" x14ac:dyDescent="0.3">
      <c r="A477" s="4" t="s">
        <v>52</v>
      </c>
      <c r="B477" s="5">
        <v>43286</v>
      </c>
      <c r="C477" s="4" t="s">
        <v>41</v>
      </c>
      <c r="D477" s="4">
        <v>2018</v>
      </c>
      <c r="E477" s="4">
        <v>18186</v>
      </c>
      <c r="F477" s="4">
        <v>186</v>
      </c>
      <c r="G477" s="4" t="s">
        <v>45</v>
      </c>
      <c r="H477" s="4" t="s">
        <v>45</v>
      </c>
      <c r="I477" s="4" t="s">
        <v>79</v>
      </c>
      <c r="J477" s="4">
        <v>56.7</v>
      </c>
      <c r="K477" s="4">
        <v>5.67E-2</v>
      </c>
      <c r="L477" s="4" t="s">
        <v>42</v>
      </c>
      <c r="Q477" s="6">
        <v>4.6580000000000004</v>
      </c>
      <c r="R477" s="4" t="s">
        <v>42</v>
      </c>
      <c r="V477" s="6">
        <v>16.5625</v>
      </c>
      <c r="W477" s="4" t="s">
        <v>42</v>
      </c>
      <c r="Y477" s="4">
        <v>5</v>
      </c>
      <c r="Z477" s="4">
        <v>5.0000000000000001E-3</v>
      </c>
      <c r="AA477" s="4" t="s">
        <v>42</v>
      </c>
      <c r="AC477" s="5"/>
      <c r="AD477" s="5"/>
      <c r="AE477" s="5"/>
    </row>
    <row r="478" spans="1:38" x14ac:dyDescent="0.3">
      <c r="A478" s="4" t="s">
        <v>53</v>
      </c>
      <c r="B478" s="5">
        <v>43286</v>
      </c>
      <c r="C478" s="4" t="s">
        <v>41</v>
      </c>
      <c r="D478" s="4">
        <v>2018</v>
      </c>
      <c r="E478" s="4">
        <v>18186</v>
      </c>
      <c r="F478" s="4">
        <v>186</v>
      </c>
      <c r="G478" s="4" t="s">
        <v>45</v>
      </c>
      <c r="H478" s="4" t="s">
        <v>45</v>
      </c>
      <c r="I478" s="4" t="s">
        <v>51</v>
      </c>
      <c r="J478" s="4">
        <v>40</v>
      </c>
      <c r="K478" s="4">
        <v>0.04</v>
      </c>
      <c r="L478" s="4" t="s">
        <v>42</v>
      </c>
      <c r="Q478" s="6">
        <v>4.3</v>
      </c>
      <c r="R478" s="4" t="s">
        <v>42</v>
      </c>
      <c r="V478" s="6">
        <v>8.9215686269999992</v>
      </c>
      <c r="W478" s="4" t="s">
        <v>42</v>
      </c>
      <c r="Y478" s="4">
        <v>3.9</v>
      </c>
      <c r="Z478" s="4">
        <v>3.8999999999999998E-3</v>
      </c>
      <c r="AA478" s="4" t="s">
        <v>42</v>
      </c>
      <c r="AC478" s="5"/>
      <c r="AD478" s="5"/>
      <c r="AE478" s="5"/>
      <c r="AF478" s="4">
        <v>19.333333329999999</v>
      </c>
      <c r="AG478" s="4">
        <v>9.3000000000000007</v>
      </c>
      <c r="AH478" s="4">
        <v>102.8666667</v>
      </c>
      <c r="AI478" s="4">
        <v>8.1166666670000005</v>
      </c>
      <c r="AL478" s="4">
        <v>109.66666669999999</v>
      </c>
    </row>
    <row r="479" spans="1:38" x14ac:dyDescent="0.3">
      <c r="A479" s="4" t="s">
        <v>54</v>
      </c>
      <c r="B479" s="5">
        <v>43286</v>
      </c>
      <c r="C479" s="4" t="s">
        <v>41</v>
      </c>
      <c r="D479" s="4">
        <v>2018</v>
      </c>
      <c r="E479" s="4">
        <v>18186</v>
      </c>
      <c r="F479" s="4">
        <v>186</v>
      </c>
      <c r="G479" s="4" t="s">
        <v>45</v>
      </c>
      <c r="H479" s="4" t="s">
        <v>45</v>
      </c>
      <c r="I479" s="4" t="s">
        <v>51</v>
      </c>
      <c r="J479" s="4">
        <v>14.3</v>
      </c>
      <c r="K479" s="4">
        <v>1.43E-2</v>
      </c>
      <c r="L479" s="4" t="s">
        <v>42</v>
      </c>
      <c r="Q479" s="6">
        <v>1.327</v>
      </c>
      <c r="R479" s="4" t="s">
        <v>42</v>
      </c>
      <c r="V479" s="6">
        <v>2.2680412369999998</v>
      </c>
      <c r="W479" s="4" t="s">
        <v>42</v>
      </c>
      <c r="Y479" s="4">
        <v>2.1</v>
      </c>
      <c r="Z479" s="4">
        <v>2.0999999999999999E-3</v>
      </c>
      <c r="AA479" s="4" t="s">
        <v>42</v>
      </c>
      <c r="AC479" s="5"/>
      <c r="AD479" s="5"/>
      <c r="AE479" s="5"/>
      <c r="AF479" s="4">
        <v>16.56666667</v>
      </c>
      <c r="AG479" s="4">
        <v>10.15666667</v>
      </c>
      <c r="AH479" s="4">
        <v>106</v>
      </c>
      <c r="AI479" s="4">
        <v>8.11</v>
      </c>
      <c r="AL479" s="4">
        <v>107.0333333</v>
      </c>
    </row>
    <row r="480" spans="1:38" x14ac:dyDescent="0.3">
      <c r="A480" s="4" t="s">
        <v>55</v>
      </c>
      <c r="B480" s="5">
        <v>43286</v>
      </c>
      <c r="C480" s="4" t="s">
        <v>41</v>
      </c>
      <c r="D480" s="4">
        <v>2018</v>
      </c>
      <c r="E480" s="4">
        <v>18186</v>
      </c>
      <c r="F480" s="4">
        <v>186</v>
      </c>
      <c r="G480" s="4" t="s">
        <v>45</v>
      </c>
      <c r="H480" s="4" t="s">
        <v>45</v>
      </c>
      <c r="I480" s="4" t="s">
        <v>51</v>
      </c>
      <c r="J480" s="4">
        <v>11.5</v>
      </c>
      <c r="K480" s="4">
        <v>1.15E-2</v>
      </c>
      <c r="L480" s="4" t="s">
        <v>42</v>
      </c>
      <c r="Q480" s="6">
        <v>1.181</v>
      </c>
      <c r="R480" s="4" t="s">
        <v>42</v>
      </c>
      <c r="V480" s="6">
        <v>1.818181818</v>
      </c>
      <c r="W480" s="4" t="s">
        <v>42</v>
      </c>
      <c r="Y480" s="4">
        <v>4.7</v>
      </c>
      <c r="Z480" s="4">
        <v>4.7000000000000002E-3</v>
      </c>
      <c r="AA480" s="4" t="s">
        <v>42</v>
      </c>
      <c r="AC480" s="5"/>
      <c r="AD480" s="5"/>
      <c r="AE480" s="5"/>
      <c r="AF480" s="4">
        <v>19.06666667</v>
      </c>
      <c r="AG480" s="4">
        <v>9.3633333329999999</v>
      </c>
      <c r="AH480" s="4">
        <v>103.0333333</v>
      </c>
      <c r="AI480" s="4">
        <v>8.1166666670000005</v>
      </c>
      <c r="AL480" s="4">
        <v>109.2333333</v>
      </c>
    </row>
    <row r="481" spans="1:38" x14ac:dyDescent="0.3">
      <c r="A481" s="4" t="s">
        <v>67</v>
      </c>
      <c r="B481" s="5">
        <v>43286</v>
      </c>
      <c r="C481" s="4" t="s">
        <v>41</v>
      </c>
      <c r="D481" s="4">
        <v>2018</v>
      </c>
      <c r="E481" s="4">
        <v>18186</v>
      </c>
      <c r="F481" s="4">
        <v>186</v>
      </c>
      <c r="G481" s="4" t="s">
        <v>45</v>
      </c>
      <c r="H481" s="4" t="s">
        <v>45</v>
      </c>
      <c r="I481" s="4" t="s">
        <v>79</v>
      </c>
      <c r="J481" s="4">
        <v>42.5</v>
      </c>
      <c r="K481" s="4">
        <v>4.2500000000000003E-2</v>
      </c>
      <c r="L481" s="4" t="s">
        <v>42</v>
      </c>
      <c r="Q481" s="6">
        <v>2.298</v>
      </c>
      <c r="R481" s="4" t="s">
        <v>42</v>
      </c>
      <c r="V481" s="6">
        <v>6.0194174760000001</v>
      </c>
      <c r="W481" s="4" t="s">
        <v>42</v>
      </c>
      <c r="Y481" s="4">
        <v>4</v>
      </c>
      <c r="Z481" s="4">
        <v>4.0000000000000001E-3</v>
      </c>
      <c r="AA481" s="4" t="s">
        <v>42</v>
      </c>
      <c r="AC481" s="5"/>
      <c r="AD481" s="5"/>
      <c r="AE481" s="5"/>
      <c r="AF481" s="4">
        <v>16.7</v>
      </c>
      <c r="AG481" s="4">
        <v>10.31</v>
      </c>
      <c r="AH481" s="4">
        <v>107.7</v>
      </c>
      <c r="AI481" s="4">
        <v>7.806666667</v>
      </c>
      <c r="AL481" s="4">
        <v>107.0333333</v>
      </c>
    </row>
    <row r="482" spans="1:38" x14ac:dyDescent="0.3">
      <c r="A482" s="4" t="s">
        <v>44</v>
      </c>
      <c r="B482" s="5">
        <v>43292</v>
      </c>
      <c r="C482" s="4" t="s">
        <v>41</v>
      </c>
      <c r="D482" s="4">
        <v>2018</v>
      </c>
      <c r="E482" s="4">
        <v>18192</v>
      </c>
      <c r="F482" s="4">
        <v>192</v>
      </c>
      <c r="G482" s="4" t="s">
        <v>42</v>
      </c>
      <c r="H482" s="4" t="s">
        <v>42</v>
      </c>
      <c r="I482" s="4" t="s">
        <v>43</v>
      </c>
      <c r="J482" s="4">
        <v>12.8</v>
      </c>
      <c r="K482" s="4">
        <v>1.2800000000000001E-2</v>
      </c>
      <c r="L482" s="4" t="s">
        <v>42</v>
      </c>
      <c r="Q482" s="6">
        <v>0</v>
      </c>
      <c r="R482" s="4" t="s">
        <v>45</v>
      </c>
      <c r="V482" s="6">
        <v>4.4210526320000003</v>
      </c>
      <c r="W482" s="4" t="s">
        <v>42</v>
      </c>
      <c r="Y482" s="4">
        <v>0.5</v>
      </c>
      <c r="Z482" s="4">
        <v>5.0000000000000001E-4</v>
      </c>
      <c r="AA482" s="4" t="s">
        <v>45</v>
      </c>
      <c r="AC482" s="5"/>
      <c r="AD482" s="5"/>
      <c r="AE482" s="5"/>
      <c r="AF482" s="4">
        <v>20.399999999999999</v>
      </c>
      <c r="AG482" s="4">
        <v>9.4733333329999994</v>
      </c>
      <c r="AH482" s="4">
        <v>107.0666667</v>
      </c>
      <c r="AI482" s="4">
        <v>8.1533333330000008</v>
      </c>
      <c r="AL482" s="4">
        <v>97.566666670000004</v>
      </c>
    </row>
    <row r="483" spans="1:38" x14ac:dyDescent="0.3">
      <c r="A483" s="4" t="s">
        <v>47</v>
      </c>
      <c r="B483" s="5">
        <v>43292</v>
      </c>
      <c r="C483" s="4" t="s">
        <v>41</v>
      </c>
      <c r="D483" s="4">
        <v>2018</v>
      </c>
      <c r="E483" s="4">
        <v>18192</v>
      </c>
      <c r="F483" s="4">
        <v>192</v>
      </c>
      <c r="G483" s="4" t="s">
        <v>42</v>
      </c>
      <c r="H483" s="4" t="s">
        <v>42</v>
      </c>
      <c r="I483" s="4" t="s">
        <v>79</v>
      </c>
      <c r="J483" s="4">
        <v>11.1</v>
      </c>
      <c r="K483" s="4">
        <v>1.11E-2</v>
      </c>
      <c r="L483" s="4" t="s">
        <v>42</v>
      </c>
      <c r="Q483" s="6">
        <v>0.80600000000000005</v>
      </c>
      <c r="R483" s="4" t="s">
        <v>42</v>
      </c>
      <c r="V483" s="6">
        <v>3.7362637360000002</v>
      </c>
      <c r="W483" s="4" t="s">
        <v>42</v>
      </c>
      <c r="Y483" s="4">
        <v>0.4</v>
      </c>
      <c r="Z483" s="4">
        <v>4.0000000000000002E-4</v>
      </c>
      <c r="AA483" s="4" t="s">
        <v>45</v>
      </c>
      <c r="AC483" s="5"/>
      <c r="AD483" s="5"/>
      <c r="AE483" s="5"/>
      <c r="AF483" s="4">
        <v>24.666666670000001</v>
      </c>
      <c r="AG483" s="4">
        <v>8.6766666669999992</v>
      </c>
      <c r="AH483" s="4">
        <v>106.5666667</v>
      </c>
      <c r="AI483" s="4">
        <v>8.4366666670000008</v>
      </c>
      <c r="AL483" s="4">
        <v>99.566666670000004</v>
      </c>
    </row>
    <row r="484" spans="1:38" x14ac:dyDescent="0.3">
      <c r="A484" s="4" t="s">
        <v>49</v>
      </c>
      <c r="B484" s="5">
        <v>43292</v>
      </c>
      <c r="C484" s="4" t="s">
        <v>41</v>
      </c>
      <c r="D484" s="4">
        <v>2018</v>
      </c>
      <c r="E484" s="4">
        <v>18192</v>
      </c>
      <c r="F484" s="4">
        <v>192</v>
      </c>
      <c r="G484" s="4" t="s">
        <v>42</v>
      </c>
      <c r="H484" s="4" t="s">
        <v>42</v>
      </c>
      <c r="I484" s="4" t="s">
        <v>79</v>
      </c>
      <c r="J484" s="4">
        <v>18.5</v>
      </c>
      <c r="K484" s="4">
        <v>1.8499999999999999E-2</v>
      </c>
      <c r="L484" s="4" t="s">
        <v>42</v>
      </c>
      <c r="Q484" s="6">
        <v>1.4390000000000001</v>
      </c>
      <c r="R484" s="4" t="s">
        <v>42</v>
      </c>
      <c r="V484" s="6">
        <v>4.9438202249999996</v>
      </c>
      <c r="W484" s="4" t="s">
        <v>42</v>
      </c>
      <c r="Y484" s="4">
        <v>1.1000000000000001</v>
      </c>
      <c r="Z484" s="4">
        <v>1.1000000000000001E-3</v>
      </c>
      <c r="AA484" s="4" t="s">
        <v>45</v>
      </c>
      <c r="AC484" s="5"/>
      <c r="AD484" s="5"/>
      <c r="AE484" s="5"/>
      <c r="AF484" s="4">
        <v>23.233333330000001</v>
      </c>
      <c r="AG484" s="4">
        <v>9.14</v>
      </c>
      <c r="AH484" s="4">
        <v>109.2333333</v>
      </c>
      <c r="AI484" s="4">
        <v>8.36</v>
      </c>
      <c r="AL484" s="4">
        <v>98.833333330000002</v>
      </c>
    </row>
    <row r="485" spans="1:38" x14ac:dyDescent="0.3">
      <c r="A485" s="4" t="s">
        <v>50</v>
      </c>
      <c r="B485" s="5">
        <v>43292</v>
      </c>
      <c r="C485" s="4" t="s">
        <v>41</v>
      </c>
      <c r="D485" s="4">
        <v>2018</v>
      </c>
      <c r="E485" s="4">
        <v>18192</v>
      </c>
      <c r="F485" s="4">
        <v>192</v>
      </c>
      <c r="G485" s="4" t="s">
        <v>42</v>
      </c>
      <c r="H485" s="4" t="s">
        <v>42</v>
      </c>
      <c r="I485" s="4" t="s">
        <v>79</v>
      </c>
      <c r="J485" s="4">
        <v>8.8000000000000007</v>
      </c>
      <c r="K485" s="4">
        <v>8.8000000000000005E-3</v>
      </c>
      <c r="L485" s="4" t="s">
        <v>42</v>
      </c>
      <c r="Q485" s="6">
        <v>1.1220000000000001</v>
      </c>
      <c r="R485" s="4" t="s">
        <v>42</v>
      </c>
      <c r="V485" s="6">
        <v>2.1052631580000001</v>
      </c>
      <c r="W485" s="4" t="s">
        <v>42</v>
      </c>
      <c r="Y485" s="4">
        <v>1.2</v>
      </c>
      <c r="Z485" s="4">
        <v>1.1999999999999999E-3</v>
      </c>
      <c r="AA485" s="4" t="s">
        <v>45</v>
      </c>
      <c r="AC485" s="5"/>
      <c r="AD485" s="5"/>
      <c r="AE485" s="5"/>
      <c r="AF485" s="4">
        <v>22.166666670000001</v>
      </c>
      <c r="AG485" s="4">
        <v>9.1999999999999993</v>
      </c>
      <c r="AH485" s="4">
        <v>107.7</v>
      </c>
      <c r="AI485" s="4">
        <v>8.1999999999999993</v>
      </c>
      <c r="AL485" s="4">
        <v>98.3</v>
      </c>
    </row>
    <row r="486" spans="1:38" x14ac:dyDescent="0.3">
      <c r="A486" s="4" t="s">
        <v>52</v>
      </c>
      <c r="B486" s="5">
        <v>43292</v>
      </c>
      <c r="C486" s="4" t="s">
        <v>41</v>
      </c>
      <c r="D486" s="4">
        <v>2018</v>
      </c>
      <c r="E486" s="4">
        <v>18192</v>
      </c>
      <c r="F486" s="4">
        <v>192</v>
      </c>
      <c r="G486" s="4" t="s">
        <v>42</v>
      </c>
      <c r="H486" s="4" t="s">
        <v>42</v>
      </c>
      <c r="I486" s="4" t="s">
        <v>79</v>
      </c>
      <c r="J486" s="4">
        <v>19.2</v>
      </c>
      <c r="K486" s="4">
        <v>1.9199999999999998E-2</v>
      </c>
      <c r="L486" s="4" t="s">
        <v>42</v>
      </c>
      <c r="Q486" s="6">
        <v>2.7469999999999999</v>
      </c>
      <c r="R486" s="4" t="s">
        <v>42</v>
      </c>
      <c r="V486" s="6">
        <v>6.0439560439999997</v>
      </c>
      <c r="W486" s="4" t="s">
        <v>42</v>
      </c>
      <c r="Y486" s="4">
        <v>0.6</v>
      </c>
      <c r="Z486" s="4">
        <v>5.9999999999999995E-4</v>
      </c>
      <c r="AA486" s="4" t="s">
        <v>45</v>
      </c>
      <c r="AC486" s="5"/>
      <c r="AD486" s="5"/>
      <c r="AE486" s="5"/>
      <c r="AF486" s="4">
        <v>23.333333329999999</v>
      </c>
      <c r="AG486" s="4">
        <v>8.9066666669999996</v>
      </c>
      <c r="AH486" s="4">
        <v>106.6333333</v>
      </c>
      <c r="AI486" s="4">
        <v>8.3433333330000004</v>
      </c>
      <c r="AL486" s="4">
        <v>98.966666669999995</v>
      </c>
    </row>
    <row r="487" spans="1:38" x14ac:dyDescent="0.3">
      <c r="A487" s="4" t="s">
        <v>53</v>
      </c>
      <c r="B487" s="5">
        <v>43292</v>
      </c>
      <c r="C487" s="4" t="s">
        <v>41</v>
      </c>
      <c r="D487" s="4">
        <v>2018</v>
      </c>
      <c r="E487" s="4">
        <v>18192</v>
      </c>
      <c r="F487" s="4">
        <v>192</v>
      </c>
      <c r="G487" s="4" t="s">
        <v>42</v>
      </c>
      <c r="H487" s="4" t="s">
        <v>42</v>
      </c>
      <c r="I487" s="4" t="s">
        <v>51</v>
      </c>
      <c r="J487" s="4">
        <v>23.7</v>
      </c>
      <c r="K487" s="4">
        <v>2.3699999999999999E-2</v>
      </c>
      <c r="L487" s="4" t="s">
        <v>42</v>
      </c>
      <c r="Q487" s="6">
        <v>1.8919999999999999</v>
      </c>
      <c r="R487" s="4" t="s">
        <v>42</v>
      </c>
      <c r="V487" s="6">
        <v>5.1063829790000002</v>
      </c>
      <c r="W487" s="4" t="s">
        <v>42</v>
      </c>
      <c r="Y487" s="4">
        <v>1.9</v>
      </c>
      <c r="Z487" s="4">
        <v>1.9E-3</v>
      </c>
      <c r="AA487" s="4" t="s">
        <v>45</v>
      </c>
      <c r="AC487" s="5"/>
      <c r="AD487" s="5"/>
      <c r="AE487" s="5"/>
      <c r="AF487" s="4">
        <v>20.866666670000001</v>
      </c>
      <c r="AG487" s="4">
        <v>8.9733333329999994</v>
      </c>
      <c r="AH487" s="4">
        <v>102.7</v>
      </c>
      <c r="AI487" s="4">
        <v>8.3333333330000006</v>
      </c>
      <c r="AL487" s="4">
        <v>99.2</v>
      </c>
    </row>
    <row r="488" spans="1:38" x14ac:dyDescent="0.3">
      <c r="A488" s="4" t="s">
        <v>54</v>
      </c>
      <c r="B488" s="5">
        <v>43292</v>
      </c>
      <c r="C488" s="4" t="s">
        <v>41</v>
      </c>
      <c r="D488" s="4">
        <v>2018</v>
      </c>
      <c r="E488" s="4">
        <v>18192</v>
      </c>
      <c r="F488" s="4">
        <v>192</v>
      </c>
      <c r="G488" s="4" t="s">
        <v>42</v>
      </c>
      <c r="H488" s="4" t="s">
        <v>42</v>
      </c>
      <c r="I488" s="4" t="s">
        <v>51</v>
      </c>
      <c r="J488" s="4">
        <v>14.8</v>
      </c>
      <c r="K488" s="4">
        <v>1.4800000000000001E-2</v>
      </c>
      <c r="L488" s="4" t="s">
        <v>42</v>
      </c>
      <c r="Q488" s="6">
        <v>1.3129999999999999</v>
      </c>
      <c r="R488" s="4" t="s">
        <v>42</v>
      </c>
      <c r="V488" s="6">
        <v>2.9787234040000001</v>
      </c>
      <c r="W488" s="4" t="s">
        <v>42</v>
      </c>
      <c r="Y488" s="4">
        <v>0.4</v>
      </c>
      <c r="Z488" s="4">
        <v>4.0000000000000002E-4</v>
      </c>
      <c r="AA488" s="4" t="s">
        <v>45</v>
      </c>
      <c r="AC488" s="5"/>
      <c r="AD488" s="5"/>
      <c r="AE488" s="5"/>
      <c r="AF488" s="4">
        <v>18.666666670000001</v>
      </c>
      <c r="AG488" s="4">
        <v>9.32</v>
      </c>
      <c r="AH488" s="4">
        <v>101.7666667</v>
      </c>
      <c r="AI488" s="4">
        <v>8.1533333330000008</v>
      </c>
      <c r="AL488" s="4">
        <v>109.8</v>
      </c>
    </row>
    <row r="489" spans="1:38" x14ac:dyDescent="0.3">
      <c r="A489" s="4" t="s">
        <v>55</v>
      </c>
      <c r="B489" s="5">
        <v>43292</v>
      </c>
      <c r="C489" s="4" t="s">
        <v>41</v>
      </c>
      <c r="D489" s="4">
        <v>2018</v>
      </c>
      <c r="E489" s="4">
        <v>18192</v>
      </c>
      <c r="F489" s="4">
        <v>192</v>
      </c>
      <c r="G489" s="4" t="s">
        <v>42</v>
      </c>
      <c r="H489" s="4" t="s">
        <v>42</v>
      </c>
      <c r="I489" s="4" t="s">
        <v>51</v>
      </c>
      <c r="J489" s="4">
        <v>11</v>
      </c>
      <c r="K489" s="4">
        <v>1.0999999999999999E-2</v>
      </c>
      <c r="L489" s="4" t="s">
        <v>42</v>
      </c>
      <c r="Q489" s="6">
        <v>1.3720000000000001</v>
      </c>
      <c r="R489" s="4" t="s">
        <v>42</v>
      </c>
      <c r="V489" s="6">
        <v>2.736842105</v>
      </c>
      <c r="W489" s="4" t="s">
        <v>42</v>
      </c>
      <c r="Y489" s="4">
        <v>0.5</v>
      </c>
      <c r="Z489" s="4">
        <v>5.0000000000000001E-4</v>
      </c>
      <c r="AA489" s="4" t="s">
        <v>45</v>
      </c>
      <c r="AC489" s="5"/>
      <c r="AD489" s="5"/>
      <c r="AE489" s="5"/>
      <c r="AF489" s="4">
        <v>18</v>
      </c>
      <c r="AG489" s="4">
        <v>9.3266666669999996</v>
      </c>
      <c r="AH489" s="4">
        <v>100.6</v>
      </c>
      <c r="AI489" s="4">
        <v>8.1033333330000001</v>
      </c>
      <c r="AL489" s="4">
        <v>108.9333333</v>
      </c>
    </row>
    <row r="490" spans="1:38" x14ac:dyDescent="0.3">
      <c r="A490" s="4" t="s">
        <v>67</v>
      </c>
      <c r="B490" s="5">
        <v>43292</v>
      </c>
      <c r="C490" s="4" t="s">
        <v>41</v>
      </c>
      <c r="D490" s="4">
        <v>2018</v>
      </c>
      <c r="E490" s="4">
        <v>18192</v>
      </c>
      <c r="F490" s="4">
        <v>192</v>
      </c>
      <c r="G490" s="4" t="s">
        <v>42</v>
      </c>
      <c r="H490" s="4" t="s">
        <v>42</v>
      </c>
      <c r="I490" s="4" t="s">
        <v>79</v>
      </c>
      <c r="J490" s="4">
        <v>20.9</v>
      </c>
      <c r="K490" s="4">
        <v>2.0899999999999998E-2</v>
      </c>
      <c r="L490" s="4" t="s">
        <v>42</v>
      </c>
      <c r="Q490" s="6">
        <v>2.0129999999999999</v>
      </c>
      <c r="R490" s="4" t="s">
        <v>42</v>
      </c>
      <c r="V490" s="6">
        <v>5.7894736839999998</v>
      </c>
      <c r="W490" s="4" t="s">
        <v>42</v>
      </c>
      <c r="Y490" s="4">
        <v>2.1</v>
      </c>
      <c r="Z490" s="4">
        <v>2.0999999999999999E-3</v>
      </c>
      <c r="AA490" s="4" t="s">
        <v>42</v>
      </c>
      <c r="AC490" s="5"/>
      <c r="AD490" s="5"/>
      <c r="AE490" s="5"/>
    </row>
    <row r="491" spans="1:38" x14ac:dyDescent="0.3">
      <c r="A491" s="4" t="s">
        <v>40</v>
      </c>
      <c r="B491" s="5">
        <v>43293</v>
      </c>
      <c r="C491" s="4" t="s">
        <v>41</v>
      </c>
      <c r="D491" s="4">
        <v>2018</v>
      </c>
      <c r="E491" s="4">
        <v>18193</v>
      </c>
      <c r="F491" s="4">
        <v>193</v>
      </c>
      <c r="G491" s="4" t="s">
        <v>42</v>
      </c>
      <c r="H491" s="4" t="s">
        <v>42</v>
      </c>
      <c r="I491" s="4" t="s">
        <v>43</v>
      </c>
      <c r="J491" s="4">
        <v>8.1999999999999993</v>
      </c>
      <c r="K491" s="4">
        <v>8.199999999999999E-3</v>
      </c>
      <c r="L491" s="4" t="s">
        <v>42</v>
      </c>
      <c r="Q491" s="6">
        <v>1.59</v>
      </c>
      <c r="R491" s="4" t="s">
        <v>42</v>
      </c>
      <c r="V491" s="6">
        <v>2.7956989249999999</v>
      </c>
      <c r="W491" s="4" t="s">
        <v>42</v>
      </c>
      <c r="Y491" s="4">
        <v>2.4</v>
      </c>
      <c r="Z491" s="4">
        <v>2.3999999999999998E-3</v>
      </c>
      <c r="AA491" s="4" t="s">
        <v>42</v>
      </c>
      <c r="AC491" s="5"/>
      <c r="AD491" s="5"/>
      <c r="AE491" s="5"/>
      <c r="AF491" s="4">
        <v>20.2</v>
      </c>
      <c r="AG491" s="4">
        <v>9.0500000000000007</v>
      </c>
      <c r="AH491" s="4">
        <v>101.9666667</v>
      </c>
      <c r="AI491" s="4">
        <v>8.4533333329999998</v>
      </c>
      <c r="AL491" s="4">
        <v>109.5333333</v>
      </c>
    </row>
    <row r="492" spans="1:38" x14ac:dyDescent="0.3">
      <c r="A492" s="4" t="s">
        <v>46</v>
      </c>
      <c r="B492" s="5">
        <v>43293</v>
      </c>
      <c r="C492" s="4" t="s">
        <v>41</v>
      </c>
      <c r="D492" s="4">
        <v>2018</v>
      </c>
      <c r="E492" s="4">
        <v>18193</v>
      </c>
      <c r="F492" s="4">
        <v>193</v>
      </c>
      <c r="G492" s="4" t="s">
        <v>42</v>
      </c>
      <c r="H492" s="4" t="s">
        <v>42</v>
      </c>
      <c r="I492" s="4" t="s">
        <v>43</v>
      </c>
      <c r="J492" s="4">
        <v>7.8</v>
      </c>
      <c r="K492" s="4">
        <v>7.7999999999999996E-3</v>
      </c>
      <c r="L492" s="4" t="s">
        <v>42</v>
      </c>
      <c r="Q492" s="6">
        <v>1.2949999999999999</v>
      </c>
      <c r="R492" s="4" t="s">
        <v>42</v>
      </c>
      <c r="V492" s="6">
        <v>2.446808511</v>
      </c>
      <c r="W492" s="4" t="s">
        <v>42</v>
      </c>
      <c r="Y492" s="4">
        <v>3.2</v>
      </c>
      <c r="Z492" s="4">
        <v>3.2000000000000002E-3</v>
      </c>
      <c r="AA492" s="4" t="s">
        <v>42</v>
      </c>
      <c r="AC492" s="5"/>
      <c r="AD492" s="5"/>
      <c r="AE492" s="5"/>
      <c r="AF492" s="4">
        <v>20.966666669999999</v>
      </c>
      <c r="AG492" s="4">
        <v>8.44</v>
      </c>
      <c r="AH492" s="4">
        <v>96.5</v>
      </c>
      <c r="AI492" s="4">
        <v>8.3533333330000001</v>
      </c>
      <c r="AL492" s="4">
        <v>110.4</v>
      </c>
    </row>
    <row r="493" spans="1:38" x14ac:dyDescent="0.3">
      <c r="A493" s="4" t="s">
        <v>48</v>
      </c>
      <c r="B493" s="5">
        <v>43293</v>
      </c>
      <c r="C493" s="4" t="s">
        <v>41</v>
      </c>
      <c r="D493" s="4">
        <v>2018</v>
      </c>
      <c r="E493" s="4">
        <v>18193</v>
      </c>
      <c r="F493" s="4">
        <v>193</v>
      </c>
      <c r="G493" s="4" t="s">
        <v>42</v>
      </c>
      <c r="H493" s="4" t="s">
        <v>42</v>
      </c>
      <c r="I493" s="4" t="s">
        <v>79</v>
      </c>
      <c r="J493" s="4">
        <v>7.7</v>
      </c>
      <c r="K493" s="4">
        <v>7.7000000000000002E-3</v>
      </c>
      <c r="L493" s="4" t="s">
        <v>42</v>
      </c>
      <c r="Q493" s="6">
        <v>1.381</v>
      </c>
      <c r="R493" s="4" t="s">
        <v>42</v>
      </c>
      <c r="V493" s="6">
        <v>2.282608696</v>
      </c>
      <c r="W493" s="4" t="s">
        <v>42</v>
      </c>
      <c r="Y493" s="4">
        <v>3</v>
      </c>
      <c r="Z493" s="4">
        <v>3.0000000000000001E-3</v>
      </c>
      <c r="AA493" s="4" t="s">
        <v>42</v>
      </c>
      <c r="AC493" s="5"/>
      <c r="AD493" s="5"/>
      <c r="AE493" s="5"/>
      <c r="AF493" s="4">
        <v>19.366666670000001</v>
      </c>
      <c r="AG493" s="4">
        <v>9.1866666670000008</v>
      </c>
      <c r="AH493" s="4">
        <v>101.83333330000001</v>
      </c>
      <c r="AI493" s="4">
        <v>8.2033333329999998</v>
      </c>
      <c r="AL493" s="4">
        <v>109.2666667</v>
      </c>
    </row>
    <row r="494" spans="1:38" x14ac:dyDescent="0.3">
      <c r="A494" s="4" t="s">
        <v>40</v>
      </c>
      <c r="B494" s="5">
        <v>43298</v>
      </c>
      <c r="C494" s="4" t="s">
        <v>41</v>
      </c>
      <c r="D494" s="4">
        <v>2018</v>
      </c>
      <c r="E494" s="4">
        <v>18198</v>
      </c>
      <c r="F494" s="4">
        <v>198</v>
      </c>
      <c r="G494" s="4" t="s">
        <v>45</v>
      </c>
      <c r="H494" s="4" t="s">
        <v>42</v>
      </c>
      <c r="I494" s="4" t="s">
        <v>43</v>
      </c>
      <c r="J494" s="4">
        <v>17.7</v>
      </c>
      <c r="K494" s="4">
        <v>1.77E-2</v>
      </c>
      <c r="L494" s="4" t="s">
        <v>42</v>
      </c>
      <c r="Q494" s="6">
        <v>1.6539999999999999</v>
      </c>
      <c r="R494" s="4" t="s">
        <v>42</v>
      </c>
      <c r="V494" s="6">
        <v>6.9662921349999998</v>
      </c>
      <c r="W494" s="4" t="s">
        <v>42</v>
      </c>
      <c r="AC494" s="5"/>
      <c r="AD494" s="5"/>
      <c r="AE494" s="5"/>
      <c r="AF494" s="4">
        <v>20.766666669999999</v>
      </c>
      <c r="AG494" s="4">
        <v>9.2033333329999998</v>
      </c>
      <c r="AH494" s="4">
        <v>104.66666669999999</v>
      </c>
      <c r="AI494" s="4">
        <v>8.0033333330000005</v>
      </c>
      <c r="AL494" s="4">
        <v>106.4</v>
      </c>
    </row>
    <row r="495" spans="1:38" x14ac:dyDescent="0.3">
      <c r="A495" s="4" t="s">
        <v>44</v>
      </c>
      <c r="B495" s="5">
        <v>43298</v>
      </c>
      <c r="C495" s="4" t="s">
        <v>41</v>
      </c>
      <c r="D495" s="4">
        <v>2018</v>
      </c>
      <c r="E495" s="4">
        <v>18198</v>
      </c>
      <c r="F495" s="4">
        <v>198</v>
      </c>
      <c r="G495" s="4" t="s">
        <v>45</v>
      </c>
      <c r="H495" s="4" t="s">
        <v>42</v>
      </c>
      <c r="I495" s="4" t="s">
        <v>43</v>
      </c>
      <c r="J495" s="4">
        <v>14.3</v>
      </c>
      <c r="K495" s="4">
        <v>1.43E-2</v>
      </c>
      <c r="L495" s="4" t="s">
        <v>42</v>
      </c>
      <c r="Q495" s="6">
        <v>1.4630000000000001</v>
      </c>
      <c r="R495" s="4" t="s">
        <v>42</v>
      </c>
      <c r="V495" s="6">
        <v>3.5164835160000001</v>
      </c>
      <c r="W495" s="4" t="s">
        <v>42</v>
      </c>
      <c r="Y495" s="4">
        <v>1.6</v>
      </c>
      <c r="Z495" s="4">
        <v>1.6000000000000001E-3</v>
      </c>
      <c r="AA495" s="4" t="s">
        <v>45</v>
      </c>
      <c r="AC495" s="5"/>
      <c r="AD495" s="5"/>
      <c r="AE495" s="5"/>
      <c r="AF495" s="4">
        <v>20.2</v>
      </c>
      <c r="AG495" s="4">
        <v>9.3866666670000001</v>
      </c>
      <c r="AH495" s="4">
        <v>105.5666667</v>
      </c>
      <c r="AI495" s="4">
        <v>8.1333333329999995</v>
      </c>
      <c r="AL495" s="4">
        <v>106.3</v>
      </c>
    </row>
    <row r="496" spans="1:38" x14ac:dyDescent="0.3">
      <c r="A496" s="4" t="s">
        <v>46</v>
      </c>
      <c r="B496" s="5">
        <v>43298</v>
      </c>
      <c r="C496" s="4" t="s">
        <v>41</v>
      </c>
      <c r="D496" s="4">
        <v>2018</v>
      </c>
      <c r="E496" s="4">
        <v>18198</v>
      </c>
      <c r="F496" s="4">
        <v>198</v>
      </c>
      <c r="G496" s="4" t="s">
        <v>45</v>
      </c>
      <c r="H496" s="4" t="s">
        <v>42</v>
      </c>
      <c r="I496" s="4" t="s">
        <v>43</v>
      </c>
      <c r="J496" s="4">
        <v>6.7500000000000009</v>
      </c>
      <c r="K496" s="4">
        <v>6.7500000000000008E-3</v>
      </c>
      <c r="L496" s="4" t="s">
        <v>42</v>
      </c>
      <c r="Q496" s="6">
        <v>0.94299999999999995</v>
      </c>
      <c r="R496" s="4" t="s">
        <v>42</v>
      </c>
      <c r="V496" s="6">
        <v>2.888888889</v>
      </c>
      <c r="W496" s="4" t="s">
        <v>42</v>
      </c>
      <c r="Y496" s="4">
        <v>0.9</v>
      </c>
      <c r="Z496" s="4">
        <v>8.9999999999999998E-4</v>
      </c>
      <c r="AA496" s="4" t="s">
        <v>45</v>
      </c>
      <c r="AC496" s="5"/>
      <c r="AD496" s="5"/>
      <c r="AE496" s="5"/>
      <c r="AF496" s="4">
        <v>17.3</v>
      </c>
      <c r="AG496" s="4">
        <v>9.8633333329999999</v>
      </c>
      <c r="AH496" s="4">
        <v>105</v>
      </c>
      <c r="AI496" s="4">
        <v>7.84</v>
      </c>
      <c r="AL496" s="4">
        <v>112.3</v>
      </c>
    </row>
    <row r="497" spans="1:38" x14ac:dyDescent="0.3">
      <c r="A497" s="4" t="s">
        <v>47</v>
      </c>
      <c r="B497" s="5">
        <v>43298</v>
      </c>
      <c r="C497" s="4" t="s">
        <v>41</v>
      </c>
      <c r="D497" s="4">
        <v>2018</v>
      </c>
      <c r="E497" s="4">
        <v>18198</v>
      </c>
      <c r="F497" s="4">
        <v>198</v>
      </c>
      <c r="G497" s="4" t="s">
        <v>45</v>
      </c>
      <c r="H497" s="4" t="s">
        <v>42</v>
      </c>
      <c r="I497" s="4" t="s">
        <v>79</v>
      </c>
      <c r="J497" s="4">
        <v>8.75</v>
      </c>
      <c r="K497" s="4">
        <v>8.7500000000000008E-3</v>
      </c>
      <c r="L497" s="4" t="s">
        <v>42</v>
      </c>
      <c r="Q497" s="6">
        <v>1.252</v>
      </c>
      <c r="R497" s="4" t="s">
        <v>42</v>
      </c>
      <c r="V497" s="6">
        <v>2.5287356320000001</v>
      </c>
      <c r="W497" s="4" t="s">
        <v>42</v>
      </c>
      <c r="Y497" s="4">
        <v>1.6</v>
      </c>
      <c r="Z497" s="4">
        <v>1.6000000000000001E-3</v>
      </c>
      <c r="AA497" s="4" t="s">
        <v>45</v>
      </c>
      <c r="AC497" s="5"/>
      <c r="AD497" s="5"/>
      <c r="AE497" s="5"/>
      <c r="AF497" s="4">
        <v>18.5</v>
      </c>
      <c r="AG497" s="4">
        <v>9.93</v>
      </c>
      <c r="AH497" s="4">
        <v>108.5333333</v>
      </c>
      <c r="AI497" s="4">
        <v>8.0433333329999996</v>
      </c>
      <c r="AL497" s="4">
        <v>110.4666667</v>
      </c>
    </row>
    <row r="498" spans="1:38" x14ac:dyDescent="0.3">
      <c r="A498" s="4" t="s">
        <v>48</v>
      </c>
      <c r="B498" s="5">
        <v>43298</v>
      </c>
      <c r="C498" s="4" t="s">
        <v>41</v>
      </c>
      <c r="D498" s="4">
        <v>2018</v>
      </c>
      <c r="E498" s="4">
        <v>18198</v>
      </c>
      <c r="F498" s="4">
        <v>198</v>
      </c>
      <c r="G498" s="4" t="s">
        <v>45</v>
      </c>
      <c r="H498" s="4" t="s">
        <v>42</v>
      </c>
      <c r="I498" s="4" t="s">
        <v>79</v>
      </c>
      <c r="J498" s="4">
        <v>6.25</v>
      </c>
      <c r="K498" s="4">
        <v>6.2500000000000003E-3</v>
      </c>
      <c r="L498" s="4" t="s">
        <v>42</v>
      </c>
      <c r="Q498" s="6">
        <v>1.333</v>
      </c>
      <c r="R498" s="4" t="s">
        <v>42</v>
      </c>
      <c r="V498" s="6">
        <v>2.934782609</v>
      </c>
      <c r="W498" s="4" t="s">
        <v>42</v>
      </c>
      <c r="Y498" s="4">
        <v>1</v>
      </c>
      <c r="Z498" s="4">
        <v>1E-3</v>
      </c>
      <c r="AA498" s="4" t="s">
        <v>45</v>
      </c>
      <c r="AC498" s="5"/>
      <c r="AD498" s="5"/>
      <c r="AE498" s="5"/>
      <c r="AF498" s="4">
        <v>14.9</v>
      </c>
      <c r="AG498" s="4">
        <v>11.19333333</v>
      </c>
      <c r="AH498" s="4">
        <v>113.3</v>
      </c>
      <c r="AI498" s="4">
        <v>7.94</v>
      </c>
      <c r="AL498" s="4">
        <v>109.3</v>
      </c>
    </row>
    <row r="499" spans="1:38" x14ac:dyDescent="0.3">
      <c r="A499" s="4" t="s">
        <v>49</v>
      </c>
      <c r="B499" s="5">
        <v>43298</v>
      </c>
      <c r="C499" s="4" t="s">
        <v>41</v>
      </c>
      <c r="D499" s="4">
        <v>2018</v>
      </c>
      <c r="E499" s="4">
        <v>18198</v>
      </c>
      <c r="F499" s="4">
        <v>198</v>
      </c>
      <c r="G499" s="4" t="s">
        <v>45</v>
      </c>
      <c r="H499" s="4" t="s">
        <v>42</v>
      </c>
      <c r="I499" s="4" t="s">
        <v>79</v>
      </c>
      <c r="J499" s="4">
        <v>6.3</v>
      </c>
      <c r="K499" s="4">
        <v>6.3E-3</v>
      </c>
      <c r="L499" s="4" t="s">
        <v>42</v>
      </c>
      <c r="Q499" s="6">
        <v>1.0720000000000001</v>
      </c>
      <c r="R499" s="4" t="s">
        <v>42</v>
      </c>
      <c r="V499" s="6">
        <v>2.247191011</v>
      </c>
      <c r="W499" s="4" t="s">
        <v>42</v>
      </c>
      <c r="Y499" s="4">
        <v>1.3</v>
      </c>
      <c r="Z499" s="4">
        <v>1.2999999999999999E-3</v>
      </c>
      <c r="AA499" s="4" t="s">
        <v>45</v>
      </c>
      <c r="AC499" s="5"/>
      <c r="AD499" s="5"/>
      <c r="AE499" s="5"/>
      <c r="AF499" s="4">
        <v>18</v>
      </c>
      <c r="AG499" s="4">
        <v>10.016666669999999</v>
      </c>
      <c r="AH499" s="4">
        <v>108.5333333</v>
      </c>
      <c r="AI499" s="4">
        <v>8.0416666669999994</v>
      </c>
      <c r="AL499" s="4">
        <v>109.4666667</v>
      </c>
    </row>
    <row r="500" spans="1:38" x14ac:dyDescent="0.3">
      <c r="A500" s="4" t="s">
        <v>50</v>
      </c>
      <c r="B500" s="5">
        <v>43298</v>
      </c>
      <c r="C500" s="4" t="s">
        <v>41</v>
      </c>
      <c r="D500" s="4">
        <v>2018</v>
      </c>
      <c r="E500" s="4">
        <v>18198</v>
      </c>
      <c r="F500" s="4">
        <v>198</v>
      </c>
      <c r="G500" s="4" t="s">
        <v>45</v>
      </c>
      <c r="H500" s="4" t="s">
        <v>42</v>
      </c>
      <c r="I500" s="4" t="s">
        <v>79</v>
      </c>
      <c r="J500" s="4">
        <v>5.2</v>
      </c>
      <c r="K500" s="4">
        <v>5.1999999999999998E-3</v>
      </c>
      <c r="L500" s="4" t="s">
        <v>42</v>
      </c>
      <c r="Q500" s="6">
        <v>0.77800000000000002</v>
      </c>
      <c r="R500" s="4" t="s">
        <v>42</v>
      </c>
      <c r="V500" s="6">
        <v>2.4444444440000002</v>
      </c>
      <c r="W500" s="4" t="s">
        <v>42</v>
      </c>
      <c r="Y500" s="4">
        <v>1</v>
      </c>
      <c r="Z500" s="4">
        <v>1E-3</v>
      </c>
      <c r="AA500" s="4" t="s">
        <v>45</v>
      </c>
      <c r="AC500" s="5"/>
      <c r="AD500" s="5"/>
      <c r="AE500" s="5"/>
    </row>
    <row r="501" spans="1:38" x14ac:dyDescent="0.3">
      <c r="A501" s="4" t="s">
        <v>52</v>
      </c>
      <c r="B501" s="5">
        <v>43298</v>
      </c>
      <c r="C501" s="4" t="s">
        <v>41</v>
      </c>
      <c r="D501" s="4">
        <v>2018</v>
      </c>
      <c r="E501" s="4">
        <v>18198</v>
      </c>
      <c r="F501" s="4">
        <v>198</v>
      </c>
      <c r="G501" s="4" t="s">
        <v>45</v>
      </c>
      <c r="H501" s="4" t="s">
        <v>42</v>
      </c>
      <c r="I501" s="4" t="s">
        <v>79</v>
      </c>
      <c r="J501" s="4">
        <v>8.0500000000000007</v>
      </c>
      <c r="K501" s="4">
        <v>8.0499999999999999E-3</v>
      </c>
      <c r="L501" s="4" t="s">
        <v>42</v>
      </c>
      <c r="Q501" s="6">
        <v>0.79300000000000004</v>
      </c>
      <c r="R501" s="4" t="s">
        <v>42</v>
      </c>
      <c r="V501" s="6">
        <v>3.4090909090000001</v>
      </c>
      <c r="W501" s="4" t="s">
        <v>42</v>
      </c>
      <c r="Y501" s="4">
        <v>2.5</v>
      </c>
      <c r="Z501" s="4">
        <v>2.5000000000000001E-3</v>
      </c>
      <c r="AA501" s="4" t="s">
        <v>42</v>
      </c>
      <c r="AC501" s="5"/>
      <c r="AD501" s="5"/>
      <c r="AE501" s="5"/>
      <c r="AF501" s="4">
        <v>19</v>
      </c>
      <c r="AG501" s="4">
        <v>9.6766666669999992</v>
      </c>
      <c r="AH501" s="4">
        <v>106.9</v>
      </c>
      <c r="AI501" s="4">
        <v>8.1266666670000003</v>
      </c>
      <c r="AL501" s="4">
        <v>109.7</v>
      </c>
    </row>
    <row r="502" spans="1:38" x14ac:dyDescent="0.3">
      <c r="A502" s="4" t="s">
        <v>53</v>
      </c>
      <c r="B502" s="5">
        <v>43298</v>
      </c>
      <c r="C502" s="4" t="s">
        <v>41</v>
      </c>
      <c r="D502" s="4">
        <v>2018</v>
      </c>
      <c r="E502" s="4">
        <v>18198</v>
      </c>
      <c r="F502" s="4">
        <v>198</v>
      </c>
      <c r="G502" s="4" t="s">
        <v>45</v>
      </c>
      <c r="H502" s="4" t="s">
        <v>42</v>
      </c>
      <c r="I502" s="4" t="s">
        <v>51</v>
      </c>
      <c r="J502" s="4">
        <v>4.75</v>
      </c>
      <c r="K502" s="4">
        <v>4.7499999999999999E-3</v>
      </c>
      <c r="L502" s="4" t="s">
        <v>42</v>
      </c>
      <c r="Q502" s="6">
        <v>0.74</v>
      </c>
      <c r="R502" s="4" t="s">
        <v>42</v>
      </c>
      <c r="V502" s="6">
        <v>2.1978021980000002</v>
      </c>
      <c r="W502" s="4" t="s">
        <v>42</v>
      </c>
      <c r="Y502" s="4">
        <v>1.4</v>
      </c>
      <c r="Z502" s="4">
        <v>1.4E-3</v>
      </c>
      <c r="AA502" s="4" t="s">
        <v>45</v>
      </c>
      <c r="AC502" s="5"/>
      <c r="AD502" s="5"/>
      <c r="AE502" s="5"/>
      <c r="AF502" s="4">
        <v>17.8</v>
      </c>
      <c r="AG502" s="4">
        <v>9.9133333330000006</v>
      </c>
      <c r="AH502" s="4">
        <v>106.7333333</v>
      </c>
      <c r="AI502" s="4">
        <v>8.056666667</v>
      </c>
      <c r="AL502" s="4">
        <v>109.0333333</v>
      </c>
    </row>
    <row r="503" spans="1:38" x14ac:dyDescent="0.3">
      <c r="A503" s="4" t="s">
        <v>54</v>
      </c>
      <c r="B503" s="5">
        <v>43298</v>
      </c>
      <c r="C503" s="4" t="s">
        <v>41</v>
      </c>
      <c r="D503" s="4">
        <v>2018</v>
      </c>
      <c r="E503" s="4">
        <v>18198</v>
      </c>
      <c r="F503" s="4">
        <v>198</v>
      </c>
      <c r="G503" s="4" t="s">
        <v>45</v>
      </c>
      <c r="H503" s="4" t="s">
        <v>42</v>
      </c>
      <c r="I503" s="4" t="s">
        <v>51</v>
      </c>
      <c r="J503" s="4">
        <v>4.3</v>
      </c>
      <c r="K503" s="4">
        <v>4.3E-3</v>
      </c>
      <c r="L503" s="4" t="s">
        <v>42</v>
      </c>
      <c r="Q503" s="6">
        <v>1.1943999999999999</v>
      </c>
      <c r="R503" s="4" t="s">
        <v>42</v>
      </c>
      <c r="S503" s="4" t="s">
        <v>70</v>
      </c>
      <c r="V503" s="6">
        <v>1.538461538</v>
      </c>
      <c r="W503" s="4" t="s">
        <v>42</v>
      </c>
      <c r="Y503" s="4">
        <v>1.9</v>
      </c>
      <c r="Z503" s="4">
        <v>1.9E-3</v>
      </c>
      <c r="AA503" s="4" t="s">
        <v>45</v>
      </c>
      <c r="AC503" s="5"/>
      <c r="AD503" s="5"/>
      <c r="AE503" s="5"/>
      <c r="AF503" s="4">
        <v>18.666666670000001</v>
      </c>
      <c r="AG503" s="4">
        <v>9.5366666670000004</v>
      </c>
      <c r="AH503" s="4">
        <v>104.6</v>
      </c>
      <c r="AI503" s="4">
        <v>8.1033333330000001</v>
      </c>
      <c r="AL503" s="4">
        <v>109.7</v>
      </c>
    </row>
    <row r="504" spans="1:38" x14ac:dyDescent="0.3">
      <c r="A504" s="4" t="s">
        <v>55</v>
      </c>
      <c r="B504" s="5">
        <v>43298</v>
      </c>
      <c r="C504" s="4" t="s">
        <v>41</v>
      </c>
      <c r="D504" s="4">
        <v>2018</v>
      </c>
      <c r="E504" s="4">
        <v>18198</v>
      </c>
      <c r="F504" s="4">
        <v>198</v>
      </c>
      <c r="G504" s="4" t="s">
        <v>45</v>
      </c>
      <c r="H504" s="4" t="s">
        <v>42</v>
      </c>
      <c r="I504" s="4" t="s">
        <v>51</v>
      </c>
      <c r="J504" s="4">
        <v>2.9</v>
      </c>
      <c r="K504" s="4">
        <v>2.8999999999999998E-3</v>
      </c>
      <c r="L504" s="4" t="s">
        <v>45</v>
      </c>
      <c r="Q504" s="6">
        <v>0.76900000000000002</v>
      </c>
      <c r="R504" s="4" t="s">
        <v>42</v>
      </c>
      <c r="V504" s="6">
        <v>1.0112359550000001</v>
      </c>
      <c r="W504" s="4" t="s">
        <v>42</v>
      </c>
      <c r="Y504" s="4">
        <v>2.2000000000000002</v>
      </c>
      <c r="Z504" s="4">
        <v>2.2000000000000001E-3</v>
      </c>
      <c r="AA504" s="4" t="s">
        <v>42</v>
      </c>
      <c r="AC504" s="5"/>
      <c r="AD504" s="5"/>
      <c r="AE504" s="5"/>
      <c r="AF504" s="4">
        <v>18.633333329999999</v>
      </c>
      <c r="AG504" s="4">
        <v>9.65</v>
      </c>
      <c r="AH504" s="4">
        <v>105.7666667</v>
      </c>
      <c r="AI504" s="4">
        <v>8.1766666669999992</v>
      </c>
      <c r="AL504" s="4">
        <v>109.2333333</v>
      </c>
    </row>
    <row r="505" spans="1:38" x14ac:dyDescent="0.3">
      <c r="A505" s="4" t="s">
        <v>40</v>
      </c>
      <c r="B505" s="5">
        <v>43312</v>
      </c>
      <c r="C505" s="4" t="s">
        <v>41</v>
      </c>
      <c r="D505" s="4">
        <v>2018</v>
      </c>
      <c r="E505" s="4">
        <v>18212</v>
      </c>
      <c r="F505" s="4">
        <v>212</v>
      </c>
      <c r="G505" s="4" t="s">
        <v>45</v>
      </c>
      <c r="H505" s="4" t="s">
        <v>42</v>
      </c>
      <c r="I505" s="4" t="s">
        <v>43</v>
      </c>
      <c r="J505" s="4">
        <v>9.6</v>
      </c>
      <c r="K505" s="4">
        <v>9.5999999999999992E-3</v>
      </c>
      <c r="L505" s="4" t="s">
        <v>42</v>
      </c>
      <c r="M505" s="4" t="s">
        <v>77</v>
      </c>
      <c r="Q505" s="6">
        <v>1.175</v>
      </c>
      <c r="R505" s="4" t="s">
        <v>42</v>
      </c>
      <c r="V505" s="6">
        <v>2.8571428569999999</v>
      </c>
      <c r="W505" s="4" t="s">
        <v>42</v>
      </c>
      <c r="Y505" s="4">
        <v>0</v>
      </c>
      <c r="Z505" s="4">
        <v>0</v>
      </c>
      <c r="AA505" s="4" t="s">
        <v>45</v>
      </c>
      <c r="AB505" s="4" t="s">
        <v>78</v>
      </c>
      <c r="AC505" s="5"/>
      <c r="AD505" s="5"/>
      <c r="AE505" s="5"/>
      <c r="AF505" s="4">
        <v>18.43333333</v>
      </c>
      <c r="AG505" s="4">
        <v>9.693333333</v>
      </c>
      <c r="AH505" s="4">
        <v>105.7333333</v>
      </c>
      <c r="AI505" s="4">
        <v>8.0433333329999996</v>
      </c>
      <c r="AL505" s="4">
        <v>109.1</v>
      </c>
    </row>
    <row r="506" spans="1:38" x14ac:dyDescent="0.3">
      <c r="A506" s="4" t="s">
        <v>44</v>
      </c>
      <c r="B506" s="5">
        <v>43312</v>
      </c>
      <c r="C506" s="4" t="s">
        <v>41</v>
      </c>
      <c r="D506" s="4">
        <v>2018</v>
      </c>
      <c r="E506" s="4">
        <v>18212</v>
      </c>
      <c r="F506" s="4">
        <v>212</v>
      </c>
      <c r="G506" s="4" t="s">
        <v>45</v>
      </c>
      <c r="H506" s="4" t="s">
        <v>42</v>
      </c>
      <c r="I506" s="4" t="s">
        <v>43</v>
      </c>
      <c r="J506" s="4">
        <v>4.8</v>
      </c>
      <c r="K506" s="4">
        <v>4.7999999999999996E-3</v>
      </c>
      <c r="L506" s="4" t="s">
        <v>42</v>
      </c>
      <c r="M506" s="4" t="s">
        <v>77</v>
      </c>
      <c r="Q506" s="6">
        <v>0.80400000000000005</v>
      </c>
      <c r="R506" s="4" t="s">
        <v>42</v>
      </c>
      <c r="V506" s="6">
        <v>1.4606741569999999</v>
      </c>
      <c r="W506" s="4" t="s">
        <v>42</v>
      </c>
      <c r="Y506" s="4">
        <v>0.1</v>
      </c>
      <c r="Z506" s="4">
        <v>1E-4</v>
      </c>
      <c r="AA506" s="4" t="s">
        <v>45</v>
      </c>
      <c r="AC506" s="5"/>
      <c r="AD506" s="5"/>
      <c r="AE506" s="5"/>
      <c r="AF506" s="4">
        <v>14.03333333</v>
      </c>
      <c r="AG506" s="4">
        <v>10.776666669999999</v>
      </c>
      <c r="AH506" s="4">
        <v>106.6</v>
      </c>
      <c r="AI506" s="4">
        <v>7.96</v>
      </c>
      <c r="AL506" s="4">
        <v>105.16666669999999</v>
      </c>
    </row>
    <row r="507" spans="1:38" x14ac:dyDescent="0.3">
      <c r="A507" s="4" t="s">
        <v>46</v>
      </c>
      <c r="B507" s="5">
        <v>43312</v>
      </c>
      <c r="C507" s="4" t="s">
        <v>41</v>
      </c>
      <c r="D507" s="4">
        <v>2018</v>
      </c>
      <c r="E507" s="4">
        <v>18212</v>
      </c>
      <c r="F507" s="4">
        <v>212</v>
      </c>
      <c r="G507" s="4" t="s">
        <v>45</v>
      </c>
      <c r="H507" s="4" t="s">
        <v>42</v>
      </c>
      <c r="I507" s="4" t="s">
        <v>43</v>
      </c>
      <c r="J507" s="4">
        <v>3.9</v>
      </c>
      <c r="K507" s="4">
        <v>3.8999999999999998E-3</v>
      </c>
      <c r="L507" s="4" t="s">
        <v>42</v>
      </c>
      <c r="M507" s="4" t="s">
        <v>77</v>
      </c>
      <c r="Q507" s="6">
        <v>0.77600000000000002</v>
      </c>
      <c r="R507" s="4" t="s">
        <v>42</v>
      </c>
      <c r="V507" s="6">
        <v>1.2087912089999999</v>
      </c>
      <c r="W507" s="4" t="s">
        <v>42</v>
      </c>
      <c r="Y507" s="4">
        <v>0</v>
      </c>
      <c r="Z507" s="4">
        <v>0</v>
      </c>
      <c r="AA507" s="4" t="s">
        <v>45</v>
      </c>
      <c r="AB507" s="4" t="s">
        <v>78</v>
      </c>
      <c r="AC507" s="5"/>
      <c r="AD507" s="5"/>
      <c r="AE507" s="5"/>
      <c r="AF507" s="4">
        <v>13.8</v>
      </c>
      <c r="AG507" s="4">
        <v>10.89</v>
      </c>
      <c r="AH507" s="4">
        <v>106.83333330000001</v>
      </c>
      <c r="AI507" s="4">
        <v>7.7066666670000004</v>
      </c>
      <c r="AL507" s="4">
        <v>105.5</v>
      </c>
    </row>
    <row r="508" spans="1:38" x14ac:dyDescent="0.3">
      <c r="A508" s="4" t="s">
        <v>47</v>
      </c>
      <c r="B508" s="5">
        <v>43312</v>
      </c>
      <c r="C508" s="4" t="s">
        <v>41</v>
      </c>
      <c r="D508" s="4">
        <v>2018</v>
      </c>
      <c r="E508" s="4">
        <v>18212</v>
      </c>
      <c r="F508" s="4">
        <v>212</v>
      </c>
      <c r="G508" s="4" t="s">
        <v>45</v>
      </c>
      <c r="H508" s="4" t="s">
        <v>42</v>
      </c>
      <c r="I508" s="4" t="s">
        <v>79</v>
      </c>
      <c r="J508" s="4">
        <v>6.3</v>
      </c>
      <c r="K508" s="4">
        <v>6.3E-3</v>
      </c>
      <c r="L508" s="4" t="s">
        <v>42</v>
      </c>
      <c r="M508" s="4" t="s">
        <v>77</v>
      </c>
      <c r="Q508" s="6">
        <v>0.47239500000000001</v>
      </c>
      <c r="R508" s="4" t="s">
        <v>45</v>
      </c>
      <c r="V508" s="6">
        <v>1.3333333329999999</v>
      </c>
      <c r="W508" s="4" t="s">
        <v>42</v>
      </c>
      <c r="Y508" s="4">
        <v>3.5</v>
      </c>
      <c r="Z508" s="4">
        <v>3.5000000000000001E-3</v>
      </c>
      <c r="AA508" s="4" t="s">
        <v>42</v>
      </c>
      <c r="AC508" s="5"/>
      <c r="AD508" s="5"/>
      <c r="AE508" s="5"/>
      <c r="AF508" s="4">
        <v>14.1</v>
      </c>
      <c r="AG508" s="4">
        <v>10.713333329999999</v>
      </c>
      <c r="AH508" s="4">
        <v>106.2</v>
      </c>
      <c r="AI508" s="4">
        <v>7.8933333330000002</v>
      </c>
      <c r="AL508" s="4">
        <v>105.3666667</v>
      </c>
    </row>
    <row r="509" spans="1:38" x14ac:dyDescent="0.3">
      <c r="A509" s="4" t="s">
        <v>48</v>
      </c>
      <c r="B509" s="5">
        <v>43312</v>
      </c>
      <c r="C509" s="4" t="s">
        <v>41</v>
      </c>
      <c r="D509" s="4">
        <v>2018</v>
      </c>
      <c r="E509" s="4">
        <v>18212</v>
      </c>
      <c r="F509" s="4">
        <v>212</v>
      </c>
      <c r="G509" s="4" t="s">
        <v>45</v>
      </c>
      <c r="H509" s="4" t="s">
        <v>42</v>
      </c>
      <c r="I509" s="4" t="s">
        <v>79</v>
      </c>
      <c r="J509" s="4">
        <v>3.1</v>
      </c>
      <c r="K509" s="4">
        <v>3.0999999999999999E-3</v>
      </c>
      <c r="L509" s="4" t="s">
        <v>42</v>
      </c>
      <c r="M509" s="4" t="s">
        <v>77</v>
      </c>
      <c r="Q509" s="6">
        <v>0.73299999999999998</v>
      </c>
      <c r="R509" s="4" t="s">
        <v>42</v>
      </c>
      <c r="V509" s="6">
        <v>1.0989010990000001</v>
      </c>
      <c r="W509" s="4" t="s">
        <v>42</v>
      </c>
      <c r="Y509" s="4">
        <v>17.399999999999999</v>
      </c>
      <c r="Z509" s="4">
        <v>1.7399999999999999E-2</v>
      </c>
      <c r="AA509" s="4" t="s">
        <v>42</v>
      </c>
      <c r="AC509" s="5"/>
      <c r="AD509" s="5"/>
      <c r="AE509" s="5"/>
      <c r="AF509" s="4">
        <v>13.883333329999999</v>
      </c>
      <c r="AG509" s="4">
        <v>10.938333330000001</v>
      </c>
      <c r="AH509" s="4">
        <v>107.2</v>
      </c>
      <c r="AI509" s="4">
        <v>7.9666666670000001</v>
      </c>
      <c r="AL509" s="4">
        <v>104.55</v>
      </c>
    </row>
    <row r="510" spans="1:38" x14ac:dyDescent="0.3">
      <c r="A510" s="4" t="s">
        <v>49</v>
      </c>
      <c r="B510" s="5">
        <v>43312</v>
      </c>
      <c r="C510" s="4" t="s">
        <v>41</v>
      </c>
      <c r="D510" s="4">
        <v>2018</v>
      </c>
      <c r="E510" s="4">
        <v>18212</v>
      </c>
      <c r="F510" s="4">
        <v>212</v>
      </c>
      <c r="G510" s="4" t="s">
        <v>45</v>
      </c>
      <c r="H510" s="4" t="s">
        <v>42</v>
      </c>
      <c r="I510" s="4" t="s">
        <v>79</v>
      </c>
      <c r="J510" s="4">
        <v>3.8</v>
      </c>
      <c r="K510" s="4">
        <v>3.8E-3</v>
      </c>
      <c r="L510" s="4" t="s">
        <v>42</v>
      </c>
      <c r="M510" s="4" t="s">
        <v>77</v>
      </c>
      <c r="Q510" s="6">
        <v>0.86499999999999999</v>
      </c>
      <c r="R510" s="4" t="s">
        <v>42</v>
      </c>
      <c r="V510" s="6">
        <v>1.4606741569999999</v>
      </c>
      <c r="W510" s="4" t="s">
        <v>42</v>
      </c>
      <c r="Y510" s="4">
        <v>0</v>
      </c>
      <c r="Z510" s="4">
        <v>0</v>
      </c>
      <c r="AA510" s="4" t="s">
        <v>45</v>
      </c>
      <c r="AB510" s="4" t="s">
        <v>78</v>
      </c>
      <c r="AC510" s="5"/>
      <c r="AD510" s="5"/>
      <c r="AE510" s="5"/>
    </row>
    <row r="511" spans="1:38" x14ac:dyDescent="0.3">
      <c r="A511" s="4" t="s">
        <v>50</v>
      </c>
      <c r="B511" s="5">
        <v>43312</v>
      </c>
      <c r="C511" s="4" t="s">
        <v>41</v>
      </c>
      <c r="D511" s="4">
        <v>2018</v>
      </c>
      <c r="E511" s="4">
        <v>18212</v>
      </c>
      <c r="F511" s="4">
        <v>212</v>
      </c>
      <c r="G511" s="4" t="s">
        <v>45</v>
      </c>
      <c r="H511" s="4" t="s">
        <v>42</v>
      </c>
      <c r="I511" s="4" t="s">
        <v>79</v>
      </c>
      <c r="J511" s="4">
        <v>4.3</v>
      </c>
      <c r="K511" s="4">
        <v>4.3E-3</v>
      </c>
      <c r="L511" s="4" t="s">
        <v>42</v>
      </c>
      <c r="M511" s="4" t="s">
        <v>77</v>
      </c>
      <c r="Q511" s="6">
        <v>1.0580000000000001</v>
      </c>
      <c r="R511" s="4" t="s">
        <v>42</v>
      </c>
      <c r="V511" s="6">
        <v>1.3043478260000001</v>
      </c>
      <c r="W511" s="4" t="s">
        <v>42</v>
      </c>
      <c r="Y511" s="4">
        <v>0</v>
      </c>
      <c r="Z511" s="4">
        <v>0</v>
      </c>
      <c r="AA511" s="4" t="s">
        <v>45</v>
      </c>
      <c r="AB511" s="4" t="s">
        <v>78</v>
      </c>
      <c r="AC511" s="5"/>
      <c r="AD511" s="5"/>
      <c r="AE511" s="5"/>
      <c r="AF511" s="4">
        <v>13.7</v>
      </c>
      <c r="AG511" s="4">
        <v>11.08666667</v>
      </c>
      <c r="AH511" s="4">
        <v>108.5666667</v>
      </c>
      <c r="AI511" s="4">
        <v>7.9466666669999997</v>
      </c>
      <c r="AL511" s="4">
        <v>105.1</v>
      </c>
    </row>
    <row r="512" spans="1:38" x14ac:dyDescent="0.3">
      <c r="A512" s="4" t="s">
        <v>52</v>
      </c>
      <c r="B512" s="5">
        <v>43312</v>
      </c>
      <c r="C512" s="4" t="s">
        <v>41</v>
      </c>
      <c r="D512" s="4">
        <v>2018</v>
      </c>
      <c r="E512" s="4">
        <v>18212</v>
      </c>
      <c r="F512" s="4">
        <v>212</v>
      </c>
      <c r="G512" s="4" t="s">
        <v>45</v>
      </c>
      <c r="H512" s="4" t="s">
        <v>42</v>
      </c>
      <c r="I512" s="4" t="s">
        <v>79</v>
      </c>
      <c r="J512" s="4">
        <v>4.3</v>
      </c>
      <c r="K512" s="4">
        <v>4.3E-3</v>
      </c>
      <c r="L512" s="4" t="s">
        <v>42</v>
      </c>
      <c r="M512" s="4" t="s">
        <v>77</v>
      </c>
      <c r="Q512" s="6">
        <v>1.238</v>
      </c>
      <c r="R512" s="4" t="s">
        <v>42</v>
      </c>
      <c r="V512" s="6">
        <v>1.8285714289999999</v>
      </c>
      <c r="W512" s="4" t="s">
        <v>42</v>
      </c>
      <c r="X512" s="4" t="s">
        <v>71</v>
      </c>
      <c r="Y512" s="4">
        <v>2.8</v>
      </c>
      <c r="Z512" s="4">
        <v>2.8E-3</v>
      </c>
      <c r="AA512" s="4" t="s">
        <v>42</v>
      </c>
      <c r="AC512" s="5"/>
      <c r="AD512" s="5"/>
      <c r="AE512" s="5"/>
      <c r="AF512" s="4">
        <v>13.96666667</v>
      </c>
      <c r="AG512" s="4">
        <v>10.86333333</v>
      </c>
      <c r="AH512" s="4">
        <v>107.1333333</v>
      </c>
      <c r="AI512" s="4">
        <v>7.9566666670000004</v>
      </c>
      <c r="AL512" s="4">
        <v>104.16666669999999</v>
      </c>
    </row>
    <row r="513" spans="1:38" x14ac:dyDescent="0.3">
      <c r="A513" s="4" t="s">
        <v>53</v>
      </c>
      <c r="B513" s="5">
        <v>43312</v>
      </c>
      <c r="C513" s="4" t="s">
        <v>41</v>
      </c>
      <c r="D513" s="4">
        <v>2018</v>
      </c>
      <c r="E513" s="4">
        <v>18212</v>
      </c>
      <c r="F513" s="4">
        <v>212</v>
      </c>
      <c r="G513" s="4" t="s">
        <v>45</v>
      </c>
      <c r="H513" s="4" t="s">
        <v>42</v>
      </c>
      <c r="I513" s="4" t="s">
        <v>51</v>
      </c>
      <c r="J513" s="4">
        <v>4.2</v>
      </c>
      <c r="K513" s="4">
        <v>4.1999999999999997E-3</v>
      </c>
      <c r="L513" s="4" t="s">
        <v>42</v>
      </c>
      <c r="M513" s="4" t="s">
        <v>77</v>
      </c>
      <c r="Q513" s="6">
        <v>1.141</v>
      </c>
      <c r="R513" s="4" t="s">
        <v>42</v>
      </c>
      <c r="V513" s="6">
        <v>1.3333333329999999</v>
      </c>
      <c r="W513" s="4" t="s">
        <v>42</v>
      </c>
      <c r="Y513" s="4">
        <v>17.3</v>
      </c>
      <c r="Z513" s="4">
        <v>1.7299999999999999E-2</v>
      </c>
      <c r="AA513" s="4" t="s">
        <v>42</v>
      </c>
      <c r="AC513" s="5"/>
      <c r="AD513" s="5"/>
      <c r="AE513" s="5"/>
      <c r="AF513" s="4">
        <v>13.4</v>
      </c>
      <c r="AG513" s="4">
        <v>11.15666667</v>
      </c>
      <c r="AH513" s="4">
        <v>108.6</v>
      </c>
      <c r="AI513" s="4">
        <v>8.01</v>
      </c>
      <c r="AL513" s="4">
        <v>104.9666667</v>
      </c>
    </row>
    <row r="514" spans="1:38" x14ac:dyDescent="0.3">
      <c r="A514" s="4" t="s">
        <v>54</v>
      </c>
      <c r="B514" s="5">
        <v>43312</v>
      </c>
      <c r="C514" s="4" t="s">
        <v>41</v>
      </c>
      <c r="D514" s="4">
        <v>2018</v>
      </c>
      <c r="E514" s="4">
        <v>18212</v>
      </c>
      <c r="F514" s="4">
        <v>212</v>
      </c>
      <c r="G514" s="4" t="s">
        <v>45</v>
      </c>
      <c r="H514" s="4" t="s">
        <v>42</v>
      </c>
      <c r="I514" s="4" t="s">
        <v>51</v>
      </c>
      <c r="J514" s="4">
        <v>2.6</v>
      </c>
      <c r="K514" s="4">
        <v>2.5999999999999999E-3</v>
      </c>
      <c r="L514" s="4" t="s">
        <v>42</v>
      </c>
      <c r="M514" s="4" t="s">
        <v>77</v>
      </c>
      <c r="Q514" s="6">
        <v>0.83199999999999996</v>
      </c>
      <c r="R514" s="4" t="s">
        <v>42</v>
      </c>
      <c r="V514" s="6">
        <v>1.0989010990000001</v>
      </c>
      <c r="W514" s="4" t="s">
        <v>42</v>
      </c>
      <c r="Y514" s="4">
        <v>0</v>
      </c>
      <c r="Z514" s="4">
        <v>0</v>
      </c>
      <c r="AA514" s="4" t="s">
        <v>45</v>
      </c>
      <c r="AB514" s="4" t="s">
        <v>78</v>
      </c>
      <c r="AC514" s="5"/>
      <c r="AD514" s="5"/>
      <c r="AE514" s="5"/>
      <c r="AF514" s="4">
        <v>13.2</v>
      </c>
      <c r="AG514" s="4">
        <v>11.293333329999999</v>
      </c>
      <c r="AH514" s="4">
        <v>109.33333330000001</v>
      </c>
      <c r="AI514" s="4">
        <v>8.0166666670000009</v>
      </c>
      <c r="AL514" s="4">
        <v>104.5</v>
      </c>
    </row>
    <row r="515" spans="1:38" x14ac:dyDescent="0.3">
      <c r="A515" s="4" t="s">
        <v>55</v>
      </c>
      <c r="B515" s="5">
        <v>43312</v>
      </c>
      <c r="C515" s="4" t="s">
        <v>41</v>
      </c>
      <c r="D515" s="4">
        <v>2018</v>
      </c>
      <c r="E515" s="4">
        <v>18212</v>
      </c>
      <c r="F515" s="4">
        <v>212</v>
      </c>
      <c r="G515" s="4" t="s">
        <v>45</v>
      </c>
      <c r="H515" s="4" t="s">
        <v>42</v>
      </c>
      <c r="I515" s="4" t="s">
        <v>51</v>
      </c>
      <c r="J515" s="4">
        <v>2.6</v>
      </c>
      <c r="K515" s="4">
        <v>2.5999999999999999E-3</v>
      </c>
      <c r="L515" s="4" t="s">
        <v>42</v>
      </c>
      <c r="M515" s="4" t="s">
        <v>77</v>
      </c>
      <c r="Q515" s="6">
        <v>0.68799999999999994</v>
      </c>
      <c r="R515" s="4" t="s">
        <v>42</v>
      </c>
      <c r="V515" s="6">
        <v>0.98901098899999995</v>
      </c>
      <c r="W515" s="4" t="s">
        <v>45</v>
      </c>
      <c r="Y515" s="4">
        <v>0.1</v>
      </c>
      <c r="Z515" s="4">
        <v>1E-4</v>
      </c>
      <c r="AA515" s="4" t="s">
        <v>45</v>
      </c>
      <c r="AC515" s="5"/>
      <c r="AD515" s="5"/>
      <c r="AE515" s="5"/>
      <c r="AF515" s="4">
        <v>14.16666667</v>
      </c>
      <c r="AG515" s="4">
        <v>10.97</v>
      </c>
      <c r="AH515" s="4">
        <v>108.66666669999999</v>
      </c>
      <c r="AI515" s="4">
        <v>8.0299999999999994</v>
      </c>
      <c r="AL515" s="4">
        <v>104.2</v>
      </c>
    </row>
    <row r="516" spans="1:38" x14ac:dyDescent="0.3">
      <c r="A516" s="4" t="s">
        <v>67</v>
      </c>
      <c r="B516" s="5">
        <v>43312</v>
      </c>
      <c r="C516" s="4" t="s">
        <v>41</v>
      </c>
      <c r="D516" s="4">
        <v>2018</v>
      </c>
      <c r="E516" s="4">
        <v>18212</v>
      </c>
      <c r="F516" s="4">
        <v>212</v>
      </c>
      <c r="G516" s="4" t="s">
        <v>45</v>
      </c>
      <c r="H516" s="4" t="s">
        <v>42</v>
      </c>
      <c r="I516" s="4" t="s">
        <v>79</v>
      </c>
      <c r="J516" s="4">
        <v>3.7</v>
      </c>
      <c r="K516" s="4">
        <v>3.7000000000000002E-3</v>
      </c>
      <c r="L516" s="4" t="s">
        <v>42</v>
      </c>
      <c r="M516" s="4" t="s">
        <v>77</v>
      </c>
      <c r="Q516" s="6">
        <v>0.61699999999999999</v>
      </c>
      <c r="R516" s="4" t="s">
        <v>42</v>
      </c>
      <c r="V516" s="6">
        <v>1.2087912089999999</v>
      </c>
      <c r="W516" s="4" t="s">
        <v>42</v>
      </c>
      <c r="X516" s="4" t="s">
        <v>72</v>
      </c>
      <c r="Y516" s="4">
        <v>0</v>
      </c>
      <c r="Z516" s="4">
        <v>0</v>
      </c>
      <c r="AA516" s="4" t="s">
        <v>45</v>
      </c>
      <c r="AB516" s="4" t="s">
        <v>78</v>
      </c>
      <c r="AC516" s="5"/>
      <c r="AD516" s="5"/>
      <c r="AE516" s="5"/>
      <c r="AF516" s="4">
        <v>14.03333333</v>
      </c>
      <c r="AG516" s="4">
        <v>11.01333333</v>
      </c>
      <c r="AH516" s="4">
        <v>108.8</v>
      </c>
      <c r="AI516" s="4">
        <v>8.0133333330000003</v>
      </c>
      <c r="AL516" s="4">
        <v>104.3</v>
      </c>
    </row>
    <row r="517" spans="1:38" x14ac:dyDescent="0.3">
      <c r="A517" s="4" t="s">
        <v>40</v>
      </c>
      <c r="B517" s="5">
        <v>43334</v>
      </c>
      <c r="C517" s="4" t="s">
        <v>41</v>
      </c>
      <c r="D517" s="4">
        <v>2018</v>
      </c>
      <c r="E517" s="4">
        <v>18234</v>
      </c>
      <c r="F517" s="4">
        <v>234</v>
      </c>
      <c r="G517" s="4" t="s">
        <v>45</v>
      </c>
      <c r="H517" s="4" t="s">
        <v>42</v>
      </c>
      <c r="I517" s="4" t="s">
        <v>43</v>
      </c>
      <c r="J517" s="4">
        <v>17.600000000000001</v>
      </c>
      <c r="K517" s="4">
        <v>1.7600000000000001E-2</v>
      </c>
      <c r="L517" s="4" t="s">
        <v>42</v>
      </c>
      <c r="Q517" s="6">
        <v>2.1669999999999998</v>
      </c>
      <c r="R517" s="4" t="s">
        <v>42</v>
      </c>
      <c r="V517" s="6">
        <v>6.5555555559999998</v>
      </c>
      <c r="W517" s="4" t="s">
        <v>42</v>
      </c>
      <c r="Y517" s="4">
        <v>2.2999999999999998</v>
      </c>
      <c r="Z517" s="4">
        <v>2.3E-3</v>
      </c>
      <c r="AA517" s="4" t="s">
        <v>42</v>
      </c>
      <c r="AC517" s="5"/>
      <c r="AD517" s="5"/>
      <c r="AE517" s="5"/>
      <c r="AF517" s="4">
        <v>6.2</v>
      </c>
      <c r="AG517" s="4">
        <v>12.706666670000001</v>
      </c>
      <c r="AH517" s="4">
        <v>104.2</v>
      </c>
      <c r="AI517" s="4">
        <v>7.52</v>
      </c>
      <c r="AL517" s="4">
        <v>107.4333333</v>
      </c>
    </row>
    <row r="518" spans="1:38" x14ac:dyDescent="0.3">
      <c r="A518" s="4" t="s">
        <v>44</v>
      </c>
      <c r="B518" s="5">
        <v>43334</v>
      </c>
      <c r="C518" s="4" t="s">
        <v>41</v>
      </c>
      <c r="D518" s="4">
        <v>2018</v>
      </c>
      <c r="E518" s="4">
        <v>18234</v>
      </c>
      <c r="F518" s="4">
        <v>234</v>
      </c>
      <c r="G518" s="4" t="s">
        <v>45</v>
      </c>
      <c r="H518" s="4" t="s">
        <v>42</v>
      </c>
      <c r="I518" s="4" t="s">
        <v>43</v>
      </c>
      <c r="J518" s="4">
        <v>8.5</v>
      </c>
      <c r="K518" s="4">
        <v>8.5000000000000006E-3</v>
      </c>
      <c r="L518" s="4" t="s">
        <v>42</v>
      </c>
      <c r="Q518" s="6">
        <v>1.899</v>
      </c>
      <c r="R518" s="4" t="s">
        <v>42</v>
      </c>
      <c r="V518" s="6">
        <v>4.1573033710000002</v>
      </c>
      <c r="W518" s="4" t="s">
        <v>42</v>
      </c>
      <c r="Y518" s="4">
        <v>0.4</v>
      </c>
      <c r="Z518" s="4">
        <v>4.0000000000000002E-4</v>
      </c>
      <c r="AA518" s="4" t="s">
        <v>45</v>
      </c>
      <c r="AC518" s="5"/>
      <c r="AD518" s="5"/>
      <c r="AE518" s="5"/>
      <c r="AF518" s="4">
        <v>7.4</v>
      </c>
      <c r="AG518" s="4">
        <v>13.28</v>
      </c>
      <c r="AH518" s="4">
        <v>112.6</v>
      </c>
      <c r="AI518" s="4">
        <v>7.8133333330000001</v>
      </c>
      <c r="AL518" s="4">
        <v>104.4</v>
      </c>
    </row>
    <row r="519" spans="1:38" x14ac:dyDescent="0.3">
      <c r="A519" s="4" t="s">
        <v>46</v>
      </c>
      <c r="B519" s="5">
        <v>43334</v>
      </c>
      <c r="C519" s="4" t="s">
        <v>41</v>
      </c>
      <c r="D519" s="4">
        <v>2018</v>
      </c>
      <c r="E519" s="4">
        <v>18234</v>
      </c>
      <c r="F519" s="4">
        <v>234</v>
      </c>
      <c r="G519" s="4" t="s">
        <v>45</v>
      </c>
      <c r="H519" s="4" t="s">
        <v>42</v>
      </c>
      <c r="I519" s="4" t="s">
        <v>43</v>
      </c>
      <c r="J519" s="4">
        <v>6.5</v>
      </c>
      <c r="K519" s="4">
        <v>6.4999999999999997E-3</v>
      </c>
      <c r="L519" s="4" t="s">
        <v>42</v>
      </c>
      <c r="Q519" s="6">
        <v>1.6379999999999999</v>
      </c>
      <c r="R519" s="4" t="s">
        <v>42</v>
      </c>
      <c r="V519" s="6">
        <v>2.527472527</v>
      </c>
      <c r="W519" s="4" t="s">
        <v>42</v>
      </c>
      <c r="Y519" s="4">
        <v>5.3</v>
      </c>
      <c r="Z519" s="4">
        <v>5.3E-3</v>
      </c>
      <c r="AA519" s="4" t="s">
        <v>42</v>
      </c>
      <c r="AC519" s="5"/>
      <c r="AD519" s="5"/>
      <c r="AE519" s="5"/>
      <c r="AF519" s="4">
        <v>6.4666666670000001</v>
      </c>
      <c r="AG519" s="4">
        <v>12.93</v>
      </c>
      <c r="AH519" s="4">
        <v>106.6333333</v>
      </c>
      <c r="AI519" s="4">
        <v>7.6466666669999999</v>
      </c>
      <c r="AL519" s="4">
        <v>105.6</v>
      </c>
    </row>
    <row r="520" spans="1:38" x14ac:dyDescent="0.3">
      <c r="A520" s="4" t="s">
        <v>47</v>
      </c>
      <c r="B520" s="5">
        <v>43334</v>
      </c>
      <c r="C520" s="4" t="s">
        <v>41</v>
      </c>
      <c r="D520" s="4">
        <v>2018</v>
      </c>
      <c r="E520" s="4">
        <v>18234</v>
      </c>
      <c r="F520" s="4">
        <v>234</v>
      </c>
      <c r="G520" s="4" t="s">
        <v>45</v>
      </c>
      <c r="H520" s="4" t="s">
        <v>42</v>
      </c>
      <c r="I520" s="4" t="s">
        <v>79</v>
      </c>
      <c r="J520" s="4">
        <v>5.5</v>
      </c>
      <c r="K520" s="4">
        <v>5.4999999999999997E-3</v>
      </c>
      <c r="L520" s="4" t="s">
        <v>42</v>
      </c>
      <c r="Q520" s="6">
        <v>2.2320000000000002</v>
      </c>
      <c r="R520" s="4" t="s">
        <v>42</v>
      </c>
      <c r="V520" s="6">
        <v>2.1348314610000001</v>
      </c>
      <c r="W520" s="4" t="s">
        <v>42</v>
      </c>
      <c r="Y520" s="4">
        <v>0.5</v>
      </c>
      <c r="Z520" s="4">
        <v>5.0000000000000001E-4</v>
      </c>
      <c r="AA520" s="4" t="s">
        <v>45</v>
      </c>
      <c r="AC520" s="5"/>
      <c r="AD520" s="5"/>
      <c r="AE520" s="5"/>
      <c r="AF520" s="4">
        <v>5.9</v>
      </c>
      <c r="AG520" s="4">
        <v>13.26</v>
      </c>
      <c r="AH520" s="4">
        <v>108.3666667</v>
      </c>
      <c r="AI520" s="4">
        <v>7.8</v>
      </c>
      <c r="AL520" s="4">
        <v>102.5</v>
      </c>
    </row>
    <row r="521" spans="1:38" x14ac:dyDescent="0.3">
      <c r="A521" s="4" t="s">
        <v>48</v>
      </c>
      <c r="B521" s="5">
        <v>43334</v>
      </c>
      <c r="C521" s="4" t="s">
        <v>41</v>
      </c>
      <c r="D521" s="4">
        <v>2018</v>
      </c>
      <c r="E521" s="4">
        <v>18234</v>
      </c>
      <c r="F521" s="4">
        <v>234</v>
      </c>
      <c r="G521" s="4" t="s">
        <v>45</v>
      </c>
      <c r="H521" s="4" t="s">
        <v>42</v>
      </c>
      <c r="I521" s="4" t="s">
        <v>79</v>
      </c>
      <c r="J521" s="4">
        <v>3.7</v>
      </c>
      <c r="K521" s="4">
        <v>3.7000000000000002E-3</v>
      </c>
      <c r="L521" s="4" t="s">
        <v>42</v>
      </c>
      <c r="Q521" s="6">
        <v>1.3740000000000001</v>
      </c>
      <c r="R521" s="4" t="s">
        <v>42</v>
      </c>
      <c r="V521" s="6">
        <v>1.2021857920000001</v>
      </c>
      <c r="W521" s="4" t="s">
        <v>42</v>
      </c>
      <c r="Y521" s="4">
        <v>2.6</v>
      </c>
      <c r="Z521" s="4">
        <v>2.5999999999999999E-3</v>
      </c>
      <c r="AA521" s="4" t="s">
        <v>42</v>
      </c>
      <c r="AC521" s="5"/>
      <c r="AD521" s="5"/>
      <c r="AE521" s="5"/>
      <c r="AF521" s="4">
        <v>5.9666666670000001</v>
      </c>
      <c r="AG521" s="4">
        <v>13.58666667</v>
      </c>
      <c r="AH521" s="4">
        <v>110.7333333</v>
      </c>
      <c r="AI521" s="4">
        <v>7.7166666670000001</v>
      </c>
      <c r="AL521" s="4">
        <v>106.3</v>
      </c>
    </row>
    <row r="522" spans="1:38" x14ac:dyDescent="0.3">
      <c r="A522" s="4" t="s">
        <v>49</v>
      </c>
      <c r="B522" s="5">
        <v>43334</v>
      </c>
      <c r="C522" s="4" t="s">
        <v>41</v>
      </c>
      <c r="D522" s="4">
        <v>2018</v>
      </c>
      <c r="E522" s="4">
        <v>18234</v>
      </c>
      <c r="F522" s="4">
        <v>234</v>
      </c>
      <c r="G522" s="4" t="s">
        <v>45</v>
      </c>
      <c r="H522" s="4" t="s">
        <v>42</v>
      </c>
      <c r="I522" s="4" t="s">
        <v>79</v>
      </c>
      <c r="J522" s="4">
        <v>7.9</v>
      </c>
      <c r="K522" s="4">
        <v>7.9000000000000008E-3</v>
      </c>
      <c r="L522" s="4" t="s">
        <v>42</v>
      </c>
      <c r="Q522" s="6">
        <v>1.7210000000000001</v>
      </c>
      <c r="R522" s="4" t="s">
        <v>42</v>
      </c>
      <c r="V522" s="6">
        <v>1.9767441859999999</v>
      </c>
      <c r="W522" s="4" t="s">
        <v>42</v>
      </c>
      <c r="Y522" s="4">
        <v>0.3</v>
      </c>
      <c r="Z522" s="4">
        <v>2.9999999999999997E-4</v>
      </c>
      <c r="AA522" s="4" t="s">
        <v>45</v>
      </c>
      <c r="AC522" s="5"/>
      <c r="AD522" s="5"/>
      <c r="AE522" s="5"/>
      <c r="AF522" s="4">
        <v>5.3</v>
      </c>
      <c r="AG522" s="4">
        <v>14.446666670000001</v>
      </c>
      <c r="AH522" s="4">
        <v>116.1</v>
      </c>
      <c r="AI522" s="4">
        <v>7.7233333330000002</v>
      </c>
      <c r="AL522" s="4">
        <v>102.4666667</v>
      </c>
    </row>
    <row r="523" spans="1:38" x14ac:dyDescent="0.3">
      <c r="A523" s="4" t="s">
        <v>50</v>
      </c>
      <c r="B523" s="5">
        <v>43334</v>
      </c>
      <c r="C523" s="4" t="s">
        <v>41</v>
      </c>
      <c r="D523" s="4">
        <v>2018</v>
      </c>
      <c r="E523" s="4">
        <v>18234</v>
      </c>
      <c r="F523" s="4">
        <v>234</v>
      </c>
      <c r="G523" s="4" t="s">
        <v>45</v>
      </c>
      <c r="H523" s="4" t="s">
        <v>42</v>
      </c>
      <c r="I523" s="4" t="s">
        <v>79</v>
      </c>
      <c r="J523" s="4">
        <v>2.6</v>
      </c>
      <c r="K523" s="4">
        <v>2.5999999999999999E-3</v>
      </c>
      <c r="L523" s="4" t="s">
        <v>45</v>
      </c>
      <c r="Q523" s="6">
        <v>1.071</v>
      </c>
      <c r="R523" s="4" t="s">
        <v>42</v>
      </c>
      <c r="V523" s="6">
        <v>1.2359550560000001</v>
      </c>
      <c r="W523" s="4" t="s">
        <v>42</v>
      </c>
      <c r="Y523" s="4">
        <v>2</v>
      </c>
      <c r="Z523" s="4">
        <v>2E-3</v>
      </c>
      <c r="AA523" s="4" t="s">
        <v>45</v>
      </c>
      <c r="AC523" s="5"/>
      <c r="AD523" s="5"/>
      <c r="AE523" s="5"/>
      <c r="AF523" s="4">
        <v>4.8</v>
      </c>
      <c r="AG523" s="4">
        <v>13.79666667</v>
      </c>
      <c r="AH523" s="4">
        <v>109.2333333</v>
      </c>
      <c r="AI523" s="4">
        <v>7.72</v>
      </c>
      <c r="AL523" s="4">
        <v>103.16666669999999</v>
      </c>
    </row>
    <row r="524" spans="1:38" x14ac:dyDescent="0.3">
      <c r="A524" s="4" t="s">
        <v>52</v>
      </c>
      <c r="B524" s="5">
        <v>43334</v>
      </c>
      <c r="C524" s="4" t="s">
        <v>41</v>
      </c>
      <c r="D524" s="4">
        <v>2018</v>
      </c>
      <c r="E524" s="4">
        <v>18234</v>
      </c>
      <c r="F524" s="4">
        <v>234</v>
      </c>
      <c r="G524" s="4" t="s">
        <v>45</v>
      </c>
      <c r="H524" s="4" t="s">
        <v>42</v>
      </c>
      <c r="I524" s="4" t="s">
        <v>79</v>
      </c>
      <c r="J524" s="4">
        <v>5</v>
      </c>
      <c r="K524" s="4">
        <v>5.0000000000000001E-3</v>
      </c>
      <c r="L524" s="4" t="s">
        <v>42</v>
      </c>
      <c r="Q524" s="6">
        <v>1.5069999999999999</v>
      </c>
      <c r="R524" s="4" t="s">
        <v>42</v>
      </c>
      <c r="V524" s="6">
        <v>2.183908046</v>
      </c>
      <c r="W524" s="4" t="s">
        <v>42</v>
      </c>
      <c r="Y524" s="4">
        <v>0.8</v>
      </c>
      <c r="Z524" s="4">
        <v>8.0000000000000004E-4</v>
      </c>
      <c r="AA524" s="4" t="s">
        <v>45</v>
      </c>
      <c r="AC524" s="5"/>
      <c r="AD524" s="5"/>
      <c r="AE524" s="5"/>
      <c r="AF524" s="4">
        <v>5.9333333330000002</v>
      </c>
      <c r="AG524" s="4">
        <v>13.90666667</v>
      </c>
      <c r="AH524" s="4">
        <v>113.66666669999999</v>
      </c>
      <c r="AI524" s="4">
        <v>7.7833333329999999</v>
      </c>
      <c r="AL524" s="4">
        <v>102.0666667</v>
      </c>
    </row>
    <row r="525" spans="1:38" x14ac:dyDescent="0.3">
      <c r="A525" s="4" t="s">
        <v>53</v>
      </c>
      <c r="B525" s="5">
        <v>43334</v>
      </c>
      <c r="C525" s="4" t="s">
        <v>41</v>
      </c>
      <c r="D525" s="4">
        <v>2018</v>
      </c>
      <c r="E525" s="4">
        <v>18234</v>
      </c>
      <c r="F525" s="4">
        <v>234</v>
      </c>
      <c r="G525" s="4" t="s">
        <v>45</v>
      </c>
      <c r="H525" s="4" t="s">
        <v>42</v>
      </c>
      <c r="I525" s="4" t="s">
        <v>51</v>
      </c>
      <c r="J525" s="4">
        <v>2.1</v>
      </c>
      <c r="K525" s="4">
        <v>2.1000000000000003E-3</v>
      </c>
      <c r="L525" s="4" t="s">
        <v>45</v>
      </c>
      <c r="Q525" s="6">
        <v>0.96599999999999997</v>
      </c>
      <c r="R525" s="4" t="s">
        <v>42</v>
      </c>
      <c r="V525" s="6">
        <v>1.2222222220000001</v>
      </c>
      <c r="W525" s="4" t="s">
        <v>42</v>
      </c>
      <c r="Y525" s="4">
        <v>1.2</v>
      </c>
      <c r="Z525" s="4">
        <v>1.1999999999999999E-3</v>
      </c>
      <c r="AA525" s="4" t="s">
        <v>45</v>
      </c>
      <c r="AC525" s="5"/>
      <c r="AD525" s="5"/>
      <c r="AE525" s="5"/>
      <c r="AF525" s="4">
        <v>5.1666666670000003</v>
      </c>
      <c r="AG525" s="4">
        <v>14.10333333</v>
      </c>
      <c r="AH525" s="4">
        <v>112.9333333</v>
      </c>
      <c r="AI525" s="4">
        <v>7.75</v>
      </c>
      <c r="AL525" s="4">
        <v>103.5333333</v>
      </c>
    </row>
    <row r="526" spans="1:38" x14ac:dyDescent="0.3">
      <c r="A526" s="4" t="s">
        <v>54</v>
      </c>
      <c r="B526" s="5">
        <v>43334</v>
      </c>
      <c r="C526" s="4" t="s">
        <v>41</v>
      </c>
      <c r="D526" s="4">
        <v>2018</v>
      </c>
      <c r="E526" s="4">
        <v>18234</v>
      </c>
      <c r="F526" s="4">
        <v>234</v>
      </c>
      <c r="G526" s="4" t="s">
        <v>45</v>
      </c>
      <c r="H526" s="4" t="s">
        <v>42</v>
      </c>
      <c r="I526" s="4" t="s">
        <v>51</v>
      </c>
      <c r="J526" s="4">
        <v>4</v>
      </c>
      <c r="K526" s="4">
        <v>4.0000000000000001E-3</v>
      </c>
      <c r="L526" s="4" t="s">
        <v>42</v>
      </c>
      <c r="Q526" s="6">
        <v>4.9026199999999998</v>
      </c>
      <c r="R526" s="4" t="s">
        <v>42</v>
      </c>
      <c r="S526" s="4" t="s">
        <v>73</v>
      </c>
      <c r="V526" s="6">
        <v>1.2222222220000001</v>
      </c>
      <c r="W526" s="4" t="s">
        <v>42</v>
      </c>
      <c r="Y526" s="4">
        <v>2.2000000000000002</v>
      </c>
      <c r="Z526" s="4">
        <v>2.2000000000000001E-3</v>
      </c>
      <c r="AA526" s="4" t="s">
        <v>42</v>
      </c>
      <c r="AC526" s="5"/>
      <c r="AD526" s="5"/>
      <c r="AE526" s="5"/>
      <c r="AF526" s="4">
        <v>4.733333333</v>
      </c>
      <c r="AG526" s="4">
        <v>14.45</v>
      </c>
      <c r="AH526" s="4">
        <v>114.2333333</v>
      </c>
      <c r="AI526" s="4">
        <v>7.7433333329999998</v>
      </c>
      <c r="AL526" s="4">
        <v>103.7333333</v>
      </c>
    </row>
    <row r="527" spans="1:38" x14ac:dyDescent="0.3">
      <c r="A527" s="4" t="s">
        <v>67</v>
      </c>
      <c r="B527" s="5">
        <v>43334</v>
      </c>
      <c r="C527" s="4" t="s">
        <v>41</v>
      </c>
      <c r="D527" s="4">
        <v>2018</v>
      </c>
      <c r="E527" s="4">
        <v>18234</v>
      </c>
      <c r="F527" s="4">
        <v>234</v>
      </c>
      <c r="G527" s="4" t="s">
        <v>45</v>
      </c>
      <c r="H527" s="4" t="s">
        <v>42</v>
      </c>
      <c r="I527" s="4" t="s">
        <v>79</v>
      </c>
      <c r="J527" s="4">
        <v>4.9000000000000004</v>
      </c>
      <c r="K527" s="4">
        <v>4.9000000000000007E-3</v>
      </c>
      <c r="L527" s="4" t="s">
        <v>42</v>
      </c>
      <c r="Q527" s="6">
        <v>1.3938900000000001</v>
      </c>
      <c r="R527" s="4" t="s">
        <v>42</v>
      </c>
      <c r="S527" s="4" t="s">
        <v>74</v>
      </c>
      <c r="V527" s="6">
        <v>1.0112359550000001</v>
      </c>
      <c r="W527" s="4" t="s">
        <v>42</v>
      </c>
      <c r="Y527" s="4">
        <v>1.3</v>
      </c>
      <c r="Z527" s="4">
        <v>1.2999999999999999E-3</v>
      </c>
      <c r="AA527" s="4" t="s">
        <v>45</v>
      </c>
      <c r="AC527" s="5"/>
      <c r="AD527" s="5"/>
      <c r="AE527" s="5"/>
      <c r="AF527" s="4">
        <v>5.5</v>
      </c>
      <c r="AG527" s="4">
        <v>14.05</v>
      </c>
      <c r="AH527" s="4">
        <v>113.4</v>
      </c>
      <c r="AI527" s="4">
        <v>7.75</v>
      </c>
      <c r="AL527" s="4">
        <v>99.7</v>
      </c>
    </row>
    <row r="528" spans="1:38" x14ac:dyDescent="0.3">
      <c r="A528" s="4" t="s">
        <v>40</v>
      </c>
      <c r="B528" s="5">
        <v>43355</v>
      </c>
      <c r="C528" s="4" t="s">
        <v>59</v>
      </c>
      <c r="D528" s="4">
        <v>2018</v>
      </c>
      <c r="E528" s="4">
        <v>18255</v>
      </c>
      <c r="F528" s="4">
        <v>255</v>
      </c>
      <c r="G528" s="4" t="s">
        <v>45</v>
      </c>
      <c r="H528" s="4" t="s">
        <v>42</v>
      </c>
      <c r="I528" s="4" t="s">
        <v>43</v>
      </c>
      <c r="J528" s="4">
        <v>11.1</v>
      </c>
      <c r="K528" s="4">
        <v>1.11E-2</v>
      </c>
      <c r="L528" s="4" t="s">
        <v>42</v>
      </c>
      <c r="Q528" s="6">
        <v>0.94599999999999995</v>
      </c>
      <c r="R528" s="4" t="s">
        <v>42</v>
      </c>
      <c r="V528" s="6">
        <v>3.5294117649999999</v>
      </c>
      <c r="W528" s="4" t="s">
        <v>42</v>
      </c>
      <c r="Y528" s="4">
        <v>0.2</v>
      </c>
      <c r="Z528" s="4">
        <v>2.0000000000000001E-4</v>
      </c>
      <c r="AA528" s="4" t="s">
        <v>45</v>
      </c>
      <c r="AC528" s="5"/>
      <c r="AD528" s="5"/>
      <c r="AE528" s="5"/>
      <c r="AF528" s="4">
        <v>8.0333333329999999</v>
      </c>
      <c r="AG528" s="4">
        <v>12.313333330000001</v>
      </c>
      <c r="AH528" s="4">
        <v>105.6333333</v>
      </c>
      <c r="AI528" s="4">
        <v>7.79</v>
      </c>
      <c r="AL528" s="4">
        <v>101.2</v>
      </c>
    </row>
    <row r="529" spans="1:38" x14ac:dyDescent="0.3">
      <c r="A529" s="4" t="s">
        <v>44</v>
      </c>
      <c r="B529" s="5">
        <v>43355</v>
      </c>
      <c r="C529" s="4" t="s">
        <v>59</v>
      </c>
      <c r="D529" s="4">
        <v>2018</v>
      </c>
      <c r="E529" s="4">
        <v>18255</v>
      </c>
      <c r="F529" s="4">
        <v>255</v>
      </c>
      <c r="G529" s="4" t="s">
        <v>45</v>
      </c>
      <c r="H529" s="4" t="s">
        <v>42</v>
      </c>
      <c r="I529" s="4" t="s">
        <v>43</v>
      </c>
      <c r="J529" s="4">
        <v>11.6</v>
      </c>
      <c r="K529" s="4">
        <v>1.1599999999999999E-2</v>
      </c>
      <c r="L529" s="4" t="s">
        <v>42</v>
      </c>
      <c r="Q529" s="6">
        <v>2.8090000000000002</v>
      </c>
      <c r="R529" s="4" t="s">
        <v>42</v>
      </c>
      <c r="V529" s="6">
        <v>3.448275862</v>
      </c>
      <c r="W529" s="4" t="s">
        <v>42</v>
      </c>
      <c r="Y529" s="4">
        <v>1.1000000000000001</v>
      </c>
      <c r="Z529" s="4">
        <v>1.1000000000000001E-3</v>
      </c>
      <c r="AA529" s="4" t="s">
        <v>45</v>
      </c>
      <c r="AC529" s="5"/>
      <c r="AD529" s="5"/>
      <c r="AE529" s="5"/>
      <c r="AF529" s="4">
        <v>7.9333333330000002</v>
      </c>
      <c r="AG529" s="4">
        <v>13.606666669999999</v>
      </c>
      <c r="AH529" s="4">
        <v>116.7</v>
      </c>
      <c r="AI529" s="4">
        <v>7.86</v>
      </c>
      <c r="AL529" s="4">
        <v>97.166666669999998</v>
      </c>
    </row>
    <row r="530" spans="1:38" x14ac:dyDescent="0.3">
      <c r="A530" s="4" t="s">
        <v>46</v>
      </c>
      <c r="B530" s="5">
        <v>43355</v>
      </c>
      <c r="C530" s="4" t="s">
        <v>59</v>
      </c>
      <c r="D530" s="4">
        <v>2018</v>
      </c>
      <c r="E530" s="4">
        <v>18255</v>
      </c>
      <c r="F530" s="4">
        <v>255</v>
      </c>
      <c r="G530" s="4" t="s">
        <v>45</v>
      </c>
      <c r="H530" s="4" t="s">
        <v>42</v>
      </c>
      <c r="I530" s="4" t="s">
        <v>43</v>
      </c>
      <c r="J530" s="4">
        <v>11</v>
      </c>
      <c r="K530" s="4">
        <v>1.0999999999999999E-2</v>
      </c>
      <c r="L530" s="4" t="s">
        <v>42</v>
      </c>
      <c r="Q530" s="6">
        <v>0.96</v>
      </c>
      <c r="R530" s="4" t="s">
        <v>42</v>
      </c>
      <c r="V530" s="6">
        <v>3.263157895</v>
      </c>
      <c r="W530" s="4" t="s">
        <v>42</v>
      </c>
      <c r="Y530" s="4">
        <v>1</v>
      </c>
      <c r="Z530" s="4">
        <v>1E-3</v>
      </c>
      <c r="AA530" s="4" t="s">
        <v>45</v>
      </c>
      <c r="AC530" s="5"/>
      <c r="AD530" s="5"/>
      <c r="AE530" s="5"/>
      <c r="AF530" s="4">
        <v>8</v>
      </c>
      <c r="AG530" s="4">
        <v>13.13666667</v>
      </c>
      <c r="AH530" s="4">
        <v>112.6</v>
      </c>
      <c r="AI530" s="4">
        <v>7.8266666669999996</v>
      </c>
      <c r="AL530" s="4">
        <v>101.3666667</v>
      </c>
    </row>
    <row r="531" spans="1:38" x14ac:dyDescent="0.3">
      <c r="A531" s="4" t="s">
        <v>47</v>
      </c>
      <c r="B531" s="5">
        <v>43355</v>
      </c>
      <c r="C531" s="4" t="s">
        <v>59</v>
      </c>
      <c r="D531" s="4">
        <v>2018</v>
      </c>
      <c r="E531" s="4">
        <v>18255</v>
      </c>
      <c r="F531" s="4">
        <v>255</v>
      </c>
      <c r="G531" s="4" t="s">
        <v>45</v>
      </c>
      <c r="H531" s="4" t="s">
        <v>42</v>
      </c>
      <c r="I531" s="4" t="s">
        <v>79</v>
      </c>
      <c r="J531" s="4">
        <v>9.9</v>
      </c>
      <c r="K531" s="4">
        <v>9.9000000000000008E-3</v>
      </c>
      <c r="L531" s="4" t="s">
        <v>42</v>
      </c>
      <c r="Q531" s="6">
        <v>3.0539999999999998</v>
      </c>
      <c r="R531" s="4" t="s">
        <v>42</v>
      </c>
      <c r="V531" s="6">
        <v>2.2346368719999998</v>
      </c>
      <c r="W531" s="4" t="s">
        <v>42</v>
      </c>
      <c r="Y531" s="4">
        <v>1.1000000000000001</v>
      </c>
      <c r="Z531" s="4">
        <v>1.1000000000000001E-3</v>
      </c>
      <c r="AA531" s="4" t="s">
        <v>45</v>
      </c>
      <c r="AC531" s="5"/>
      <c r="AD531" s="5"/>
      <c r="AE531" s="5"/>
      <c r="AF531" s="4">
        <v>7.5</v>
      </c>
      <c r="AG531" s="4">
        <v>13.47</v>
      </c>
      <c r="AH531" s="4">
        <v>114.2666667</v>
      </c>
      <c r="AI531" s="4">
        <v>7.9066666669999996</v>
      </c>
      <c r="AL531" s="4">
        <v>96.833333330000002</v>
      </c>
    </row>
    <row r="532" spans="1:38" x14ac:dyDescent="0.3">
      <c r="A532" s="4" t="s">
        <v>48</v>
      </c>
      <c r="B532" s="5">
        <v>43355</v>
      </c>
      <c r="C532" s="4" t="s">
        <v>59</v>
      </c>
      <c r="D532" s="4">
        <v>2018</v>
      </c>
      <c r="E532" s="4">
        <v>18255</v>
      </c>
      <c r="F532" s="4">
        <v>255</v>
      </c>
      <c r="G532" s="4" t="s">
        <v>45</v>
      </c>
      <c r="H532" s="4" t="s">
        <v>42</v>
      </c>
      <c r="I532" s="4" t="s">
        <v>79</v>
      </c>
      <c r="J532" s="4">
        <v>5.9</v>
      </c>
      <c r="K532" s="4">
        <v>5.9000000000000007E-3</v>
      </c>
      <c r="L532" s="4" t="s">
        <v>42</v>
      </c>
      <c r="Q532" s="6">
        <v>0.7</v>
      </c>
      <c r="R532" s="4" t="s">
        <v>42</v>
      </c>
      <c r="V532" s="6">
        <v>0.222222222</v>
      </c>
      <c r="W532" s="4" t="s">
        <v>45</v>
      </c>
      <c r="Y532" s="4">
        <v>0.1</v>
      </c>
      <c r="Z532" s="4">
        <v>1E-4</v>
      </c>
      <c r="AA532" s="4" t="s">
        <v>45</v>
      </c>
      <c r="AC532" s="5"/>
      <c r="AD532" s="5"/>
      <c r="AE532" s="5"/>
      <c r="AF532" s="4">
        <v>7.3333333329999997</v>
      </c>
      <c r="AG532" s="4">
        <v>13.24666667</v>
      </c>
      <c r="AH532" s="4">
        <v>111.83333330000001</v>
      </c>
      <c r="AI532" s="4">
        <v>7.846666667</v>
      </c>
      <c r="AL532" s="4">
        <v>97.133333329999999</v>
      </c>
    </row>
    <row r="533" spans="1:38" x14ac:dyDescent="0.3">
      <c r="A533" s="4" t="s">
        <v>49</v>
      </c>
      <c r="B533" s="5">
        <v>43355</v>
      </c>
      <c r="C533" s="4" t="s">
        <v>59</v>
      </c>
      <c r="D533" s="4">
        <v>2018</v>
      </c>
      <c r="E533" s="4">
        <v>18255</v>
      </c>
      <c r="F533" s="4">
        <v>255</v>
      </c>
      <c r="G533" s="4" t="s">
        <v>45</v>
      </c>
      <c r="H533" s="4" t="s">
        <v>42</v>
      </c>
      <c r="I533" s="4" t="s">
        <v>79</v>
      </c>
      <c r="J533" s="4">
        <v>9.9</v>
      </c>
      <c r="K533" s="4">
        <v>9.9000000000000008E-3</v>
      </c>
      <c r="L533" s="4" t="s">
        <v>42</v>
      </c>
      <c r="Q533" s="6">
        <v>2.7789999999999999</v>
      </c>
      <c r="R533" s="4" t="s">
        <v>42</v>
      </c>
      <c r="V533" s="6">
        <v>2.065217391</v>
      </c>
      <c r="W533" s="4" t="s">
        <v>42</v>
      </c>
      <c r="Y533" s="4">
        <v>2.7</v>
      </c>
      <c r="Z533" s="4">
        <v>2.7000000000000001E-3</v>
      </c>
      <c r="AA533" s="4" t="s">
        <v>42</v>
      </c>
      <c r="AC533" s="5"/>
      <c r="AD533" s="5"/>
      <c r="AE533" s="5"/>
      <c r="AF533" s="4">
        <v>7.3</v>
      </c>
      <c r="AG533" s="4">
        <v>14.21</v>
      </c>
      <c r="AH533" s="4">
        <v>119.9</v>
      </c>
      <c r="AI533" s="4">
        <v>7.8766666670000003</v>
      </c>
      <c r="AL533" s="4">
        <v>96.1</v>
      </c>
    </row>
    <row r="534" spans="1:38" x14ac:dyDescent="0.3">
      <c r="A534" s="4" t="s">
        <v>50</v>
      </c>
      <c r="B534" s="5">
        <v>43355</v>
      </c>
      <c r="C534" s="4" t="s">
        <v>59</v>
      </c>
      <c r="D534" s="4">
        <v>2018</v>
      </c>
      <c r="E534" s="4">
        <v>18255</v>
      </c>
      <c r="F534" s="4">
        <v>255</v>
      </c>
      <c r="G534" s="4" t="s">
        <v>45</v>
      </c>
      <c r="H534" s="4" t="s">
        <v>42</v>
      </c>
      <c r="I534" s="4" t="s">
        <v>79</v>
      </c>
      <c r="J534" s="4">
        <v>5.0999999999999996</v>
      </c>
      <c r="K534" s="4">
        <v>5.0999999999999995E-3</v>
      </c>
      <c r="L534" s="4" t="s">
        <v>42</v>
      </c>
      <c r="Q534" s="6">
        <v>0.81299999999999994</v>
      </c>
      <c r="R534" s="4" t="s">
        <v>42</v>
      </c>
      <c r="V534" s="6">
        <v>0.77348066299999996</v>
      </c>
      <c r="W534" s="4" t="s">
        <v>45</v>
      </c>
      <c r="Y534" s="4">
        <v>0.4</v>
      </c>
      <c r="Z534" s="4">
        <v>4.0000000000000002E-4</v>
      </c>
      <c r="AA534" s="4" t="s">
        <v>45</v>
      </c>
      <c r="AC534" s="5"/>
      <c r="AD534" s="5"/>
      <c r="AE534" s="5"/>
      <c r="AF534" s="4">
        <v>7.2</v>
      </c>
      <c r="AG534" s="4">
        <v>13.32666667</v>
      </c>
      <c r="AH534" s="4">
        <v>112</v>
      </c>
      <c r="AI534" s="4">
        <v>7.9066666669999996</v>
      </c>
      <c r="AL534" s="4">
        <v>97.166666669999998</v>
      </c>
    </row>
    <row r="535" spans="1:38" x14ac:dyDescent="0.3">
      <c r="A535" s="4" t="s">
        <v>52</v>
      </c>
      <c r="B535" s="5">
        <v>43355</v>
      </c>
      <c r="C535" s="4" t="s">
        <v>59</v>
      </c>
      <c r="D535" s="4">
        <v>2018</v>
      </c>
      <c r="E535" s="4">
        <v>18255</v>
      </c>
      <c r="F535" s="4">
        <v>255</v>
      </c>
      <c r="G535" s="4" t="s">
        <v>45</v>
      </c>
      <c r="H535" s="4" t="s">
        <v>42</v>
      </c>
      <c r="I535" s="4" t="s">
        <v>79</v>
      </c>
      <c r="J535" s="4">
        <v>10.6</v>
      </c>
      <c r="K535" s="4">
        <v>1.06E-2</v>
      </c>
      <c r="L535" s="4" t="s">
        <v>42</v>
      </c>
      <c r="Q535" s="6">
        <v>2.8959999999999999</v>
      </c>
      <c r="R535" s="4" t="s">
        <v>42</v>
      </c>
      <c r="V535" s="6">
        <v>2.3404255319999998</v>
      </c>
      <c r="W535" s="4" t="s">
        <v>42</v>
      </c>
      <c r="Y535" s="4">
        <v>0.5</v>
      </c>
      <c r="Z535" s="4">
        <v>5.0000000000000001E-4</v>
      </c>
      <c r="AA535" s="4" t="s">
        <v>45</v>
      </c>
      <c r="AC535" s="5"/>
      <c r="AD535" s="5"/>
      <c r="AE535" s="5"/>
      <c r="AF535" s="4">
        <v>7.0666666669999998</v>
      </c>
      <c r="AG535" s="4">
        <v>14.233333330000001</v>
      </c>
      <c r="AH535" s="4">
        <v>119.4666667</v>
      </c>
      <c r="AI535" s="4">
        <v>7.89</v>
      </c>
      <c r="AL535" s="4">
        <v>94.566666670000004</v>
      </c>
    </row>
    <row r="536" spans="1:38" x14ac:dyDescent="0.3">
      <c r="A536" s="4" t="s">
        <v>53</v>
      </c>
      <c r="B536" s="5">
        <v>43355</v>
      </c>
      <c r="C536" s="4" t="s">
        <v>59</v>
      </c>
      <c r="D536" s="4">
        <v>2018</v>
      </c>
      <c r="E536" s="4">
        <v>18255</v>
      </c>
      <c r="F536" s="4">
        <v>255</v>
      </c>
      <c r="G536" s="4" t="s">
        <v>45</v>
      </c>
      <c r="H536" s="4" t="s">
        <v>42</v>
      </c>
      <c r="I536" s="4" t="s">
        <v>51</v>
      </c>
      <c r="J536" s="4">
        <v>5.7</v>
      </c>
      <c r="K536" s="4">
        <v>5.7000000000000002E-3</v>
      </c>
      <c r="L536" s="4" t="s">
        <v>42</v>
      </c>
      <c r="Q536" s="6">
        <v>1.61</v>
      </c>
      <c r="R536" s="4" t="s">
        <v>42</v>
      </c>
      <c r="V536" s="6">
        <v>1.0869565219999999</v>
      </c>
      <c r="W536" s="4" t="s">
        <v>42</v>
      </c>
      <c r="Y536" s="4">
        <v>1.6</v>
      </c>
      <c r="Z536" s="4">
        <v>1.6000000000000001E-3</v>
      </c>
      <c r="AA536" s="4" t="s">
        <v>45</v>
      </c>
      <c r="AC536" s="5"/>
      <c r="AD536" s="5"/>
      <c r="AE536" s="5"/>
      <c r="AF536" s="4">
        <v>7.1</v>
      </c>
      <c r="AG536" s="4">
        <v>13.376666670000001</v>
      </c>
      <c r="AH536" s="4">
        <v>112.2333333</v>
      </c>
      <c r="AI536" s="4">
        <v>7.8666666669999996</v>
      </c>
      <c r="AL536" s="4">
        <v>97.166666669999998</v>
      </c>
    </row>
    <row r="537" spans="1:38" x14ac:dyDescent="0.3">
      <c r="A537" s="4" t="s">
        <v>54</v>
      </c>
      <c r="B537" s="5">
        <v>43355</v>
      </c>
      <c r="C537" s="4" t="s">
        <v>59</v>
      </c>
      <c r="D537" s="4">
        <v>2018</v>
      </c>
      <c r="E537" s="4">
        <v>18255</v>
      </c>
      <c r="F537" s="4">
        <v>255</v>
      </c>
      <c r="G537" s="4" t="s">
        <v>45</v>
      </c>
      <c r="H537" s="4" t="s">
        <v>42</v>
      </c>
      <c r="I537" s="4" t="s">
        <v>51</v>
      </c>
      <c r="J537" s="4">
        <v>4</v>
      </c>
      <c r="K537" s="4">
        <v>4.0000000000000001E-3</v>
      </c>
      <c r="L537" s="4" t="s">
        <v>42</v>
      </c>
      <c r="Q537" s="6">
        <v>0.64700000000000002</v>
      </c>
      <c r="R537" s="4" t="s">
        <v>42</v>
      </c>
      <c r="V537" s="6">
        <v>0.54347826099999996</v>
      </c>
      <c r="W537" s="4" t="s">
        <v>45</v>
      </c>
      <c r="Y537" s="4">
        <v>0.4</v>
      </c>
      <c r="Z537" s="4">
        <v>4.0000000000000002E-4</v>
      </c>
      <c r="AA537" s="4" t="s">
        <v>45</v>
      </c>
      <c r="AC537" s="5"/>
      <c r="AD537" s="5"/>
      <c r="AE537" s="5"/>
      <c r="AF537" s="4">
        <v>6.6</v>
      </c>
      <c r="AG537" s="4">
        <v>14.21</v>
      </c>
      <c r="AH537" s="4">
        <v>117.7666667</v>
      </c>
      <c r="AI537" s="4">
        <v>7.7966666670000002</v>
      </c>
      <c r="AL537" s="4">
        <v>96.9</v>
      </c>
    </row>
    <row r="538" spans="1:38" x14ac:dyDescent="0.3">
      <c r="A538" s="4" t="s">
        <v>67</v>
      </c>
      <c r="B538" s="5">
        <v>43355</v>
      </c>
      <c r="C538" s="4" t="s">
        <v>59</v>
      </c>
      <c r="D538" s="4">
        <v>2018</v>
      </c>
      <c r="E538" s="4">
        <v>18255</v>
      </c>
      <c r="F538" s="4">
        <v>255</v>
      </c>
      <c r="G538" s="4" t="s">
        <v>45</v>
      </c>
      <c r="H538" s="4" t="s">
        <v>42</v>
      </c>
      <c r="I538" s="4" t="s">
        <v>79</v>
      </c>
      <c r="J538" s="4">
        <v>12.7</v>
      </c>
      <c r="K538" s="4">
        <v>1.2699999999999999E-2</v>
      </c>
      <c r="L538" s="4" t="s">
        <v>42</v>
      </c>
      <c r="Q538" s="6">
        <v>2.1440000000000001</v>
      </c>
      <c r="R538" s="4" t="s">
        <v>42</v>
      </c>
      <c r="V538" s="6">
        <v>1.818181818</v>
      </c>
      <c r="W538" s="4" t="s">
        <v>42</v>
      </c>
      <c r="Y538" s="4">
        <v>0.6</v>
      </c>
      <c r="Z538" s="4">
        <v>5.9999999999999995E-4</v>
      </c>
      <c r="AA538" s="4" t="s">
        <v>45</v>
      </c>
      <c r="AC538" s="5"/>
      <c r="AD538" s="5"/>
      <c r="AE538" s="5"/>
      <c r="AF538" s="4">
        <v>7.3666666669999996</v>
      </c>
      <c r="AG538" s="4">
        <v>13.713333329999999</v>
      </c>
      <c r="AH538" s="4">
        <v>115.7333333</v>
      </c>
      <c r="AI538" s="4">
        <v>7.8733333329999997</v>
      </c>
      <c r="AL538" s="4">
        <v>97.7</v>
      </c>
    </row>
    <row r="539" spans="1:38" x14ac:dyDescent="0.3">
      <c r="A539" s="4" t="s">
        <v>40</v>
      </c>
      <c r="B539" s="5">
        <v>43402</v>
      </c>
      <c r="C539" s="4" t="s">
        <v>59</v>
      </c>
      <c r="D539" s="4">
        <v>2018</v>
      </c>
      <c r="E539" s="4">
        <v>18302</v>
      </c>
      <c r="F539" s="4">
        <v>302</v>
      </c>
      <c r="G539" s="4" t="s">
        <v>45</v>
      </c>
      <c r="H539" s="4" t="s">
        <v>42</v>
      </c>
      <c r="I539" s="4" t="s">
        <v>43</v>
      </c>
      <c r="J539" s="7">
        <v>18.899999999999999</v>
      </c>
      <c r="K539" s="4">
        <v>1.89E-2</v>
      </c>
      <c r="L539" s="4" t="s">
        <v>42</v>
      </c>
      <c r="Q539" s="6">
        <v>2.4209999999999998</v>
      </c>
      <c r="R539" s="4" t="s">
        <v>42</v>
      </c>
      <c r="V539" s="6">
        <v>3.9779005519999999</v>
      </c>
      <c r="W539" s="4" t="s">
        <v>42</v>
      </c>
      <c r="Y539" s="4">
        <v>2.8</v>
      </c>
      <c r="Z539" s="4">
        <v>2.8E-3</v>
      </c>
      <c r="AA539" s="4" t="s">
        <v>42</v>
      </c>
      <c r="AC539" s="5"/>
      <c r="AD539" s="5"/>
      <c r="AE539" s="5"/>
      <c r="AF539" s="4">
        <v>12.03333333</v>
      </c>
      <c r="AG539" s="4">
        <v>11.53333333</v>
      </c>
      <c r="AH539" s="4">
        <v>108.3</v>
      </c>
      <c r="AI539" s="4">
        <v>7.85</v>
      </c>
      <c r="AL539" s="4">
        <v>90.066666670000004</v>
      </c>
    </row>
    <row r="540" spans="1:38" x14ac:dyDescent="0.3">
      <c r="A540" s="4" t="s">
        <v>44</v>
      </c>
      <c r="B540" s="5">
        <v>43402</v>
      </c>
      <c r="C540" s="4" t="s">
        <v>59</v>
      </c>
      <c r="D540" s="4">
        <v>2018</v>
      </c>
      <c r="E540" s="4">
        <v>18302</v>
      </c>
      <c r="F540" s="4">
        <v>302</v>
      </c>
      <c r="G540" s="4" t="s">
        <v>45</v>
      </c>
      <c r="H540" s="4" t="s">
        <v>42</v>
      </c>
      <c r="I540" s="4" t="s">
        <v>43</v>
      </c>
      <c r="J540" s="7">
        <v>20</v>
      </c>
      <c r="K540" s="4">
        <v>0.02</v>
      </c>
      <c r="L540" s="4" t="s">
        <v>42</v>
      </c>
      <c r="Q540" s="6">
        <v>2.4900000000000002</v>
      </c>
      <c r="R540" s="4" t="s">
        <v>42</v>
      </c>
      <c r="V540" s="6">
        <v>4.2622950819999996</v>
      </c>
      <c r="W540" s="4" t="s">
        <v>42</v>
      </c>
      <c r="Y540" s="4">
        <v>2.7</v>
      </c>
      <c r="Z540" s="4">
        <v>2.7000000000000001E-3</v>
      </c>
      <c r="AA540" s="4" t="s">
        <v>42</v>
      </c>
      <c r="AC540" s="5"/>
      <c r="AD540" s="5"/>
      <c r="AE540" s="5"/>
      <c r="AF540" s="4">
        <v>12.96666667</v>
      </c>
      <c r="AG540" s="4">
        <v>11.536666670000001</v>
      </c>
      <c r="AH540" s="4">
        <v>110.7333333</v>
      </c>
      <c r="AI540" s="4">
        <v>7.9066666669999996</v>
      </c>
      <c r="AL540" s="4">
        <v>91.133333329999999</v>
      </c>
    </row>
    <row r="541" spans="1:38" x14ac:dyDescent="0.3">
      <c r="A541" s="4" t="s">
        <v>46</v>
      </c>
      <c r="B541" s="5">
        <v>43402</v>
      </c>
      <c r="C541" s="4" t="s">
        <v>59</v>
      </c>
      <c r="D541" s="4">
        <v>2018</v>
      </c>
      <c r="E541" s="4">
        <v>18302</v>
      </c>
      <c r="F541" s="4">
        <v>302</v>
      </c>
      <c r="G541" s="4" t="s">
        <v>45</v>
      </c>
      <c r="H541" s="4" t="s">
        <v>42</v>
      </c>
      <c r="I541" s="4" t="s">
        <v>43</v>
      </c>
      <c r="J541" s="7">
        <v>16.7</v>
      </c>
      <c r="K541" s="4">
        <v>1.67E-2</v>
      </c>
      <c r="L541" s="4" t="s">
        <v>42</v>
      </c>
      <c r="Q541" s="6">
        <v>1.5389999999999999</v>
      </c>
      <c r="R541" s="4" t="s">
        <v>42</v>
      </c>
      <c r="V541" s="6">
        <v>2.307692308</v>
      </c>
      <c r="W541" s="4" t="s">
        <v>42</v>
      </c>
      <c r="Y541" s="4">
        <v>2.1</v>
      </c>
      <c r="Z541" s="4">
        <v>2.0999999999999999E-3</v>
      </c>
      <c r="AA541" s="4" t="s">
        <v>42</v>
      </c>
      <c r="AC541" s="5"/>
      <c r="AD541" s="5"/>
      <c r="AE541" s="5"/>
      <c r="AF541" s="4">
        <v>11.5</v>
      </c>
      <c r="AG541" s="4">
        <v>11.45</v>
      </c>
      <c r="AH541" s="4">
        <v>106.16666669999999</v>
      </c>
      <c r="AI541" s="4">
        <v>7.8333333329999997</v>
      </c>
      <c r="AL541" s="4">
        <v>90.3</v>
      </c>
    </row>
    <row r="542" spans="1:38" x14ac:dyDescent="0.3">
      <c r="A542" s="4" t="s">
        <v>47</v>
      </c>
      <c r="B542" s="5">
        <v>43402</v>
      </c>
      <c r="C542" s="4" t="s">
        <v>59</v>
      </c>
      <c r="D542" s="4">
        <v>2018</v>
      </c>
      <c r="E542" s="4">
        <v>18302</v>
      </c>
      <c r="F542" s="4">
        <v>302</v>
      </c>
      <c r="G542" s="4" t="s">
        <v>45</v>
      </c>
      <c r="H542" s="4" t="s">
        <v>42</v>
      </c>
      <c r="I542" s="4" t="s">
        <v>79</v>
      </c>
      <c r="J542" s="7">
        <v>23.5</v>
      </c>
      <c r="K542" s="4">
        <v>2.35E-2</v>
      </c>
      <c r="L542" s="4" t="s">
        <v>42</v>
      </c>
      <c r="Q542" s="6">
        <v>1.962</v>
      </c>
      <c r="R542" s="4" t="s">
        <v>42</v>
      </c>
      <c r="V542" s="6">
        <v>3.9153439149999998</v>
      </c>
      <c r="W542" s="4" t="s">
        <v>42</v>
      </c>
      <c r="Y542" s="4">
        <v>3.1</v>
      </c>
      <c r="Z542" s="4">
        <v>3.0999999999999999E-3</v>
      </c>
      <c r="AA542" s="4" t="s">
        <v>42</v>
      </c>
      <c r="AC542" s="5"/>
      <c r="AD542" s="5"/>
      <c r="AE542" s="5"/>
      <c r="AF542" s="4">
        <v>12.5</v>
      </c>
      <c r="AG542" s="4">
        <v>11.71</v>
      </c>
      <c r="AH542" s="4">
        <v>111.2</v>
      </c>
      <c r="AI542" s="4">
        <v>7.8833333330000004</v>
      </c>
      <c r="AL542" s="4">
        <v>88.233333329999994</v>
      </c>
    </row>
    <row r="543" spans="1:38" x14ac:dyDescent="0.3">
      <c r="A543" s="4" t="s">
        <v>48</v>
      </c>
      <c r="B543" s="5">
        <v>43402</v>
      </c>
      <c r="C543" s="4" t="s">
        <v>59</v>
      </c>
      <c r="D543" s="4">
        <v>2018</v>
      </c>
      <c r="E543" s="4">
        <v>18302</v>
      </c>
      <c r="F543" s="4">
        <v>302</v>
      </c>
      <c r="G543" s="4" t="s">
        <v>45</v>
      </c>
      <c r="H543" s="4" t="s">
        <v>42</v>
      </c>
      <c r="I543" s="4" t="s">
        <v>79</v>
      </c>
      <c r="J543" s="7">
        <v>14.8</v>
      </c>
      <c r="K543" s="4">
        <v>1.4800000000000001E-2</v>
      </c>
      <c r="L543" s="4" t="s">
        <v>42</v>
      </c>
      <c r="Q543" s="6">
        <v>1.9419999999999999</v>
      </c>
      <c r="R543" s="4" t="s">
        <v>42</v>
      </c>
      <c r="V543" s="6">
        <v>2.8260869569999998</v>
      </c>
      <c r="W543" s="4" t="s">
        <v>42</v>
      </c>
      <c r="Y543" s="4">
        <v>6.3</v>
      </c>
      <c r="Z543" s="4">
        <v>6.3E-3</v>
      </c>
      <c r="AA543" s="4" t="s">
        <v>42</v>
      </c>
      <c r="AC543" s="5"/>
      <c r="AD543" s="5"/>
      <c r="AE543" s="5"/>
      <c r="AF543" s="4">
        <v>11.06666667</v>
      </c>
      <c r="AG543" s="4">
        <v>11.99333333</v>
      </c>
      <c r="AH543" s="4">
        <v>110.0333333</v>
      </c>
      <c r="AI543" s="4">
        <v>7.71</v>
      </c>
      <c r="AL543" s="4">
        <v>87.066666670000004</v>
      </c>
    </row>
    <row r="544" spans="1:38" x14ac:dyDescent="0.3">
      <c r="A544" s="4" t="s">
        <v>49</v>
      </c>
      <c r="B544" s="5">
        <v>43402</v>
      </c>
      <c r="C544" s="4" t="s">
        <v>59</v>
      </c>
      <c r="D544" s="4">
        <v>2018</v>
      </c>
      <c r="E544" s="4">
        <v>18302</v>
      </c>
      <c r="F544" s="4">
        <v>302</v>
      </c>
      <c r="G544" s="4" t="s">
        <v>45</v>
      </c>
      <c r="H544" s="4" t="s">
        <v>42</v>
      </c>
      <c r="I544" s="4" t="s">
        <v>79</v>
      </c>
      <c r="J544" s="7">
        <v>19.900000000000002</v>
      </c>
      <c r="K544" s="4">
        <v>1.9900000000000001E-2</v>
      </c>
      <c r="L544" s="4" t="s">
        <v>42</v>
      </c>
      <c r="Q544" s="6">
        <v>2.1829999999999998</v>
      </c>
      <c r="R544" s="4" t="s">
        <v>42</v>
      </c>
      <c r="V544" s="6">
        <v>4.7058823529999998</v>
      </c>
      <c r="W544" s="4" t="s">
        <v>42</v>
      </c>
      <c r="Y544" s="4">
        <v>3.4</v>
      </c>
      <c r="Z544" s="4">
        <v>3.3999999999999998E-3</v>
      </c>
      <c r="AA544" s="4" t="s">
        <v>42</v>
      </c>
      <c r="AC544" s="5"/>
      <c r="AD544" s="5"/>
      <c r="AE544" s="5"/>
      <c r="AF544" s="4">
        <v>12.2</v>
      </c>
      <c r="AG544" s="4">
        <v>11.873333329999999</v>
      </c>
      <c r="AH544" s="4">
        <v>111.9333333</v>
      </c>
      <c r="AI544" s="4">
        <v>7.65</v>
      </c>
      <c r="AL544" s="4">
        <v>86.233333329999994</v>
      </c>
    </row>
    <row r="545" spans="1:38" x14ac:dyDescent="0.3">
      <c r="A545" s="4" t="s">
        <v>50</v>
      </c>
      <c r="B545" s="5">
        <v>43402</v>
      </c>
      <c r="C545" s="4" t="s">
        <v>59</v>
      </c>
      <c r="D545" s="4">
        <v>2018</v>
      </c>
      <c r="E545" s="4">
        <v>18302</v>
      </c>
      <c r="F545" s="4">
        <v>302</v>
      </c>
      <c r="G545" s="4" t="s">
        <v>45</v>
      </c>
      <c r="H545" s="4" t="s">
        <v>42</v>
      </c>
      <c r="I545" s="4" t="s">
        <v>79</v>
      </c>
      <c r="J545" s="7">
        <v>8.5</v>
      </c>
      <c r="K545" s="4">
        <v>8.5000000000000006E-3</v>
      </c>
      <c r="L545" s="4" t="s">
        <v>42</v>
      </c>
      <c r="Q545" s="6">
        <v>1.403</v>
      </c>
      <c r="R545" s="4" t="s">
        <v>42</v>
      </c>
      <c r="V545" s="6">
        <v>1.4525139659999999</v>
      </c>
      <c r="W545" s="4" t="s">
        <v>42</v>
      </c>
      <c r="Y545" s="4">
        <v>2</v>
      </c>
      <c r="Z545" s="4">
        <v>2E-3</v>
      </c>
      <c r="AA545" s="4" t="s">
        <v>42</v>
      </c>
      <c r="AC545" s="5"/>
      <c r="AD545" s="5"/>
      <c r="AE545" s="5"/>
      <c r="AF545" s="4">
        <v>10.83333333</v>
      </c>
      <c r="AG545" s="4">
        <v>12.01</v>
      </c>
      <c r="AH545" s="4">
        <v>109.6333333</v>
      </c>
      <c r="AI545" s="4">
        <v>7.846666667</v>
      </c>
      <c r="AL545" s="4">
        <v>86.7</v>
      </c>
    </row>
    <row r="546" spans="1:38" x14ac:dyDescent="0.3">
      <c r="A546" s="4" t="s">
        <v>52</v>
      </c>
      <c r="B546" s="5">
        <v>43402</v>
      </c>
      <c r="C546" s="4" t="s">
        <v>59</v>
      </c>
      <c r="D546" s="4">
        <v>2018</v>
      </c>
      <c r="E546" s="4">
        <v>18302</v>
      </c>
      <c r="F546" s="4">
        <v>302</v>
      </c>
      <c r="G546" s="4" t="s">
        <v>45</v>
      </c>
      <c r="H546" s="4" t="s">
        <v>42</v>
      </c>
      <c r="I546" s="4" t="s">
        <v>79</v>
      </c>
      <c r="J546" s="7">
        <v>21.3</v>
      </c>
      <c r="K546" s="4">
        <v>2.1299999999999999E-2</v>
      </c>
      <c r="L546" s="4" t="s">
        <v>42</v>
      </c>
      <c r="Q546" s="6">
        <v>1.66</v>
      </c>
      <c r="R546" s="4" t="s">
        <v>42</v>
      </c>
      <c r="V546" s="6">
        <v>5.1612903230000002</v>
      </c>
      <c r="W546" s="4" t="s">
        <v>42</v>
      </c>
      <c r="Y546" s="4">
        <v>3</v>
      </c>
      <c r="Z546" s="4">
        <v>3.0000000000000001E-3</v>
      </c>
      <c r="AA546" s="4" t="s">
        <v>42</v>
      </c>
      <c r="AC546" s="5"/>
      <c r="AD546" s="5"/>
      <c r="AE546" s="5"/>
      <c r="AF546" s="4">
        <v>11.5</v>
      </c>
      <c r="AG546" s="4">
        <v>12.04</v>
      </c>
      <c r="AH546" s="4">
        <v>111.83333330000001</v>
      </c>
      <c r="AI546" s="4">
        <v>7.9266666670000001</v>
      </c>
      <c r="AL546" s="4">
        <v>85.966666669999995</v>
      </c>
    </row>
    <row r="547" spans="1:38" x14ac:dyDescent="0.3">
      <c r="A547" s="4" t="s">
        <v>53</v>
      </c>
      <c r="B547" s="5">
        <v>43402</v>
      </c>
      <c r="C547" s="4" t="s">
        <v>59</v>
      </c>
      <c r="D547" s="4">
        <v>2018</v>
      </c>
      <c r="E547" s="4">
        <v>18302</v>
      </c>
      <c r="F547" s="4">
        <v>302</v>
      </c>
      <c r="G547" s="4" t="s">
        <v>45</v>
      </c>
      <c r="H547" s="4" t="s">
        <v>42</v>
      </c>
      <c r="I547" s="4" t="s">
        <v>51</v>
      </c>
      <c r="J547" s="7">
        <v>8</v>
      </c>
      <c r="K547" s="4">
        <v>8.0000000000000002E-3</v>
      </c>
      <c r="L547" s="4" t="s">
        <v>42</v>
      </c>
      <c r="Q547" s="6">
        <v>0.69199999999999995</v>
      </c>
      <c r="R547" s="4" t="s">
        <v>42</v>
      </c>
      <c r="V547" s="6">
        <v>0.855614973</v>
      </c>
      <c r="W547" s="4" t="s">
        <v>45</v>
      </c>
      <c r="Y547" s="4">
        <v>2.2999999999999998</v>
      </c>
      <c r="Z547" s="4">
        <v>2.3E-3</v>
      </c>
      <c r="AA547" s="4" t="s">
        <v>42</v>
      </c>
      <c r="AC547" s="5"/>
      <c r="AD547" s="5"/>
      <c r="AE547" s="5"/>
      <c r="AF547" s="4">
        <v>11.06666667</v>
      </c>
      <c r="AG547" s="4">
        <v>12.32666667</v>
      </c>
      <c r="AH547" s="4">
        <v>113.2666667</v>
      </c>
      <c r="AI547" s="4">
        <v>7.903333333</v>
      </c>
      <c r="AL547" s="4">
        <v>86.2</v>
      </c>
    </row>
    <row r="548" spans="1:38" x14ac:dyDescent="0.3">
      <c r="A548" s="4" t="s">
        <v>54</v>
      </c>
      <c r="B548" s="5">
        <v>43402</v>
      </c>
      <c r="C548" s="4" t="s">
        <v>59</v>
      </c>
      <c r="D548" s="4">
        <v>2018</v>
      </c>
      <c r="E548" s="4">
        <v>18302</v>
      </c>
      <c r="F548" s="4">
        <v>302</v>
      </c>
      <c r="G548" s="4" t="s">
        <v>45</v>
      </c>
      <c r="H548" s="4" t="s">
        <v>42</v>
      </c>
      <c r="I548" s="4" t="s">
        <v>51</v>
      </c>
      <c r="J548" s="7">
        <v>7.9</v>
      </c>
      <c r="K548" s="4">
        <v>7.9000000000000008E-3</v>
      </c>
      <c r="L548" s="4" t="s">
        <v>42</v>
      </c>
      <c r="Q548" s="6">
        <v>0.72499999999999998</v>
      </c>
      <c r="R548" s="4" t="s">
        <v>42</v>
      </c>
      <c r="V548" s="6">
        <v>1.0416666670000001</v>
      </c>
      <c r="W548" s="4" t="s">
        <v>42</v>
      </c>
      <c r="Y548" s="4">
        <v>2.5</v>
      </c>
      <c r="Z548" s="4">
        <v>2.5000000000000001E-3</v>
      </c>
      <c r="AA548" s="4" t="s">
        <v>42</v>
      </c>
      <c r="AC548" s="5"/>
      <c r="AD548" s="5"/>
      <c r="AE548" s="5"/>
      <c r="AF548" s="4">
        <v>10.16666667</v>
      </c>
      <c r="AG548" s="4">
        <v>12.29</v>
      </c>
      <c r="AH548" s="4">
        <v>110.5333333</v>
      </c>
      <c r="AI548" s="4">
        <v>7.8133333330000001</v>
      </c>
      <c r="AL548" s="4">
        <v>85.9</v>
      </c>
    </row>
    <row r="549" spans="1:38" x14ac:dyDescent="0.3">
      <c r="A549" s="4" t="s">
        <v>55</v>
      </c>
      <c r="B549" s="5">
        <v>43402</v>
      </c>
      <c r="C549" s="4" t="s">
        <v>59</v>
      </c>
      <c r="D549" s="4">
        <v>2018</v>
      </c>
      <c r="E549" s="4">
        <v>18302</v>
      </c>
      <c r="F549" s="4">
        <v>302</v>
      </c>
      <c r="G549" s="4" t="s">
        <v>45</v>
      </c>
      <c r="H549" s="4" t="s">
        <v>42</v>
      </c>
      <c r="I549" s="4" t="s">
        <v>51</v>
      </c>
      <c r="J549" s="7">
        <v>8.8000000000000007</v>
      </c>
      <c r="K549" s="4">
        <v>8.8000000000000005E-3</v>
      </c>
      <c r="L549" s="4" t="s">
        <v>42</v>
      </c>
      <c r="Q549" s="6">
        <v>0.74399999999999999</v>
      </c>
      <c r="R549" s="4" t="s">
        <v>42</v>
      </c>
      <c r="V549" s="6">
        <v>0.85106382999999997</v>
      </c>
      <c r="W549" s="4" t="s">
        <v>45</v>
      </c>
      <c r="Y549" s="4">
        <v>2.6</v>
      </c>
      <c r="Z549" s="4">
        <v>2.5999999999999999E-3</v>
      </c>
      <c r="AA549" s="4" t="s">
        <v>42</v>
      </c>
      <c r="AC549" s="5"/>
      <c r="AD549" s="5"/>
      <c r="AE549" s="5"/>
      <c r="AF549" s="4">
        <v>9.3666666670000005</v>
      </c>
      <c r="AG549" s="4">
        <v>12.926666669999999</v>
      </c>
      <c r="AH549" s="4">
        <v>114.16666669999999</v>
      </c>
      <c r="AI549" s="4">
        <v>7.8433333330000004</v>
      </c>
      <c r="AL549" s="4">
        <v>85.5</v>
      </c>
    </row>
    <row r="550" spans="1:38" x14ac:dyDescent="0.3">
      <c r="A550" s="4" t="s">
        <v>67</v>
      </c>
      <c r="B550" s="5">
        <v>43402</v>
      </c>
      <c r="C550" s="4" t="s">
        <v>59</v>
      </c>
      <c r="D550" s="4">
        <v>2018</v>
      </c>
      <c r="E550" s="4">
        <v>18302</v>
      </c>
      <c r="F550" s="4">
        <v>302</v>
      </c>
      <c r="G550" s="4" t="s">
        <v>45</v>
      </c>
      <c r="H550" s="4" t="s">
        <v>42</v>
      </c>
      <c r="I550" s="4" t="s">
        <v>79</v>
      </c>
      <c r="J550" s="7">
        <v>9</v>
      </c>
      <c r="K550" s="4">
        <v>8.9999999999999993E-3</v>
      </c>
      <c r="L550" s="4" t="s">
        <v>42</v>
      </c>
      <c r="Q550" s="6">
        <v>1.286</v>
      </c>
      <c r="R550" s="4" t="s">
        <v>42</v>
      </c>
      <c r="V550" s="6">
        <v>1.3829787229999999</v>
      </c>
      <c r="W550" s="4" t="s">
        <v>42</v>
      </c>
      <c r="Y550" s="4">
        <v>2.2999999999999998</v>
      </c>
      <c r="Z550" s="4">
        <v>2.3E-3</v>
      </c>
      <c r="AA550" s="4" t="s">
        <v>42</v>
      </c>
      <c r="AC550" s="5"/>
      <c r="AD550" s="5"/>
      <c r="AE550" s="5"/>
      <c r="AF550" s="4">
        <v>15.2</v>
      </c>
      <c r="AG550" s="4">
        <v>10.85</v>
      </c>
      <c r="AH550" s="4">
        <v>110.1</v>
      </c>
      <c r="AI550" s="4">
        <v>8.193333333</v>
      </c>
      <c r="AL550" s="4">
        <v>97.4</v>
      </c>
    </row>
    <row r="551" spans="1:38" x14ac:dyDescent="0.3">
      <c r="A551" s="4" t="s">
        <v>40</v>
      </c>
      <c r="B551" s="5">
        <v>43592</v>
      </c>
      <c r="C551" s="4" t="s">
        <v>60</v>
      </c>
      <c r="D551" s="4">
        <v>2019</v>
      </c>
      <c r="E551" s="4">
        <v>19127</v>
      </c>
      <c r="F551" s="4">
        <v>127</v>
      </c>
      <c r="G551" s="4" t="s">
        <v>45</v>
      </c>
      <c r="H551" s="4" t="s">
        <v>42</v>
      </c>
      <c r="I551" s="4" t="s">
        <v>43</v>
      </c>
      <c r="J551" s="4">
        <v>43.9</v>
      </c>
      <c r="K551" s="4">
        <v>4.3900000000000002E-2</v>
      </c>
      <c r="L551" s="4" t="s">
        <v>42</v>
      </c>
      <c r="Q551" s="6">
        <v>2.7490000000000001</v>
      </c>
      <c r="R551" s="4" t="s">
        <v>42</v>
      </c>
      <c r="V551" s="6">
        <v>11.58415842</v>
      </c>
      <c r="W551" s="4" t="s">
        <v>42</v>
      </c>
      <c r="Y551" s="4">
        <v>3.9</v>
      </c>
      <c r="Z551" s="4">
        <v>3.8999999999999998E-3</v>
      </c>
      <c r="AA551" s="4" t="s">
        <v>42</v>
      </c>
      <c r="AC551" s="5"/>
      <c r="AD551" s="5"/>
      <c r="AE551" s="5"/>
      <c r="AF551" s="4">
        <v>14.46666667</v>
      </c>
      <c r="AG551" s="4">
        <v>10.63666667</v>
      </c>
      <c r="AH551" s="4">
        <v>106.2333333</v>
      </c>
      <c r="AI551" s="4">
        <v>8.0733333330000008</v>
      </c>
      <c r="AL551" s="4">
        <v>98.533333330000005</v>
      </c>
    </row>
    <row r="552" spans="1:38" x14ac:dyDescent="0.3">
      <c r="A552" s="4" t="s">
        <v>44</v>
      </c>
      <c r="B552" s="5">
        <v>43592</v>
      </c>
      <c r="C552" s="4" t="s">
        <v>60</v>
      </c>
      <c r="D552" s="4">
        <v>2019</v>
      </c>
      <c r="E552" s="4">
        <v>19127</v>
      </c>
      <c r="F552" s="4">
        <v>127</v>
      </c>
      <c r="G552" s="4" t="s">
        <v>45</v>
      </c>
      <c r="H552" s="4" t="s">
        <v>42</v>
      </c>
      <c r="I552" s="4" t="s">
        <v>43</v>
      </c>
      <c r="J552" s="4">
        <v>21.2</v>
      </c>
      <c r="K552" s="4">
        <v>2.12E-2</v>
      </c>
      <c r="L552" s="4" t="s">
        <v>42</v>
      </c>
      <c r="Q552" s="4">
        <v>1.1599999999999999</v>
      </c>
      <c r="R552" s="4" t="s">
        <v>42</v>
      </c>
      <c r="V552" s="6">
        <v>7.1428571429999996</v>
      </c>
      <c r="W552" s="4" t="s">
        <v>42</v>
      </c>
      <c r="Y552" s="4">
        <v>2.9</v>
      </c>
      <c r="Z552" s="4">
        <v>2.8999999999999998E-3</v>
      </c>
      <c r="AA552" s="4" t="s">
        <v>42</v>
      </c>
      <c r="AC552" s="5"/>
      <c r="AD552" s="5"/>
      <c r="AE552" s="5"/>
      <c r="AF552" s="4">
        <v>11.4</v>
      </c>
      <c r="AG552" s="4">
        <v>11.883333329999999</v>
      </c>
      <c r="AH552" s="4">
        <v>110.83333330000001</v>
      </c>
      <c r="AI552" s="4">
        <v>7.9366666669999999</v>
      </c>
      <c r="AL552" s="4">
        <v>95.933333329999996</v>
      </c>
    </row>
    <row r="553" spans="1:38" x14ac:dyDescent="0.3">
      <c r="A553" s="4" t="s">
        <v>46</v>
      </c>
      <c r="B553" s="5">
        <v>43592</v>
      </c>
      <c r="C553" s="4" t="s">
        <v>60</v>
      </c>
      <c r="D553" s="4">
        <v>2019</v>
      </c>
      <c r="E553" s="4">
        <v>19127</v>
      </c>
      <c r="F553" s="4">
        <v>127</v>
      </c>
      <c r="G553" s="4" t="s">
        <v>45</v>
      </c>
      <c r="H553" s="4" t="s">
        <v>42</v>
      </c>
      <c r="I553" s="4" t="s">
        <v>43</v>
      </c>
      <c r="J553" s="4">
        <v>49.2</v>
      </c>
      <c r="K553" s="4">
        <v>4.9200000000000001E-2</v>
      </c>
      <c r="L553" s="4" t="s">
        <v>42</v>
      </c>
      <c r="Q553" s="4">
        <v>2.12</v>
      </c>
      <c r="R553" s="4" t="s">
        <v>42</v>
      </c>
      <c r="V553" s="6">
        <v>12.06185567</v>
      </c>
      <c r="W553" s="4" t="s">
        <v>42</v>
      </c>
      <c r="Y553" s="4">
        <v>4.3</v>
      </c>
      <c r="Z553" s="4">
        <v>4.3E-3</v>
      </c>
      <c r="AA553" s="4" t="s">
        <v>42</v>
      </c>
      <c r="AC553" s="5"/>
      <c r="AD553" s="5"/>
      <c r="AE553" s="5"/>
      <c r="AF553" s="4">
        <v>16.666666670000001</v>
      </c>
      <c r="AG553" s="4">
        <v>10</v>
      </c>
      <c r="AH553" s="4">
        <v>105.2666667</v>
      </c>
      <c r="AI553" s="4">
        <v>8.06</v>
      </c>
      <c r="AL553" s="4">
        <v>102.3</v>
      </c>
    </row>
    <row r="554" spans="1:38" x14ac:dyDescent="0.3">
      <c r="A554" s="4" t="s">
        <v>47</v>
      </c>
      <c r="B554" s="5">
        <v>43592</v>
      </c>
      <c r="C554" s="4" t="s">
        <v>60</v>
      </c>
      <c r="D554" s="4">
        <v>2019</v>
      </c>
      <c r="E554" s="4">
        <v>19127</v>
      </c>
      <c r="F554" s="4">
        <v>127</v>
      </c>
      <c r="G554" s="4" t="s">
        <v>45</v>
      </c>
      <c r="H554" s="4" t="s">
        <v>42</v>
      </c>
      <c r="I554" s="4" t="s">
        <v>79</v>
      </c>
      <c r="J554" s="4">
        <v>13.2</v>
      </c>
      <c r="K554" s="4">
        <v>1.32E-2</v>
      </c>
      <c r="L554" s="4" t="s">
        <v>42</v>
      </c>
      <c r="Q554" s="4">
        <v>1.01</v>
      </c>
      <c r="R554" s="4" t="s">
        <v>42</v>
      </c>
      <c r="V554" s="6">
        <v>4.2887029290000003</v>
      </c>
      <c r="W554" s="4" t="s">
        <v>42</v>
      </c>
      <c r="Y554" s="4">
        <v>2.7</v>
      </c>
      <c r="Z554" s="4">
        <v>2.7000000000000001E-3</v>
      </c>
      <c r="AA554" s="4" t="s">
        <v>42</v>
      </c>
      <c r="AC554" s="5"/>
      <c r="AD554" s="5"/>
      <c r="AE554" s="5"/>
      <c r="AF554" s="4">
        <v>14.1</v>
      </c>
      <c r="AG554" s="4">
        <v>10.92</v>
      </c>
      <c r="AH554" s="4">
        <v>108.9</v>
      </c>
      <c r="AI554" s="4">
        <v>8.0433333329999996</v>
      </c>
      <c r="AL554" s="4">
        <v>100.7</v>
      </c>
    </row>
    <row r="555" spans="1:38" x14ac:dyDescent="0.3">
      <c r="A555" s="4" t="s">
        <v>48</v>
      </c>
      <c r="B555" s="5">
        <v>43592</v>
      </c>
      <c r="C555" s="4" t="s">
        <v>60</v>
      </c>
      <c r="D555" s="4">
        <v>2019</v>
      </c>
      <c r="E555" s="4">
        <v>19127</v>
      </c>
      <c r="F555" s="4">
        <v>127</v>
      </c>
      <c r="G555" s="4" t="s">
        <v>45</v>
      </c>
      <c r="H555" s="4" t="s">
        <v>42</v>
      </c>
      <c r="I555" s="4" t="s">
        <v>79</v>
      </c>
      <c r="J555" s="4">
        <v>14.8</v>
      </c>
      <c r="K555" s="4">
        <v>1.4800000000000001E-2</v>
      </c>
      <c r="L555" s="4" t="s">
        <v>42</v>
      </c>
      <c r="Q555" s="4">
        <v>0.81</v>
      </c>
      <c r="R555" s="4" t="s">
        <v>42</v>
      </c>
      <c r="V555" s="6">
        <v>4.396728016</v>
      </c>
      <c r="W555" s="4" t="s">
        <v>42</v>
      </c>
      <c r="X555" s="4" t="s">
        <v>75</v>
      </c>
      <c r="Y555" s="4">
        <v>2.2000000000000002</v>
      </c>
      <c r="Z555" s="4">
        <v>2.2000000000000001E-3</v>
      </c>
      <c r="AA555" s="4" t="s">
        <v>42</v>
      </c>
      <c r="AC555" s="5"/>
      <c r="AD555" s="5"/>
      <c r="AE555" s="5"/>
      <c r="AF555" s="4">
        <v>15.66666667</v>
      </c>
      <c r="AG555" s="4">
        <v>10.51333333</v>
      </c>
      <c r="AH555" s="4">
        <v>107.7666667</v>
      </c>
      <c r="AI555" s="4">
        <v>7.6833333330000002</v>
      </c>
      <c r="AL555" s="4">
        <v>108.9666667</v>
      </c>
    </row>
    <row r="556" spans="1:38" x14ac:dyDescent="0.3">
      <c r="A556" s="4" t="s">
        <v>49</v>
      </c>
      <c r="B556" s="5">
        <v>43592</v>
      </c>
      <c r="C556" s="4" t="s">
        <v>60</v>
      </c>
      <c r="D556" s="4">
        <v>2019</v>
      </c>
      <c r="E556" s="4">
        <v>19127</v>
      </c>
      <c r="F556" s="4">
        <v>127</v>
      </c>
      <c r="G556" s="4" t="s">
        <v>45</v>
      </c>
      <c r="H556" s="4" t="s">
        <v>42</v>
      </c>
      <c r="I556" s="4" t="s">
        <v>79</v>
      </c>
      <c r="J556" s="4">
        <v>21.6</v>
      </c>
      <c r="K556" s="4">
        <v>2.1600000000000001E-2</v>
      </c>
      <c r="L556" s="4" t="s">
        <v>42</v>
      </c>
      <c r="Q556" s="4">
        <v>0.71</v>
      </c>
      <c r="R556" s="4" t="s">
        <v>42</v>
      </c>
      <c r="V556" s="6">
        <v>5.1020408159999997</v>
      </c>
      <c r="W556" s="4" t="s">
        <v>42</v>
      </c>
      <c r="X556" s="4" t="s">
        <v>76</v>
      </c>
      <c r="Y556" s="4">
        <v>3.2</v>
      </c>
      <c r="Z556" s="4">
        <v>3.2000000000000002E-3</v>
      </c>
      <c r="AA556" s="4" t="s">
        <v>42</v>
      </c>
      <c r="AC556" s="5"/>
      <c r="AD556" s="5"/>
      <c r="AE556" s="5"/>
      <c r="AF556" s="4">
        <v>17.06666667</v>
      </c>
      <c r="AG556" s="4">
        <v>9.806666667</v>
      </c>
      <c r="AH556" s="4">
        <v>103.5</v>
      </c>
      <c r="AI556" s="4">
        <v>8.0933333330000004</v>
      </c>
      <c r="AL556" s="4">
        <v>106.9666667</v>
      </c>
    </row>
    <row r="557" spans="1:38" x14ac:dyDescent="0.3">
      <c r="A557" s="4" t="s">
        <v>50</v>
      </c>
      <c r="B557" s="5">
        <v>43592</v>
      </c>
      <c r="C557" s="4" t="s">
        <v>60</v>
      </c>
      <c r="D557" s="4">
        <v>2019</v>
      </c>
      <c r="E557" s="4">
        <v>19127</v>
      </c>
      <c r="F557" s="4">
        <v>127</v>
      </c>
      <c r="G557" s="4" t="s">
        <v>45</v>
      </c>
      <c r="H557" s="4" t="s">
        <v>42</v>
      </c>
      <c r="I557" s="4" t="s">
        <v>79</v>
      </c>
      <c r="J557" s="4">
        <v>14.4</v>
      </c>
      <c r="K557" s="4">
        <v>1.44E-2</v>
      </c>
      <c r="L557" s="4" t="s">
        <v>42</v>
      </c>
      <c r="Q557" s="4">
        <v>0.86</v>
      </c>
      <c r="R557" s="4" t="s">
        <v>42</v>
      </c>
      <c r="V557" s="6">
        <v>4.0372670810000004</v>
      </c>
      <c r="W557" s="4" t="s">
        <v>42</v>
      </c>
      <c r="X557" s="4" t="s">
        <v>76</v>
      </c>
      <c r="Y557" s="4">
        <v>2.7</v>
      </c>
      <c r="Z557" s="4">
        <v>2.7000000000000001E-3</v>
      </c>
      <c r="AA557" s="4" t="s">
        <v>42</v>
      </c>
      <c r="AC557" s="5"/>
      <c r="AD557" s="5"/>
      <c r="AE557" s="5"/>
      <c r="AF557" s="4">
        <v>18.7</v>
      </c>
      <c r="AG557" s="4">
        <v>10.00666667</v>
      </c>
      <c r="AH557" s="4">
        <v>110.1333333</v>
      </c>
      <c r="AI557" s="4">
        <v>8.1066666670000007</v>
      </c>
      <c r="AL557" s="4">
        <v>102.2666667</v>
      </c>
    </row>
    <row r="558" spans="1:38" x14ac:dyDescent="0.3">
      <c r="A558" s="4" t="s">
        <v>52</v>
      </c>
      <c r="B558" s="5">
        <v>43592</v>
      </c>
      <c r="C558" s="4" t="s">
        <v>60</v>
      </c>
      <c r="D558" s="4">
        <v>2019</v>
      </c>
      <c r="E558" s="4">
        <v>19127</v>
      </c>
      <c r="F558" s="4">
        <v>127</v>
      </c>
      <c r="G558" s="4" t="s">
        <v>45</v>
      </c>
      <c r="H558" s="4" t="s">
        <v>42</v>
      </c>
      <c r="I558" s="4" t="s">
        <v>79</v>
      </c>
      <c r="J558" s="4">
        <v>15.8</v>
      </c>
      <c r="K558" s="4">
        <v>1.5800000000000002E-2</v>
      </c>
      <c r="L558" s="4" t="s">
        <v>42</v>
      </c>
      <c r="Q558" s="4">
        <v>0.88</v>
      </c>
      <c r="R558" s="4" t="s">
        <v>42</v>
      </c>
      <c r="V558" s="6">
        <v>5.9356136819999996</v>
      </c>
      <c r="W558" s="4" t="s">
        <v>42</v>
      </c>
      <c r="X558" s="4" t="s">
        <v>76</v>
      </c>
      <c r="Y558" s="4">
        <v>3.2</v>
      </c>
      <c r="Z558" s="4">
        <v>3.2000000000000002E-3</v>
      </c>
      <c r="AA558" s="4" t="s">
        <v>42</v>
      </c>
      <c r="AC558" s="5"/>
      <c r="AD558" s="5"/>
      <c r="AE558" s="5"/>
      <c r="AF558" s="4">
        <v>18.333333329999999</v>
      </c>
      <c r="AG558" s="4">
        <v>10.376666670000001</v>
      </c>
      <c r="AH558" s="4">
        <v>113.4</v>
      </c>
      <c r="AI558" s="4">
        <v>8.2566666669999993</v>
      </c>
      <c r="AL558" s="4">
        <v>102.1</v>
      </c>
    </row>
    <row r="559" spans="1:38" x14ac:dyDescent="0.3">
      <c r="A559" s="4" t="s">
        <v>53</v>
      </c>
      <c r="B559" s="5">
        <v>43592</v>
      </c>
      <c r="C559" s="4" t="s">
        <v>60</v>
      </c>
      <c r="D559" s="4">
        <v>2019</v>
      </c>
      <c r="E559" s="4">
        <v>19127</v>
      </c>
      <c r="F559" s="4">
        <v>127</v>
      </c>
      <c r="G559" s="4" t="s">
        <v>45</v>
      </c>
      <c r="H559" s="4" t="s">
        <v>42</v>
      </c>
      <c r="I559" s="4" t="s">
        <v>51</v>
      </c>
      <c r="J559" s="4">
        <v>10.9</v>
      </c>
      <c r="K559" s="4">
        <v>1.09E-2</v>
      </c>
      <c r="L559" s="4" t="s">
        <v>42</v>
      </c>
      <c r="Q559" s="4">
        <v>0.57999999999999996</v>
      </c>
      <c r="R559" s="4" t="s">
        <v>42</v>
      </c>
      <c r="V559" s="6">
        <v>4.1450777199999997</v>
      </c>
      <c r="W559" s="4" t="s">
        <v>42</v>
      </c>
      <c r="X559" s="4" t="s">
        <v>76</v>
      </c>
      <c r="Y559" s="4">
        <v>2.5</v>
      </c>
      <c r="Z559" s="4">
        <v>2.5000000000000001E-3</v>
      </c>
      <c r="AA559" s="4" t="s">
        <v>42</v>
      </c>
      <c r="AC559" s="5"/>
      <c r="AD559" s="5"/>
      <c r="AE559" s="5"/>
      <c r="AF559" s="4">
        <v>19.399999999999999</v>
      </c>
      <c r="AG559" s="4">
        <v>9.806666667</v>
      </c>
      <c r="AH559" s="4">
        <v>109.4666667</v>
      </c>
      <c r="AI559" s="4">
        <v>8.2133333329999996</v>
      </c>
      <c r="AL559" s="4">
        <v>101.4333333</v>
      </c>
    </row>
    <row r="560" spans="1:38" x14ac:dyDescent="0.3">
      <c r="A560" s="4" t="s">
        <v>54</v>
      </c>
      <c r="B560" s="5">
        <v>43592</v>
      </c>
      <c r="C560" s="4" t="s">
        <v>60</v>
      </c>
      <c r="D560" s="4">
        <v>2019</v>
      </c>
      <c r="E560" s="4">
        <v>19127</v>
      </c>
      <c r="F560" s="4">
        <v>127</v>
      </c>
      <c r="G560" s="4" t="s">
        <v>45</v>
      </c>
      <c r="H560" s="4" t="s">
        <v>42</v>
      </c>
      <c r="I560" s="4" t="s">
        <v>51</v>
      </c>
      <c r="J560" s="4">
        <v>13.1</v>
      </c>
      <c r="K560" s="4">
        <v>1.3100000000000001E-2</v>
      </c>
      <c r="L560" s="4" t="s">
        <v>42</v>
      </c>
      <c r="Q560" s="4">
        <v>0.81</v>
      </c>
      <c r="R560" s="4" t="s">
        <v>42</v>
      </c>
      <c r="V560" s="6">
        <v>3.0674846630000001</v>
      </c>
      <c r="W560" s="4" t="s">
        <v>42</v>
      </c>
      <c r="X560" s="4" t="s">
        <v>76</v>
      </c>
      <c r="Y560" s="4">
        <v>6.4</v>
      </c>
      <c r="Z560" s="4">
        <v>6.4000000000000003E-3</v>
      </c>
      <c r="AA560" s="4" t="s">
        <v>42</v>
      </c>
      <c r="AC560" s="5"/>
      <c r="AD560" s="5"/>
      <c r="AE560" s="5"/>
      <c r="AF560" s="4">
        <v>20.5</v>
      </c>
      <c r="AG560" s="4">
        <v>9.3733333329999997</v>
      </c>
      <c r="AH560" s="4">
        <v>106.9</v>
      </c>
      <c r="AI560" s="4">
        <v>8.23</v>
      </c>
      <c r="AL560" s="4">
        <v>102.0333333</v>
      </c>
    </row>
    <row r="561" spans="1:38" x14ac:dyDescent="0.3">
      <c r="A561" s="4" t="s">
        <v>55</v>
      </c>
      <c r="B561" s="5">
        <v>43592</v>
      </c>
      <c r="C561" s="4" t="s">
        <v>60</v>
      </c>
      <c r="D561" s="4">
        <v>2019</v>
      </c>
      <c r="E561" s="4">
        <v>19127</v>
      </c>
      <c r="F561" s="4">
        <v>127</v>
      </c>
      <c r="G561" s="4" t="s">
        <v>45</v>
      </c>
      <c r="H561" s="4" t="s">
        <v>42</v>
      </c>
      <c r="I561" s="4" t="s">
        <v>51</v>
      </c>
      <c r="J561" s="4">
        <v>8.6</v>
      </c>
      <c r="K561" s="4">
        <v>8.6E-3</v>
      </c>
      <c r="L561" s="4" t="s">
        <v>42</v>
      </c>
      <c r="Q561" s="4">
        <v>0.68</v>
      </c>
      <c r="R561" s="4" t="s">
        <v>42</v>
      </c>
      <c r="V561" s="6">
        <v>2.9605263160000002</v>
      </c>
      <c r="W561" s="4" t="s">
        <v>42</v>
      </c>
      <c r="X561" s="4" t="s">
        <v>76</v>
      </c>
      <c r="Y561" s="4">
        <v>1.8</v>
      </c>
      <c r="Z561" s="4">
        <v>1.8E-3</v>
      </c>
      <c r="AA561" s="4" t="s">
        <v>45</v>
      </c>
      <c r="AC561" s="5"/>
      <c r="AD561" s="5"/>
      <c r="AE561" s="5"/>
      <c r="AF561" s="4">
        <v>17.533333330000001</v>
      </c>
      <c r="AG561" s="4">
        <v>10.463333329999999</v>
      </c>
      <c r="AH561" s="4">
        <v>112.3666667</v>
      </c>
      <c r="AI561" s="4">
        <v>8.1133333329999999</v>
      </c>
      <c r="AL561" s="4">
        <v>100.2333333</v>
      </c>
    </row>
    <row r="562" spans="1:38" x14ac:dyDescent="0.3">
      <c r="A562" s="4" t="s">
        <v>67</v>
      </c>
      <c r="B562" s="5">
        <v>43592</v>
      </c>
      <c r="C562" s="4" t="s">
        <v>60</v>
      </c>
      <c r="D562" s="4">
        <v>2019</v>
      </c>
      <c r="E562" s="4">
        <v>19127</v>
      </c>
      <c r="F562" s="4">
        <v>127</v>
      </c>
      <c r="G562" s="4" t="s">
        <v>45</v>
      </c>
      <c r="H562" s="4" t="s">
        <v>42</v>
      </c>
      <c r="I562" s="4" t="s">
        <v>79</v>
      </c>
      <c r="J562" s="4">
        <v>16.5</v>
      </c>
      <c r="K562" s="4">
        <v>1.6500000000000001E-2</v>
      </c>
      <c r="L562" s="4" t="s">
        <v>42</v>
      </c>
      <c r="Q562" s="4">
        <v>0.73</v>
      </c>
      <c r="R562" s="4" t="s">
        <v>42</v>
      </c>
      <c r="V562" s="6">
        <v>4.4375644989999996</v>
      </c>
      <c r="W562" s="4" t="s">
        <v>42</v>
      </c>
      <c r="Y562" s="4">
        <v>2.2000000000000002</v>
      </c>
      <c r="Z562" s="4">
        <v>2.2000000000000001E-3</v>
      </c>
      <c r="AA562" s="4" t="s">
        <v>42</v>
      </c>
      <c r="AC562" s="5"/>
      <c r="AD562" s="5"/>
      <c r="AE562" s="5"/>
      <c r="AF562" s="4">
        <v>17.7</v>
      </c>
      <c r="AG562" s="4">
        <v>9.1300000000000008</v>
      </c>
      <c r="AH562" s="4">
        <v>97.266666670000006</v>
      </c>
      <c r="AI562" s="4">
        <v>7.66</v>
      </c>
      <c r="AL562" s="4">
        <v>108.66666669999999</v>
      </c>
    </row>
    <row r="563" spans="1:38" x14ac:dyDescent="0.3">
      <c r="A563" s="4" t="s">
        <v>40</v>
      </c>
      <c r="B563" s="5">
        <v>43605</v>
      </c>
      <c r="C563" s="4" t="s">
        <v>60</v>
      </c>
      <c r="D563" s="4">
        <v>2019</v>
      </c>
      <c r="E563" s="4">
        <v>19140</v>
      </c>
      <c r="F563" s="4">
        <v>140</v>
      </c>
      <c r="G563" s="4" t="s">
        <v>45</v>
      </c>
      <c r="H563" s="4" t="s">
        <v>42</v>
      </c>
      <c r="I563" s="4" t="s">
        <v>43</v>
      </c>
      <c r="J563" s="4">
        <v>160.19999999999999</v>
      </c>
      <c r="K563" s="4">
        <v>0.16020000000000001</v>
      </c>
      <c r="L563" s="4" t="s">
        <v>42</v>
      </c>
      <c r="Q563" s="4">
        <v>2.54</v>
      </c>
      <c r="R563" s="4" t="s">
        <v>42</v>
      </c>
      <c r="V563" s="6">
        <v>70.400000000000006</v>
      </c>
      <c r="W563" s="4" t="s">
        <v>42</v>
      </c>
      <c r="Y563" s="4">
        <v>2.1</v>
      </c>
      <c r="Z563" s="4">
        <v>2.0999999999999999E-3</v>
      </c>
      <c r="AA563" s="4" t="s">
        <v>42</v>
      </c>
      <c r="AC563" s="5"/>
      <c r="AD563" s="5"/>
      <c r="AE563" s="5"/>
      <c r="AF563" s="4">
        <v>18.93333333</v>
      </c>
      <c r="AG563" s="4">
        <v>9.306666667</v>
      </c>
      <c r="AH563" s="4">
        <v>101.66666669999999</v>
      </c>
      <c r="AI563" s="4">
        <v>7.87</v>
      </c>
      <c r="AL563" s="4">
        <v>106.4333333</v>
      </c>
    </row>
    <row r="564" spans="1:38" x14ac:dyDescent="0.3">
      <c r="A564" s="4" t="s">
        <v>44</v>
      </c>
      <c r="B564" s="5">
        <v>43605</v>
      </c>
      <c r="C564" s="4" t="s">
        <v>60</v>
      </c>
      <c r="D564" s="4">
        <v>2019</v>
      </c>
      <c r="E564" s="4">
        <v>19140</v>
      </c>
      <c r="F564" s="4">
        <v>140</v>
      </c>
      <c r="G564" s="4" t="s">
        <v>45</v>
      </c>
      <c r="H564" s="4" t="s">
        <v>42</v>
      </c>
      <c r="I564" s="4" t="s">
        <v>43</v>
      </c>
      <c r="J564" s="4">
        <v>40.799999999999997</v>
      </c>
      <c r="K564" s="4">
        <v>4.0800000000000003E-2</v>
      </c>
      <c r="L564" s="4" t="s">
        <v>42</v>
      </c>
      <c r="Q564" s="4">
        <v>0.97</v>
      </c>
      <c r="R564" s="4" t="s">
        <v>42</v>
      </c>
      <c r="V564" s="6">
        <v>16.204690830000001</v>
      </c>
      <c r="W564" s="4" t="s">
        <v>42</v>
      </c>
      <c r="Y564" s="4">
        <v>1.9</v>
      </c>
      <c r="Z564" s="4">
        <v>1.9E-3</v>
      </c>
      <c r="AA564" s="4" t="s">
        <v>42</v>
      </c>
      <c r="AC564" s="5"/>
      <c r="AD564" s="5"/>
      <c r="AE564" s="5"/>
      <c r="AF564" s="4">
        <v>16.466666669999999</v>
      </c>
      <c r="AG564" s="4">
        <v>10.26333333</v>
      </c>
      <c r="AH564" s="4">
        <v>106.5666667</v>
      </c>
      <c r="AI564" s="4">
        <v>7.77</v>
      </c>
      <c r="AL564" s="4">
        <v>104.9666667</v>
      </c>
    </row>
    <row r="565" spans="1:38" x14ac:dyDescent="0.3">
      <c r="A565" s="4" t="s">
        <v>46</v>
      </c>
      <c r="B565" s="5">
        <v>43605</v>
      </c>
      <c r="C565" s="4" t="s">
        <v>60</v>
      </c>
      <c r="D565" s="4">
        <v>2019</v>
      </c>
      <c r="E565" s="4">
        <v>19140</v>
      </c>
      <c r="F565" s="4">
        <v>140</v>
      </c>
      <c r="G565" s="4" t="s">
        <v>45</v>
      </c>
      <c r="H565" s="4" t="s">
        <v>42</v>
      </c>
      <c r="I565" s="4" t="s">
        <v>43</v>
      </c>
      <c r="J565" s="4">
        <v>46.1</v>
      </c>
      <c r="K565" s="4">
        <v>4.6100000000000002E-2</v>
      </c>
      <c r="L565" s="4" t="s">
        <v>42</v>
      </c>
      <c r="Q565" s="4">
        <v>1.65</v>
      </c>
      <c r="R565" s="4" t="s">
        <v>42</v>
      </c>
      <c r="V565" s="6">
        <v>16.407982260000001</v>
      </c>
      <c r="W565" s="4" t="s">
        <v>42</v>
      </c>
      <c r="Y565" s="4">
        <v>2.9</v>
      </c>
      <c r="Z565" s="4">
        <v>2.8999999999999998E-3</v>
      </c>
      <c r="AA565" s="4" t="s">
        <v>42</v>
      </c>
      <c r="AC565" s="5"/>
      <c r="AD565" s="5"/>
      <c r="AE565" s="5"/>
      <c r="AF565" s="4">
        <v>17.733333330000001</v>
      </c>
      <c r="AG565" s="4">
        <v>9.7666666670000009</v>
      </c>
      <c r="AH565" s="4">
        <v>104.2</v>
      </c>
      <c r="AI565" s="4">
        <v>7.846666667</v>
      </c>
      <c r="AL565" s="4">
        <v>105.4</v>
      </c>
    </row>
    <row r="566" spans="1:38" x14ac:dyDescent="0.3">
      <c r="A566" s="4" t="s">
        <v>47</v>
      </c>
      <c r="B566" s="5">
        <v>43605</v>
      </c>
      <c r="C566" s="4" t="s">
        <v>60</v>
      </c>
      <c r="D566" s="4">
        <v>2019</v>
      </c>
      <c r="E566" s="4">
        <v>19140</v>
      </c>
      <c r="F566" s="4">
        <v>140</v>
      </c>
      <c r="G566" s="4" t="s">
        <v>45</v>
      </c>
      <c r="H566" s="4" t="s">
        <v>42</v>
      </c>
      <c r="I566" s="4" t="s">
        <v>79</v>
      </c>
      <c r="J566" s="4">
        <v>19.2</v>
      </c>
      <c r="K566" s="4">
        <v>1.9199999999999998E-2</v>
      </c>
      <c r="L566" s="4" t="s">
        <v>42</v>
      </c>
      <c r="Q566" s="4">
        <v>0.65</v>
      </c>
      <c r="R566" s="4" t="s">
        <v>42</v>
      </c>
      <c r="V566" s="6">
        <v>6.25</v>
      </c>
      <c r="W566" s="4" t="s">
        <v>42</v>
      </c>
      <c r="Y566" s="4">
        <v>1</v>
      </c>
      <c r="Z566" s="4">
        <v>1E-3</v>
      </c>
      <c r="AA566" s="4" t="s">
        <v>42</v>
      </c>
      <c r="AC566" s="5"/>
      <c r="AD566" s="5"/>
      <c r="AE566" s="5"/>
      <c r="AF566" s="4">
        <v>16</v>
      </c>
      <c r="AG566" s="4">
        <v>10.473333330000001</v>
      </c>
      <c r="AH566" s="4">
        <v>107.7666667</v>
      </c>
      <c r="AI566" s="4">
        <v>7.9633333329999996</v>
      </c>
      <c r="AL566" s="4">
        <v>102.5333333</v>
      </c>
    </row>
    <row r="567" spans="1:38" x14ac:dyDescent="0.3">
      <c r="A567" s="4" t="s">
        <v>48</v>
      </c>
      <c r="B567" s="5">
        <v>43605</v>
      </c>
      <c r="C567" s="4" t="s">
        <v>60</v>
      </c>
      <c r="D567" s="4">
        <v>2019</v>
      </c>
      <c r="E567" s="4">
        <v>19140</v>
      </c>
      <c r="F567" s="4">
        <v>140</v>
      </c>
      <c r="G567" s="4" t="s">
        <v>45</v>
      </c>
      <c r="H567" s="4" t="s">
        <v>42</v>
      </c>
      <c r="I567" s="4" t="s">
        <v>79</v>
      </c>
      <c r="J567" s="4">
        <v>33</v>
      </c>
      <c r="K567" s="4">
        <v>3.3000000000000002E-2</v>
      </c>
      <c r="L567" s="4" t="s">
        <v>42</v>
      </c>
      <c r="Q567" s="4">
        <v>1.02</v>
      </c>
      <c r="R567" s="4" t="s">
        <v>42</v>
      </c>
      <c r="V567" s="6">
        <v>14.04435058</v>
      </c>
      <c r="W567" s="4" t="s">
        <v>42</v>
      </c>
      <c r="Y567" s="4">
        <v>1.6</v>
      </c>
      <c r="Z567" s="4">
        <v>1.6000000000000001E-3</v>
      </c>
      <c r="AA567" s="4" t="s">
        <v>42</v>
      </c>
      <c r="AC567" s="5"/>
      <c r="AD567" s="5"/>
      <c r="AE567" s="5"/>
      <c r="AF567" s="4">
        <v>15.866666670000001</v>
      </c>
      <c r="AG567" s="4">
        <v>10.49</v>
      </c>
      <c r="AH567" s="4">
        <v>107.5333333</v>
      </c>
      <c r="AI567" s="4">
        <v>8.02</v>
      </c>
      <c r="AL567" s="4">
        <v>102.8</v>
      </c>
    </row>
    <row r="568" spans="1:38" x14ac:dyDescent="0.3">
      <c r="A568" s="4" t="s">
        <v>49</v>
      </c>
      <c r="B568" s="5">
        <v>43605</v>
      </c>
      <c r="C568" s="4" t="s">
        <v>60</v>
      </c>
      <c r="D568" s="4">
        <v>2019</v>
      </c>
      <c r="E568" s="4">
        <v>19140</v>
      </c>
      <c r="F568" s="4">
        <v>140</v>
      </c>
      <c r="G568" s="4" t="s">
        <v>45</v>
      </c>
      <c r="H568" s="4" t="s">
        <v>42</v>
      </c>
      <c r="I568" s="4" t="s">
        <v>79</v>
      </c>
      <c r="J568" s="4">
        <v>16.399999999999999</v>
      </c>
      <c r="K568" s="4">
        <v>1.6400000000000001E-2</v>
      </c>
      <c r="L568" s="4" t="s">
        <v>42</v>
      </c>
      <c r="Q568" s="4">
        <v>0.51</v>
      </c>
      <c r="R568" s="4" t="s">
        <v>42</v>
      </c>
      <c r="V568" s="6">
        <v>5.5745164960000002</v>
      </c>
      <c r="W568" s="4" t="s">
        <v>42</v>
      </c>
      <c r="Y568" s="4">
        <v>0.6</v>
      </c>
      <c r="Z568" s="4">
        <v>5.9999999999999995E-4</v>
      </c>
      <c r="AA568" s="4" t="s">
        <v>42</v>
      </c>
      <c r="AC568" s="5"/>
      <c r="AD568" s="5"/>
      <c r="AE568" s="5"/>
      <c r="AF568" s="4">
        <v>15.83333333</v>
      </c>
      <c r="AG568" s="4">
        <v>10.86333333</v>
      </c>
      <c r="AH568" s="4">
        <v>111.33333330000001</v>
      </c>
      <c r="AI568" s="4">
        <v>7.9866666669999997</v>
      </c>
      <c r="AL568" s="4">
        <v>102.8</v>
      </c>
    </row>
    <row r="569" spans="1:38" x14ac:dyDescent="0.3">
      <c r="A569" s="4" t="s">
        <v>50</v>
      </c>
      <c r="B569" s="5">
        <v>43605</v>
      </c>
      <c r="C569" s="4" t="s">
        <v>60</v>
      </c>
      <c r="D569" s="4">
        <v>2019</v>
      </c>
      <c r="E569" s="4">
        <v>19140</v>
      </c>
      <c r="F569" s="4">
        <v>140</v>
      </c>
      <c r="G569" s="4" t="s">
        <v>45</v>
      </c>
      <c r="H569" s="4" t="s">
        <v>42</v>
      </c>
      <c r="I569" s="4" t="s">
        <v>79</v>
      </c>
      <c r="J569" s="4">
        <v>23.3</v>
      </c>
      <c r="K569" s="4">
        <v>2.3300000000000001E-2</v>
      </c>
      <c r="L569" s="4" t="s">
        <v>42</v>
      </c>
      <c r="Q569" s="4">
        <v>0.73</v>
      </c>
      <c r="R569" s="4" t="s">
        <v>42</v>
      </c>
      <c r="V569" s="6">
        <v>7.734204793</v>
      </c>
      <c r="W569" s="4" t="s">
        <v>42</v>
      </c>
      <c r="Y569" s="4">
        <v>1.2</v>
      </c>
      <c r="Z569" s="4">
        <v>1.1999999999999999E-3</v>
      </c>
      <c r="AA569" s="4" t="s">
        <v>42</v>
      </c>
      <c r="AC569" s="5"/>
      <c r="AD569" s="5"/>
      <c r="AE569" s="5"/>
      <c r="AF569" s="4">
        <v>16.766666669999999</v>
      </c>
      <c r="AG569" s="4">
        <v>10.13666667</v>
      </c>
      <c r="AH569" s="4">
        <v>105.9666667</v>
      </c>
      <c r="AI569" s="4">
        <v>8.0066666669999993</v>
      </c>
      <c r="AL569" s="4">
        <v>102.83333330000001</v>
      </c>
    </row>
    <row r="570" spans="1:38" x14ac:dyDescent="0.3">
      <c r="A570" s="4" t="s">
        <v>52</v>
      </c>
      <c r="B570" s="5">
        <v>43605</v>
      </c>
      <c r="C570" s="4" t="s">
        <v>60</v>
      </c>
      <c r="D570" s="4">
        <v>2019</v>
      </c>
      <c r="E570" s="4">
        <v>19140</v>
      </c>
      <c r="F570" s="4">
        <v>140</v>
      </c>
      <c r="G570" s="4" t="s">
        <v>45</v>
      </c>
      <c r="H570" s="4" t="s">
        <v>42</v>
      </c>
      <c r="I570" s="4" t="s">
        <v>79</v>
      </c>
      <c r="J570" s="4">
        <v>33.1</v>
      </c>
      <c r="K570" s="4">
        <v>3.3099999999999997E-2</v>
      </c>
      <c r="L570" s="4" t="s">
        <v>42</v>
      </c>
      <c r="Q570" s="4">
        <v>0.68</v>
      </c>
      <c r="R570" s="4" t="s">
        <v>42</v>
      </c>
      <c r="V570" s="6">
        <v>12.045454550000001</v>
      </c>
      <c r="W570" s="4" t="s">
        <v>42</v>
      </c>
      <c r="Y570" s="4">
        <v>1.5</v>
      </c>
      <c r="Z570" s="4">
        <v>1.5E-3</v>
      </c>
      <c r="AA570" s="4" t="s">
        <v>42</v>
      </c>
      <c r="AC570" s="5"/>
      <c r="AD570" s="5"/>
      <c r="AE570" s="5"/>
      <c r="AF570" s="4">
        <v>22.4</v>
      </c>
      <c r="AG570" s="4">
        <v>9.06</v>
      </c>
      <c r="AH570" s="4">
        <v>106.83333330000001</v>
      </c>
      <c r="AI570" s="4">
        <v>8.08</v>
      </c>
      <c r="AL570" s="4">
        <v>104.83333330000001</v>
      </c>
    </row>
    <row r="571" spans="1:38" x14ac:dyDescent="0.3">
      <c r="A571" s="4" t="s">
        <v>53</v>
      </c>
      <c r="B571" s="5">
        <v>43605</v>
      </c>
      <c r="C571" s="4" t="s">
        <v>60</v>
      </c>
      <c r="D571" s="4">
        <v>2019</v>
      </c>
      <c r="E571" s="4">
        <v>19140</v>
      </c>
      <c r="F571" s="4">
        <v>140</v>
      </c>
      <c r="G571" s="4" t="s">
        <v>45</v>
      </c>
      <c r="H571" s="4" t="s">
        <v>42</v>
      </c>
      <c r="I571" s="4" t="s">
        <v>51</v>
      </c>
      <c r="J571" s="4">
        <v>20.2</v>
      </c>
      <c r="K571" s="4">
        <v>2.0199999999999999E-2</v>
      </c>
      <c r="L571" s="4" t="s">
        <v>42</v>
      </c>
      <c r="Q571" s="4">
        <v>0.88</v>
      </c>
      <c r="R571" s="4" t="s">
        <v>42</v>
      </c>
      <c r="V571" s="6">
        <v>7.5</v>
      </c>
      <c r="W571" s="4" t="s">
        <v>42</v>
      </c>
      <c r="Y571" s="4">
        <v>0.8</v>
      </c>
      <c r="Z571" s="4">
        <v>8.0000000000000004E-4</v>
      </c>
      <c r="AA571" s="4" t="s">
        <v>42</v>
      </c>
      <c r="AC571" s="5"/>
      <c r="AD571" s="5"/>
      <c r="AE571" s="5"/>
      <c r="AF571" s="4">
        <v>22.833333329999999</v>
      </c>
      <c r="AG571" s="4">
        <v>8.9066666669999996</v>
      </c>
      <c r="AH571" s="4">
        <v>105.7666667</v>
      </c>
      <c r="AI571" s="4">
        <v>8.056666667</v>
      </c>
      <c r="AL571" s="4">
        <v>104.16666669999999</v>
      </c>
    </row>
    <row r="572" spans="1:38" x14ac:dyDescent="0.3">
      <c r="A572" s="4" t="s">
        <v>54</v>
      </c>
      <c r="B572" s="5">
        <v>43605</v>
      </c>
      <c r="C572" s="4" t="s">
        <v>60</v>
      </c>
      <c r="D572" s="4">
        <v>2019</v>
      </c>
      <c r="E572" s="4">
        <v>19140</v>
      </c>
      <c r="F572" s="4">
        <v>140</v>
      </c>
      <c r="G572" s="4" t="s">
        <v>45</v>
      </c>
      <c r="H572" s="4" t="s">
        <v>42</v>
      </c>
      <c r="I572" s="4" t="s">
        <v>51</v>
      </c>
      <c r="J572" s="4">
        <v>21.9</v>
      </c>
      <c r="K572" s="4">
        <v>2.1899999999999999E-2</v>
      </c>
      <c r="L572" s="4" t="s">
        <v>42</v>
      </c>
      <c r="Q572" s="4">
        <v>0.72</v>
      </c>
      <c r="R572" s="4" t="s">
        <v>42</v>
      </c>
      <c r="V572" s="6">
        <v>8.0722891570000002</v>
      </c>
      <c r="W572" s="4" t="s">
        <v>42</v>
      </c>
      <c r="Y572" s="4">
        <v>1.3</v>
      </c>
      <c r="Z572" s="4">
        <v>1.2999999999999999E-3</v>
      </c>
      <c r="AA572" s="4" t="s">
        <v>42</v>
      </c>
      <c r="AC572" s="5"/>
      <c r="AD572" s="5"/>
      <c r="AE572" s="5"/>
      <c r="AF572" s="4">
        <v>21.5</v>
      </c>
      <c r="AG572" s="4">
        <v>9.3266666669999996</v>
      </c>
      <c r="AH572" s="4">
        <v>108.1333333</v>
      </c>
      <c r="AI572" s="4">
        <v>8.0133333330000003</v>
      </c>
      <c r="AL572" s="4">
        <v>102.8</v>
      </c>
    </row>
    <row r="573" spans="1:38" x14ac:dyDescent="0.3">
      <c r="A573" s="4" t="s">
        <v>55</v>
      </c>
      <c r="B573" s="5">
        <v>43605</v>
      </c>
      <c r="C573" s="4" t="s">
        <v>60</v>
      </c>
      <c r="D573" s="4">
        <v>2019</v>
      </c>
      <c r="E573" s="4">
        <v>19140</v>
      </c>
      <c r="F573" s="4">
        <v>140</v>
      </c>
      <c r="G573" s="4" t="s">
        <v>45</v>
      </c>
      <c r="H573" s="4" t="s">
        <v>42</v>
      </c>
      <c r="I573" s="4" t="s">
        <v>51</v>
      </c>
      <c r="J573" s="4">
        <v>23.1</v>
      </c>
      <c r="K573" s="4">
        <v>2.3099999999999999E-2</v>
      </c>
      <c r="L573" s="4" t="s">
        <v>42</v>
      </c>
      <c r="Q573" s="4">
        <v>0.96</v>
      </c>
      <c r="R573" s="4" t="s">
        <v>42</v>
      </c>
      <c r="V573" s="6">
        <v>7.7094972070000001</v>
      </c>
      <c r="W573" s="4" t="s">
        <v>42</v>
      </c>
      <c r="Y573" s="4">
        <v>1.3</v>
      </c>
      <c r="Z573" s="4">
        <v>1.2999999999999999E-3</v>
      </c>
      <c r="AA573" s="4" t="s">
        <v>42</v>
      </c>
      <c r="AC573" s="5"/>
      <c r="AD573" s="5"/>
      <c r="AE573" s="5"/>
      <c r="AF573" s="4">
        <v>21.366666670000001</v>
      </c>
      <c r="AG573" s="4">
        <v>9.24</v>
      </c>
      <c r="AH573" s="4">
        <v>106.6333333</v>
      </c>
      <c r="AI573" s="4">
        <v>8.056666667</v>
      </c>
      <c r="AL573" s="4">
        <v>100.66666669999999</v>
      </c>
    </row>
    <row r="574" spans="1:38" x14ac:dyDescent="0.3">
      <c r="A574" s="4" t="s">
        <v>67</v>
      </c>
      <c r="B574" s="5">
        <v>43605</v>
      </c>
      <c r="C574" s="4" t="s">
        <v>60</v>
      </c>
      <c r="D574" s="4">
        <v>2019</v>
      </c>
      <c r="E574" s="4">
        <v>19140</v>
      </c>
      <c r="F574" s="4">
        <v>140</v>
      </c>
      <c r="G574" s="4" t="s">
        <v>45</v>
      </c>
      <c r="H574" s="4" t="s">
        <v>42</v>
      </c>
      <c r="I574" s="4" t="s">
        <v>79</v>
      </c>
      <c r="J574" s="4">
        <v>25.4</v>
      </c>
      <c r="K574" s="4">
        <v>2.5399999999999999E-2</v>
      </c>
      <c r="L574" s="4" t="s">
        <v>42</v>
      </c>
      <c r="Q574" s="4">
        <v>1.01</v>
      </c>
      <c r="R574" s="4" t="s">
        <v>42</v>
      </c>
      <c r="V574" s="6">
        <v>8.6956521739999992</v>
      </c>
      <c r="W574" s="4" t="s">
        <v>42</v>
      </c>
      <c r="Y574" s="4">
        <v>1.3</v>
      </c>
      <c r="Z574" s="4">
        <v>1.2999999999999999E-3</v>
      </c>
      <c r="AA574" s="4" t="s">
        <v>42</v>
      </c>
      <c r="AC574" s="5"/>
      <c r="AD574" s="5"/>
      <c r="AE574" s="5"/>
      <c r="AF574" s="4">
        <v>20.666666670000001</v>
      </c>
      <c r="AG574" s="4">
        <v>9.4633333329999996</v>
      </c>
      <c r="AH574" s="4">
        <v>107.9</v>
      </c>
      <c r="AI574" s="4">
        <v>8.0233333330000001</v>
      </c>
      <c r="AL574" s="4">
        <v>100.6</v>
      </c>
    </row>
    <row r="575" spans="1:38" x14ac:dyDescent="0.3">
      <c r="A575" s="4" t="s">
        <v>40</v>
      </c>
      <c r="B575" s="5">
        <v>43622</v>
      </c>
      <c r="C575" s="4" t="s">
        <v>41</v>
      </c>
      <c r="D575" s="4">
        <v>2019</v>
      </c>
      <c r="E575" s="4">
        <v>19157</v>
      </c>
      <c r="F575" s="4">
        <v>157</v>
      </c>
      <c r="G575" s="4" t="s">
        <v>45</v>
      </c>
      <c r="H575" s="4" t="s">
        <v>42</v>
      </c>
      <c r="I575" s="4" t="s">
        <v>43</v>
      </c>
      <c r="J575" s="4">
        <v>28.8</v>
      </c>
      <c r="K575" s="4">
        <v>2.8799999999999999E-2</v>
      </c>
      <c r="L575" s="4" t="s">
        <v>42</v>
      </c>
      <c r="Q575" s="4">
        <v>1.18</v>
      </c>
      <c r="R575" s="4" t="s">
        <v>42</v>
      </c>
      <c r="V575" s="6">
        <v>5.9550561799999997</v>
      </c>
      <c r="W575" s="4" t="s">
        <v>42</v>
      </c>
      <c r="Y575" s="4">
        <v>4.5999999999999996</v>
      </c>
      <c r="Z575" s="4">
        <v>4.5999999999999999E-3</v>
      </c>
      <c r="AA575" s="4" t="s">
        <v>42</v>
      </c>
      <c r="AC575" s="5"/>
      <c r="AD575" s="5"/>
      <c r="AE575" s="5"/>
      <c r="AF575" s="4">
        <v>22.966666669999999</v>
      </c>
      <c r="AG575" s="4">
        <v>9.0033333330000005</v>
      </c>
      <c r="AH575" s="4">
        <v>107.0666667</v>
      </c>
      <c r="AI575" s="4">
        <v>8.07</v>
      </c>
      <c r="AL575" s="4">
        <v>101.8666667</v>
      </c>
    </row>
    <row r="576" spans="1:38" x14ac:dyDescent="0.3">
      <c r="A576" s="4" t="s">
        <v>44</v>
      </c>
      <c r="B576" s="5">
        <v>43622</v>
      </c>
      <c r="C576" s="4" t="s">
        <v>41</v>
      </c>
      <c r="D576" s="4">
        <v>2019</v>
      </c>
      <c r="E576" s="4">
        <v>19157</v>
      </c>
      <c r="F576" s="4">
        <v>157</v>
      </c>
      <c r="G576" s="4" t="s">
        <v>45</v>
      </c>
      <c r="H576" s="4" t="s">
        <v>42</v>
      </c>
      <c r="I576" s="4" t="s">
        <v>43</v>
      </c>
      <c r="J576" s="4">
        <v>17.600000000000001</v>
      </c>
      <c r="K576" s="4">
        <v>1.7600000000000001E-2</v>
      </c>
      <c r="L576" s="4" t="s">
        <v>42</v>
      </c>
      <c r="Q576" s="4">
        <v>0.79</v>
      </c>
      <c r="R576" s="4" t="s">
        <v>42</v>
      </c>
      <c r="V576" s="6">
        <v>4.615384615</v>
      </c>
      <c r="W576" s="4" t="s">
        <v>42</v>
      </c>
      <c r="Y576" s="4">
        <v>3.3</v>
      </c>
      <c r="Z576" s="4">
        <v>3.3E-3</v>
      </c>
      <c r="AA576" s="4" t="s">
        <v>42</v>
      </c>
      <c r="AC576" s="5"/>
      <c r="AD576" s="5"/>
      <c r="AE576" s="5"/>
      <c r="AF576" s="4">
        <v>20.666666670000001</v>
      </c>
      <c r="AG576" s="4">
        <v>9.48</v>
      </c>
      <c r="AH576" s="4">
        <v>107.8666667</v>
      </c>
      <c r="AI576" s="4">
        <v>7.943333333</v>
      </c>
      <c r="AL576" s="4">
        <v>99.5</v>
      </c>
    </row>
    <row r="577" spans="1:38" x14ac:dyDescent="0.3">
      <c r="A577" s="4" t="s">
        <v>46</v>
      </c>
      <c r="B577" s="5">
        <v>43622</v>
      </c>
      <c r="C577" s="4" t="s">
        <v>41</v>
      </c>
      <c r="D577" s="4">
        <v>2019</v>
      </c>
      <c r="E577" s="4">
        <v>19157</v>
      </c>
      <c r="F577" s="4">
        <v>157</v>
      </c>
      <c r="G577" s="4" t="s">
        <v>45</v>
      </c>
      <c r="H577" s="4" t="s">
        <v>42</v>
      </c>
      <c r="I577" s="4" t="s">
        <v>43</v>
      </c>
      <c r="J577" s="4">
        <v>17.2</v>
      </c>
      <c r="K577" s="4">
        <v>1.72E-2</v>
      </c>
      <c r="L577" s="4" t="s">
        <v>42</v>
      </c>
      <c r="Q577" s="4">
        <v>1.1000000000000001</v>
      </c>
      <c r="R577" s="4" t="s">
        <v>42</v>
      </c>
      <c r="V577" s="6">
        <v>3.258426966</v>
      </c>
      <c r="W577" s="4" t="s">
        <v>42</v>
      </c>
      <c r="Y577" s="4">
        <v>4.3</v>
      </c>
      <c r="Z577" s="4">
        <v>4.3E-3</v>
      </c>
      <c r="AA577" s="4" t="s">
        <v>42</v>
      </c>
      <c r="AC577" s="5"/>
      <c r="AD577" s="5"/>
      <c r="AE577" s="5"/>
      <c r="AF577" s="4">
        <v>23.766666669999999</v>
      </c>
      <c r="AG577" s="4">
        <v>8.5433333329999996</v>
      </c>
      <c r="AH577" s="4">
        <v>103.2666667</v>
      </c>
      <c r="AI577" s="4">
        <v>8.0399999999999991</v>
      </c>
      <c r="AL577" s="4">
        <v>101.9</v>
      </c>
    </row>
    <row r="578" spans="1:38" x14ac:dyDescent="0.3">
      <c r="A578" s="4" t="s">
        <v>47</v>
      </c>
      <c r="B578" s="5">
        <v>43622</v>
      </c>
      <c r="C578" s="4" t="s">
        <v>41</v>
      </c>
      <c r="D578" s="4">
        <v>2019</v>
      </c>
      <c r="E578" s="4">
        <v>19157</v>
      </c>
      <c r="F578" s="4">
        <v>157</v>
      </c>
      <c r="G578" s="4" t="s">
        <v>45</v>
      </c>
      <c r="H578" s="4" t="s">
        <v>42</v>
      </c>
      <c r="I578" s="4" t="s">
        <v>79</v>
      </c>
      <c r="J578" s="4">
        <v>11.2</v>
      </c>
      <c r="K578" s="4">
        <v>1.12E-2</v>
      </c>
      <c r="L578" s="4" t="s">
        <v>42</v>
      </c>
      <c r="Q578" s="4">
        <v>0.73</v>
      </c>
      <c r="R578" s="4" t="s">
        <v>42</v>
      </c>
      <c r="V578" s="6">
        <v>2.3255813949999999</v>
      </c>
      <c r="W578" s="4" t="s">
        <v>42</v>
      </c>
      <c r="Y578" s="4">
        <v>2.5</v>
      </c>
      <c r="Z578" s="4">
        <v>2.5000000000000001E-3</v>
      </c>
      <c r="AA578" s="4" t="s">
        <v>42</v>
      </c>
      <c r="AC578" s="5"/>
      <c r="AD578" s="5"/>
      <c r="AE578" s="5"/>
      <c r="AF578" s="4">
        <v>23.266666669999999</v>
      </c>
      <c r="AG578" s="4">
        <v>8.5466666670000002</v>
      </c>
      <c r="AH578" s="4">
        <v>102.4</v>
      </c>
      <c r="AI578" s="4">
        <v>7.9666666670000001</v>
      </c>
      <c r="AL578" s="4">
        <v>101.1</v>
      </c>
    </row>
    <row r="579" spans="1:38" x14ac:dyDescent="0.3">
      <c r="A579" s="4" t="s">
        <v>48</v>
      </c>
      <c r="B579" s="5">
        <v>43622</v>
      </c>
      <c r="C579" s="4" t="s">
        <v>41</v>
      </c>
      <c r="D579" s="4">
        <v>2019</v>
      </c>
      <c r="E579" s="4">
        <v>19157</v>
      </c>
      <c r="F579" s="4">
        <v>157</v>
      </c>
      <c r="G579" s="4" t="s">
        <v>45</v>
      </c>
      <c r="H579" s="4" t="s">
        <v>42</v>
      </c>
      <c r="I579" s="4" t="s">
        <v>79</v>
      </c>
      <c r="J579" s="4">
        <v>11.1</v>
      </c>
      <c r="K579" s="4">
        <v>1.11E-2</v>
      </c>
      <c r="L579" s="4" t="s">
        <v>42</v>
      </c>
      <c r="Q579" s="4">
        <v>0.88</v>
      </c>
      <c r="R579" s="4" t="s">
        <v>42</v>
      </c>
      <c r="V579" s="6">
        <v>3.1115879830000002</v>
      </c>
      <c r="W579" s="4" t="s">
        <v>42</v>
      </c>
      <c r="Y579" s="4">
        <v>2.9</v>
      </c>
      <c r="Z579" s="4">
        <v>2.8999999999999998E-3</v>
      </c>
      <c r="AA579" s="4" t="s">
        <v>42</v>
      </c>
      <c r="AC579" s="5"/>
      <c r="AD579" s="5"/>
      <c r="AE579" s="5"/>
      <c r="AF579" s="4">
        <v>22.166666670000001</v>
      </c>
      <c r="AG579" s="4">
        <v>9.1866666670000008</v>
      </c>
      <c r="AH579" s="4">
        <v>107.9</v>
      </c>
      <c r="AI579" s="4">
        <v>8.0133333330000003</v>
      </c>
      <c r="AL579" s="4">
        <v>99.433333329999996</v>
      </c>
    </row>
    <row r="580" spans="1:38" x14ac:dyDescent="0.3">
      <c r="A580" s="4" t="s">
        <v>49</v>
      </c>
      <c r="B580" s="5">
        <v>43622</v>
      </c>
      <c r="C580" s="4" t="s">
        <v>41</v>
      </c>
      <c r="D580" s="4">
        <v>2019</v>
      </c>
      <c r="E580" s="4">
        <v>19157</v>
      </c>
      <c r="F580" s="4">
        <v>157</v>
      </c>
      <c r="G580" s="4" t="s">
        <v>45</v>
      </c>
      <c r="H580" s="4" t="s">
        <v>42</v>
      </c>
      <c r="I580" s="4" t="s">
        <v>79</v>
      </c>
      <c r="J580" s="4">
        <v>5.6</v>
      </c>
      <c r="K580" s="4">
        <v>5.5999999999999999E-3</v>
      </c>
      <c r="L580" s="4" t="s">
        <v>42</v>
      </c>
      <c r="Q580" s="4">
        <v>0.76</v>
      </c>
      <c r="R580" s="4" t="s">
        <v>42</v>
      </c>
      <c r="V580" s="6">
        <v>1.6853932579999999</v>
      </c>
      <c r="W580" s="4" t="s">
        <v>42</v>
      </c>
      <c r="Y580" s="4">
        <v>2.1</v>
      </c>
      <c r="Z580" s="4">
        <v>2.0999999999999999E-3</v>
      </c>
      <c r="AA580" s="4" t="s">
        <v>42</v>
      </c>
      <c r="AC580" s="5"/>
      <c r="AD580" s="5"/>
      <c r="AE580" s="5"/>
      <c r="AF580" s="4">
        <v>22.466666669999999</v>
      </c>
      <c r="AG580" s="4">
        <v>9.1033333330000001</v>
      </c>
      <c r="AH580" s="4">
        <v>107.16666669999999</v>
      </c>
      <c r="AI580" s="4">
        <v>8.0366666670000004</v>
      </c>
      <c r="AL580" s="4">
        <v>103.4</v>
      </c>
    </row>
    <row r="581" spans="1:38" x14ac:dyDescent="0.3">
      <c r="A581" s="4" t="s">
        <v>50</v>
      </c>
      <c r="B581" s="5">
        <v>43622</v>
      </c>
      <c r="C581" s="4" t="s">
        <v>41</v>
      </c>
      <c r="D581" s="4">
        <v>2019</v>
      </c>
      <c r="E581" s="4">
        <v>19157</v>
      </c>
      <c r="F581" s="4">
        <v>157</v>
      </c>
      <c r="G581" s="4" t="s">
        <v>45</v>
      </c>
      <c r="H581" s="4" t="s">
        <v>42</v>
      </c>
      <c r="I581" s="4" t="s">
        <v>79</v>
      </c>
      <c r="J581" s="4">
        <v>7</v>
      </c>
      <c r="K581" s="4">
        <v>7.0000000000000001E-3</v>
      </c>
      <c r="L581" s="4" t="s">
        <v>42</v>
      </c>
      <c r="Q581" s="4">
        <v>0.33</v>
      </c>
      <c r="R581" s="4" t="s">
        <v>45</v>
      </c>
      <c r="V581" s="6">
        <v>1.7977528089999999</v>
      </c>
      <c r="W581" s="4" t="s">
        <v>42</v>
      </c>
      <c r="Y581" s="4">
        <v>4.2</v>
      </c>
      <c r="Z581" s="4">
        <v>4.1999999999999997E-3</v>
      </c>
      <c r="AA581" s="4" t="s">
        <v>42</v>
      </c>
      <c r="AC581" s="5"/>
      <c r="AD581" s="5"/>
      <c r="AE581" s="5"/>
      <c r="AF581" s="4">
        <v>22.466666669999999</v>
      </c>
      <c r="AG581" s="4">
        <v>8.8800000000000008</v>
      </c>
      <c r="AH581" s="4">
        <v>104.5</v>
      </c>
      <c r="AI581" s="4">
        <v>8.0166666670000009</v>
      </c>
      <c r="AL581" s="4">
        <v>102.6333333</v>
      </c>
    </row>
    <row r="582" spans="1:38" x14ac:dyDescent="0.3">
      <c r="A582" s="4" t="s">
        <v>52</v>
      </c>
      <c r="B582" s="5">
        <v>43622</v>
      </c>
      <c r="C582" s="4" t="s">
        <v>41</v>
      </c>
      <c r="D582" s="4">
        <v>2019</v>
      </c>
      <c r="E582" s="4">
        <v>19157</v>
      </c>
      <c r="F582" s="4">
        <v>157</v>
      </c>
      <c r="G582" s="4" t="s">
        <v>45</v>
      </c>
      <c r="H582" s="4" t="s">
        <v>42</v>
      </c>
      <c r="I582" s="4" t="s">
        <v>79</v>
      </c>
      <c r="J582" s="4">
        <v>7.9</v>
      </c>
      <c r="K582" s="4">
        <v>7.9000000000000008E-3</v>
      </c>
      <c r="L582" s="4" t="s">
        <v>42</v>
      </c>
      <c r="Q582" s="4">
        <v>0.55000000000000004</v>
      </c>
      <c r="R582" s="4" t="s">
        <v>42</v>
      </c>
      <c r="V582" s="6">
        <v>1.758241758</v>
      </c>
      <c r="W582" s="4" t="s">
        <v>42</v>
      </c>
      <c r="Y582" s="4">
        <v>2</v>
      </c>
      <c r="Z582" s="4">
        <v>2E-3</v>
      </c>
      <c r="AA582" s="4" t="s">
        <v>42</v>
      </c>
      <c r="AC582" s="5"/>
      <c r="AD582" s="5"/>
      <c r="AE582" s="5"/>
      <c r="AF582" s="4">
        <v>22.033333330000001</v>
      </c>
      <c r="AG582" s="4">
        <v>9.16</v>
      </c>
      <c r="AH582" s="4">
        <v>106.7666667</v>
      </c>
      <c r="AI582" s="4">
        <v>8.01</v>
      </c>
      <c r="AL582" s="4">
        <v>102.6</v>
      </c>
    </row>
    <row r="583" spans="1:38" x14ac:dyDescent="0.3">
      <c r="A583" s="4" t="s">
        <v>53</v>
      </c>
      <c r="B583" s="5">
        <v>43622</v>
      </c>
      <c r="C583" s="4" t="s">
        <v>41</v>
      </c>
      <c r="D583" s="4">
        <v>2019</v>
      </c>
      <c r="E583" s="4">
        <v>19157</v>
      </c>
      <c r="F583" s="4">
        <v>157</v>
      </c>
      <c r="G583" s="4" t="s">
        <v>45</v>
      </c>
      <c r="H583" s="4" t="s">
        <v>42</v>
      </c>
      <c r="I583" s="4" t="s">
        <v>51</v>
      </c>
      <c r="J583" s="4">
        <v>7.4</v>
      </c>
      <c r="K583" s="4">
        <v>7.4000000000000003E-3</v>
      </c>
      <c r="L583" s="4" t="s">
        <v>42</v>
      </c>
      <c r="Q583" s="4">
        <v>0.56999999999999995</v>
      </c>
      <c r="R583" s="4" t="s">
        <v>42</v>
      </c>
      <c r="V583" s="6">
        <v>1.6685205780000001</v>
      </c>
      <c r="W583" s="4" t="s">
        <v>42</v>
      </c>
      <c r="Y583" s="4">
        <v>2.9</v>
      </c>
      <c r="Z583" s="4">
        <v>2.8999999999999998E-3</v>
      </c>
      <c r="AA583" s="4" t="s">
        <v>42</v>
      </c>
      <c r="AC583" s="5"/>
      <c r="AD583" s="5"/>
      <c r="AE583" s="5"/>
      <c r="AF583" s="4">
        <v>22.133333329999999</v>
      </c>
      <c r="AG583" s="4">
        <v>9.0466666670000002</v>
      </c>
      <c r="AH583" s="4">
        <v>105.7333333</v>
      </c>
      <c r="AI583" s="4">
        <v>7.943333333</v>
      </c>
      <c r="AL583" s="4">
        <v>102.7</v>
      </c>
    </row>
    <row r="584" spans="1:38" x14ac:dyDescent="0.3">
      <c r="A584" s="4" t="s">
        <v>54</v>
      </c>
      <c r="B584" s="5">
        <v>43622</v>
      </c>
      <c r="C584" s="4" t="s">
        <v>41</v>
      </c>
      <c r="D584" s="4">
        <v>2019</v>
      </c>
      <c r="E584" s="4">
        <v>19157</v>
      </c>
      <c r="F584" s="4">
        <v>157</v>
      </c>
      <c r="G584" s="4" t="s">
        <v>45</v>
      </c>
      <c r="H584" s="4" t="s">
        <v>42</v>
      </c>
      <c r="I584" s="4" t="s">
        <v>51</v>
      </c>
      <c r="J584" s="4">
        <v>6</v>
      </c>
      <c r="K584" s="4">
        <v>6.0000000000000001E-3</v>
      </c>
      <c r="L584" s="4" t="s">
        <v>42</v>
      </c>
      <c r="Q584" s="4">
        <v>0.49</v>
      </c>
      <c r="R584" s="4" t="s">
        <v>45</v>
      </c>
      <c r="V584" s="6">
        <v>1.6304347830000001</v>
      </c>
      <c r="W584" s="4" t="s">
        <v>42</v>
      </c>
      <c r="Y584" s="4">
        <v>2.7</v>
      </c>
      <c r="Z584" s="4">
        <v>2.7000000000000001E-3</v>
      </c>
      <c r="AA584" s="4" t="s">
        <v>42</v>
      </c>
      <c r="AC584" s="5"/>
      <c r="AD584" s="5"/>
      <c r="AE584" s="5"/>
      <c r="AF584" s="4">
        <v>22.666666670000001</v>
      </c>
      <c r="AG584" s="4">
        <v>9.0466666670000002</v>
      </c>
      <c r="AH584" s="4">
        <v>106.7666667</v>
      </c>
      <c r="AI584" s="4">
        <v>8.06</v>
      </c>
      <c r="AL584" s="4">
        <v>102.66666669999999</v>
      </c>
    </row>
    <row r="585" spans="1:38" x14ac:dyDescent="0.3">
      <c r="A585" s="4" t="s">
        <v>55</v>
      </c>
      <c r="B585" s="5">
        <v>43622</v>
      </c>
      <c r="C585" s="4" t="s">
        <v>41</v>
      </c>
      <c r="D585" s="4">
        <v>2019</v>
      </c>
      <c r="E585" s="4">
        <v>19157</v>
      </c>
      <c r="F585" s="4">
        <v>157</v>
      </c>
      <c r="G585" s="4" t="s">
        <v>45</v>
      </c>
      <c r="H585" s="4" t="s">
        <v>42</v>
      </c>
      <c r="I585" s="4" t="s">
        <v>51</v>
      </c>
      <c r="J585" s="4">
        <v>6.3</v>
      </c>
      <c r="K585" s="4">
        <v>6.3E-3</v>
      </c>
      <c r="L585" s="4" t="s">
        <v>42</v>
      </c>
      <c r="Q585" s="4">
        <v>0.53</v>
      </c>
      <c r="R585" s="4" t="s">
        <v>42</v>
      </c>
      <c r="V585" s="6">
        <v>1.648351648</v>
      </c>
      <c r="W585" s="4" t="s">
        <v>42</v>
      </c>
      <c r="Y585" s="4">
        <v>2.2999999999999998</v>
      </c>
      <c r="Z585" s="4">
        <v>2.3E-3</v>
      </c>
      <c r="AA585" s="4" t="s">
        <v>42</v>
      </c>
      <c r="AC585" s="5"/>
      <c r="AD585" s="5"/>
      <c r="AE585" s="5"/>
      <c r="AF585" s="4">
        <v>22.233333330000001</v>
      </c>
      <c r="AG585" s="4">
        <v>9.1733333330000004</v>
      </c>
      <c r="AH585" s="4">
        <v>107.33333330000001</v>
      </c>
      <c r="AI585" s="4">
        <v>8.02</v>
      </c>
      <c r="AL585" s="4">
        <v>102.66666669999999</v>
      </c>
    </row>
    <row r="586" spans="1:38" x14ac:dyDescent="0.3">
      <c r="A586" s="4" t="s">
        <v>67</v>
      </c>
      <c r="B586" s="5">
        <v>43622</v>
      </c>
      <c r="C586" s="4" t="s">
        <v>41</v>
      </c>
      <c r="D586" s="4">
        <v>2019</v>
      </c>
      <c r="E586" s="4">
        <v>19157</v>
      </c>
      <c r="F586" s="4">
        <v>157</v>
      </c>
      <c r="G586" s="4" t="s">
        <v>45</v>
      </c>
      <c r="H586" s="4" t="s">
        <v>42</v>
      </c>
      <c r="I586" s="4" t="s">
        <v>79</v>
      </c>
      <c r="J586" s="4">
        <v>6.9</v>
      </c>
      <c r="K586" s="4">
        <v>6.8999999999999999E-3</v>
      </c>
      <c r="L586" s="4" t="s">
        <v>42</v>
      </c>
      <c r="Q586" s="4">
        <v>0.62</v>
      </c>
      <c r="R586" s="4" t="s">
        <v>42</v>
      </c>
      <c r="V586" s="6">
        <v>1.3333333329999999</v>
      </c>
      <c r="W586" s="4" t="s">
        <v>42</v>
      </c>
      <c r="Y586" s="4">
        <v>1.5</v>
      </c>
      <c r="Z586" s="4">
        <v>1.5E-3</v>
      </c>
      <c r="AA586" s="4" t="s">
        <v>42</v>
      </c>
      <c r="AC586" s="5"/>
      <c r="AD586" s="5"/>
      <c r="AE586" s="5"/>
      <c r="AF586" s="4">
        <v>22.06666667</v>
      </c>
      <c r="AG586" s="4">
        <v>9.14</v>
      </c>
      <c r="AH586" s="4">
        <v>106.6</v>
      </c>
      <c r="AI586" s="4">
        <v>8.0766666669999996</v>
      </c>
      <c r="AL586" s="4">
        <v>102.5666667</v>
      </c>
    </row>
    <row r="587" spans="1:38" x14ac:dyDescent="0.3">
      <c r="A587" s="4" t="s">
        <v>44</v>
      </c>
      <c r="B587" s="5">
        <v>43643</v>
      </c>
      <c r="C587" s="4" t="s">
        <v>41</v>
      </c>
      <c r="D587" s="4">
        <v>2019</v>
      </c>
      <c r="E587" s="4">
        <v>19178</v>
      </c>
      <c r="F587" s="4">
        <v>178</v>
      </c>
      <c r="G587" s="4" t="s">
        <v>45</v>
      </c>
      <c r="H587" s="4" t="s">
        <v>42</v>
      </c>
      <c r="I587" s="4" t="s">
        <v>43</v>
      </c>
      <c r="J587" s="4">
        <v>7.8</v>
      </c>
      <c r="K587" s="4">
        <v>7.7999999999999996E-3</v>
      </c>
      <c r="L587" s="4" t="s">
        <v>42</v>
      </c>
      <c r="Q587" s="4">
        <v>1.63</v>
      </c>
      <c r="R587" s="4" t="s">
        <v>42</v>
      </c>
      <c r="V587" s="6">
        <v>2.9940119759999999</v>
      </c>
      <c r="W587" s="4" t="s">
        <v>42</v>
      </c>
      <c r="Y587" s="4">
        <v>0</v>
      </c>
      <c r="Z587" s="4">
        <v>0</v>
      </c>
      <c r="AA587" s="4" t="s">
        <v>45</v>
      </c>
      <c r="AB587" s="4" t="s">
        <v>78</v>
      </c>
      <c r="AC587" s="5"/>
      <c r="AD587" s="5"/>
      <c r="AE587" s="5"/>
      <c r="AF587" s="4">
        <v>22.2</v>
      </c>
      <c r="AG587" s="4">
        <v>9.3166666669999998</v>
      </c>
      <c r="AH587" s="4">
        <v>109.0333333</v>
      </c>
      <c r="AI587" s="4">
        <v>7.9366666669999999</v>
      </c>
      <c r="AL587" s="4">
        <v>104.3666667</v>
      </c>
    </row>
    <row r="588" spans="1:38" x14ac:dyDescent="0.3">
      <c r="A588" s="4" t="s">
        <v>46</v>
      </c>
      <c r="B588" s="5">
        <v>43643</v>
      </c>
      <c r="C588" s="4" t="s">
        <v>41</v>
      </c>
      <c r="D588" s="4">
        <v>2019</v>
      </c>
      <c r="E588" s="4">
        <v>19178</v>
      </c>
      <c r="F588" s="4">
        <v>178</v>
      </c>
      <c r="G588" s="4" t="s">
        <v>45</v>
      </c>
      <c r="H588" s="4" t="s">
        <v>42</v>
      </c>
      <c r="I588" s="4" t="s">
        <v>43</v>
      </c>
      <c r="J588" s="4">
        <v>9.1999999999999993</v>
      </c>
      <c r="K588" s="4">
        <v>9.1999999999999998E-3</v>
      </c>
      <c r="L588" s="4" t="s">
        <v>42</v>
      </c>
      <c r="Q588" s="4">
        <v>0.96</v>
      </c>
      <c r="R588" s="4" t="s">
        <v>42</v>
      </c>
      <c r="V588" s="6">
        <v>2.7777777779999999</v>
      </c>
      <c r="W588" s="4" t="s">
        <v>42</v>
      </c>
      <c r="Y588" s="4">
        <v>0.1</v>
      </c>
      <c r="Z588" s="4">
        <v>1E-4</v>
      </c>
      <c r="AA588" s="4" t="s">
        <v>45</v>
      </c>
      <c r="AC588" s="5"/>
      <c r="AD588" s="5"/>
      <c r="AE588" s="5"/>
      <c r="AF588" s="4">
        <v>23.033333330000001</v>
      </c>
      <c r="AG588" s="4">
        <v>9.6766666669999992</v>
      </c>
      <c r="AH588" s="4">
        <v>115.3</v>
      </c>
      <c r="AI588" s="4">
        <v>8.19</v>
      </c>
      <c r="AL588" s="4">
        <v>104</v>
      </c>
    </row>
    <row r="589" spans="1:38" x14ac:dyDescent="0.3">
      <c r="A589" s="4" t="s">
        <v>48</v>
      </c>
      <c r="B589" s="5">
        <v>43643</v>
      </c>
      <c r="C589" s="4" t="s">
        <v>41</v>
      </c>
      <c r="D589" s="4">
        <v>2019</v>
      </c>
      <c r="E589" s="4">
        <v>19178</v>
      </c>
      <c r="F589" s="4">
        <v>178</v>
      </c>
      <c r="G589" s="4" t="s">
        <v>45</v>
      </c>
      <c r="H589" s="4" t="s">
        <v>42</v>
      </c>
      <c r="I589" s="4" t="s">
        <v>79</v>
      </c>
      <c r="J589" s="4">
        <v>6</v>
      </c>
      <c r="K589" s="4">
        <v>6.0000000000000001E-3</v>
      </c>
      <c r="L589" s="4" t="s">
        <v>42</v>
      </c>
      <c r="Q589" s="4">
        <v>0.9</v>
      </c>
      <c r="R589" s="4" t="s">
        <v>42</v>
      </c>
      <c r="V589" s="6">
        <v>2.1590909090000001</v>
      </c>
      <c r="W589" s="4" t="s">
        <v>42</v>
      </c>
      <c r="Y589" s="4">
        <v>0</v>
      </c>
      <c r="Z589" s="4">
        <v>0</v>
      </c>
      <c r="AA589" s="4" t="s">
        <v>45</v>
      </c>
      <c r="AB589" s="4" t="s">
        <v>78</v>
      </c>
      <c r="AC589" s="5"/>
      <c r="AD589" s="5"/>
      <c r="AE589" s="5"/>
      <c r="AF589" s="4">
        <v>22.466666669999999</v>
      </c>
      <c r="AG589" s="4">
        <v>9.6233333329999997</v>
      </c>
      <c r="AH589" s="4">
        <v>113.4333333</v>
      </c>
      <c r="AI589" s="4">
        <v>8.0966666669999992</v>
      </c>
      <c r="AL589" s="4">
        <v>102.7333333</v>
      </c>
    </row>
    <row r="590" spans="1:38" x14ac:dyDescent="0.3">
      <c r="A590" s="4" t="s">
        <v>49</v>
      </c>
      <c r="B590" s="5">
        <v>43643</v>
      </c>
      <c r="C590" s="4" t="s">
        <v>41</v>
      </c>
      <c r="D590" s="4">
        <v>2019</v>
      </c>
      <c r="E590" s="4">
        <v>19178</v>
      </c>
      <c r="F590" s="4">
        <v>178</v>
      </c>
      <c r="G590" s="4" t="s">
        <v>45</v>
      </c>
      <c r="H590" s="4" t="s">
        <v>42</v>
      </c>
      <c r="I590" s="4" t="s">
        <v>79</v>
      </c>
      <c r="J590" s="4">
        <v>7.7</v>
      </c>
      <c r="K590" s="4">
        <v>7.7000000000000002E-3</v>
      </c>
      <c r="L590" s="4" t="s">
        <v>42</v>
      </c>
      <c r="Q590" s="4">
        <v>1.84</v>
      </c>
      <c r="R590" s="4" t="s">
        <v>42</v>
      </c>
      <c r="V590" s="6">
        <v>2.4852071009999999</v>
      </c>
      <c r="W590" s="4" t="s">
        <v>42</v>
      </c>
      <c r="Y590" s="4">
        <v>0</v>
      </c>
      <c r="Z590" s="4">
        <v>0</v>
      </c>
      <c r="AA590" s="4" t="s">
        <v>45</v>
      </c>
      <c r="AB590" s="4" t="s">
        <v>78</v>
      </c>
      <c r="AC590" s="5"/>
      <c r="AD590" s="5"/>
      <c r="AE590" s="5"/>
      <c r="AF590" s="4">
        <v>22.033333330000001</v>
      </c>
      <c r="AG590" s="4">
        <v>9.3266666669999996</v>
      </c>
      <c r="AH590" s="4">
        <v>108.7666667</v>
      </c>
      <c r="AI590" s="4">
        <v>8.06</v>
      </c>
      <c r="AL590" s="4">
        <v>102.4333333</v>
      </c>
    </row>
    <row r="591" spans="1:38" x14ac:dyDescent="0.3">
      <c r="A591" s="4" t="s">
        <v>50</v>
      </c>
      <c r="B591" s="5">
        <v>43643</v>
      </c>
      <c r="C591" s="4" t="s">
        <v>41</v>
      </c>
      <c r="D591" s="4">
        <v>2019</v>
      </c>
      <c r="E591" s="4">
        <v>19178</v>
      </c>
      <c r="F591" s="4">
        <v>178</v>
      </c>
      <c r="G591" s="4" t="s">
        <v>45</v>
      </c>
      <c r="H591" s="4" t="s">
        <v>42</v>
      </c>
      <c r="I591" s="4" t="s">
        <v>79</v>
      </c>
      <c r="J591" s="4">
        <v>3.4</v>
      </c>
      <c r="K591" s="4">
        <v>3.3999999999999998E-3</v>
      </c>
      <c r="L591" s="4" t="s">
        <v>42</v>
      </c>
      <c r="Q591" s="4">
        <v>0.68</v>
      </c>
      <c r="R591" s="4" t="s">
        <v>42</v>
      </c>
      <c r="V591" s="6">
        <v>1.587301587</v>
      </c>
      <c r="W591" s="4" t="s">
        <v>42</v>
      </c>
      <c r="Y591" s="4">
        <v>0</v>
      </c>
      <c r="Z591" s="4">
        <v>0</v>
      </c>
      <c r="AA591" s="4" t="s">
        <v>45</v>
      </c>
      <c r="AB591" s="4" t="s">
        <v>78</v>
      </c>
      <c r="AC591" s="5"/>
      <c r="AD591" s="5"/>
      <c r="AE591" s="5"/>
      <c r="AF591" s="4">
        <v>23</v>
      </c>
      <c r="AG591" s="4">
        <v>9.2966666670000002</v>
      </c>
      <c r="AH591" s="4">
        <v>110.66666669999999</v>
      </c>
      <c r="AI591" s="4">
        <v>8.1366666670000001</v>
      </c>
      <c r="AL591" s="4">
        <v>103.2333333</v>
      </c>
    </row>
    <row r="592" spans="1:38" x14ac:dyDescent="0.3">
      <c r="A592" s="4" t="s">
        <v>52</v>
      </c>
      <c r="B592" s="5">
        <v>43643</v>
      </c>
      <c r="C592" s="4" t="s">
        <v>41</v>
      </c>
      <c r="D592" s="4">
        <v>2019</v>
      </c>
      <c r="E592" s="4">
        <v>19178</v>
      </c>
      <c r="F592" s="4">
        <v>178</v>
      </c>
      <c r="G592" s="4" t="s">
        <v>45</v>
      </c>
      <c r="H592" s="4" t="s">
        <v>42</v>
      </c>
      <c r="I592" s="4" t="s">
        <v>79</v>
      </c>
      <c r="J592" s="4">
        <v>5.0999999999999996</v>
      </c>
      <c r="K592" s="4">
        <v>5.1000000000000004E-3</v>
      </c>
      <c r="L592" s="4" t="s">
        <v>42</v>
      </c>
      <c r="Q592" s="4">
        <v>0.91</v>
      </c>
      <c r="R592" s="4" t="s">
        <v>42</v>
      </c>
      <c r="V592" s="6">
        <v>2.5</v>
      </c>
      <c r="W592" s="4" t="s">
        <v>42</v>
      </c>
      <c r="Y592" s="4">
        <v>0</v>
      </c>
      <c r="Z592" s="4">
        <v>0</v>
      </c>
      <c r="AA592" s="4" t="s">
        <v>45</v>
      </c>
      <c r="AB592" s="4" t="s">
        <v>78</v>
      </c>
      <c r="AC592" s="5"/>
      <c r="AD592" s="5"/>
      <c r="AE592" s="5"/>
      <c r="AF592" s="4">
        <v>21.93333333</v>
      </c>
      <c r="AG592" s="4">
        <v>9.4466666670000006</v>
      </c>
      <c r="AH592" s="4">
        <v>110.0333333</v>
      </c>
      <c r="AI592" s="4">
        <v>8.0366666670000004</v>
      </c>
      <c r="AL592" s="4">
        <v>101.6333333</v>
      </c>
    </row>
    <row r="593" spans="1:38" x14ac:dyDescent="0.3">
      <c r="A593" s="4" t="s">
        <v>53</v>
      </c>
      <c r="B593" s="5">
        <v>43643</v>
      </c>
      <c r="C593" s="4" t="s">
        <v>41</v>
      </c>
      <c r="D593" s="4">
        <v>2019</v>
      </c>
      <c r="E593" s="4">
        <v>19178</v>
      </c>
      <c r="F593" s="4">
        <v>178</v>
      </c>
      <c r="G593" s="4" t="s">
        <v>45</v>
      </c>
      <c r="H593" s="4" t="s">
        <v>42</v>
      </c>
      <c r="I593" s="4" t="s">
        <v>51</v>
      </c>
      <c r="J593" s="4">
        <v>6</v>
      </c>
      <c r="K593" s="4">
        <v>6.0000000000000001E-3</v>
      </c>
      <c r="L593" s="4" t="s">
        <v>42</v>
      </c>
      <c r="Q593" s="4">
        <v>1.06</v>
      </c>
      <c r="R593" s="4" t="s">
        <v>42</v>
      </c>
      <c r="V593" s="6">
        <v>2.6086956520000002</v>
      </c>
      <c r="W593" s="4" t="s">
        <v>42</v>
      </c>
      <c r="Y593" s="4">
        <v>0.6</v>
      </c>
      <c r="Z593" s="4">
        <v>5.9999999999999995E-4</v>
      </c>
      <c r="AA593" s="4" t="s">
        <v>45</v>
      </c>
      <c r="AC593" s="5"/>
      <c r="AD593" s="5"/>
      <c r="AE593" s="5"/>
      <c r="AF593" s="4">
        <v>23.266666669999999</v>
      </c>
      <c r="AG593" s="4">
        <v>9.1999999999999993</v>
      </c>
      <c r="AH593" s="4">
        <v>109.9333333</v>
      </c>
      <c r="AI593" s="4">
        <v>8.193333333</v>
      </c>
      <c r="AL593" s="4">
        <v>102.2333333</v>
      </c>
    </row>
    <row r="594" spans="1:38" x14ac:dyDescent="0.3">
      <c r="A594" s="4" t="s">
        <v>54</v>
      </c>
      <c r="B594" s="5">
        <v>43643</v>
      </c>
      <c r="C594" s="4" t="s">
        <v>41</v>
      </c>
      <c r="D594" s="4">
        <v>2019</v>
      </c>
      <c r="E594" s="4">
        <v>19178</v>
      </c>
      <c r="F594" s="4">
        <v>178</v>
      </c>
      <c r="G594" s="4" t="s">
        <v>45</v>
      </c>
      <c r="H594" s="4" t="s">
        <v>42</v>
      </c>
      <c r="I594" s="4" t="s">
        <v>51</v>
      </c>
      <c r="J594" s="4">
        <v>2.8</v>
      </c>
      <c r="K594" s="4">
        <v>2.8E-3</v>
      </c>
      <c r="L594" s="4" t="s">
        <v>45</v>
      </c>
      <c r="Q594" s="4">
        <v>0.86</v>
      </c>
      <c r="R594" s="4" t="s">
        <v>42</v>
      </c>
      <c r="V594" s="6">
        <v>1.279069767</v>
      </c>
      <c r="W594" s="4" t="s">
        <v>42</v>
      </c>
      <c r="Y594" s="4">
        <v>0</v>
      </c>
      <c r="Z594" s="4">
        <v>0</v>
      </c>
      <c r="AA594" s="4" t="s">
        <v>45</v>
      </c>
      <c r="AB594" s="4" t="s">
        <v>78</v>
      </c>
      <c r="AC594" s="5"/>
      <c r="AD594" s="5"/>
      <c r="AE594" s="5"/>
      <c r="AF594" s="4">
        <v>22.56666667</v>
      </c>
      <c r="AG594" s="4">
        <v>9.4733333329999994</v>
      </c>
      <c r="AH594" s="4">
        <v>111.7666667</v>
      </c>
      <c r="AI594" s="4">
        <v>8.1199999999999992</v>
      </c>
      <c r="AL594" s="4">
        <v>101.4</v>
      </c>
    </row>
    <row r="595" spans="1:38" x14ac:dyDescent="0.3">
      <c r="A595" s="4" t="s">
        <v>55</v>
      </c>
      <c r="B595" s="5">
        <v>43643</v>
      </c>
      <c r="C595" s="4" t="s">
        <v>41</v>
      </c>
      <c r="D595" s="4">
        <v>2019</v>
      </c>
      <c r="E595" s="4">
        <v>19178</v>
      </c>
      <c r="F595" s="4">
        <v>178</v>
      </c>
      <c r="G595" s="4" t="s">
        <v>45</v>
      </c>
      <c r="H595" s="4" t="s">
        <v>42</v>
      </c>
      <c r="I595" s="4" t="s">
        <v>51</v>
      </c>
      <c r="J595" s="4">
        <v>4.4000000000000004</v>
      </c>
      <c r="K595" s="4">
        <v>4.4000000000000003E-3</v>
      </c>
      <c r="L595" s="4" t="s">
        <v>42</v>
      </c>
      <c r="Q595" s="4">
        <v>0.91</v>
      </c>
      <c r="R595" s="4" t="s">
        <v>42</v>
      </c>
      <c r="V595" s="6">
        <v>2.3529411759999999</v>
      </c>
      <c r="W595" s="4" t="s">
        <v>42</v>
      </c>
      <c r="Y595" s="4">
        <v>0</v>
      </c>
      <c r="Z595" s="4">
        <v>0</v>
      </c>
      <c r="AA595" s="4" t="s">
        <v>45</v>
      </c>
      <c r="AB595" s="4" t="s">
        <v>78</v>
      </c>
      <c r="AC595" s="5"/>
      <c r="AD595" s="5"/>
      <c r="AE595" s="5"/>
      <c r="AF595" s="4">
        <v>22.06666667</v>
      </c>
      <c r="AG595" s="4">
        <v>9.32</v>
      </c>
      <c r="AH595" s="4">
        <v>108.83333330000001</v>
      </c>
      <c r="AI595" s="4">
        <v>8.056666667</v>
      </c>
      <c r="AL595" s="4">
        <v>101.1</v>
      </c>
    </row>
    <row r="596" spans="1:38" x14ac:dyDescent="0.3">
      <c r="A596" s="4" t="s">
        <v>67</v>
      </c>
      <c r="B596" s="5">
        <v>43643</v>
      </c>
      <c r="C596" s="4" t="s">
        <v>41</v>
      </c>
      <c r="D596" s="4">
        <v>2019</v>
      </c>
      <c r="E596" s="4">
        <v>19178</v>
      </c>
      <c r="F596" s="4">
        <v>178</v>
      </c>
      <c r="G596" s="4" t="s">
        <v>45</v>
      </c>
      <c r="H596" s="4" t="s">
        <v>42</v>
      </c>
      <c r="I596" s="4" t="s">
        <v>79</v>
      </c>
      <c r="J596" s="4">
        <v>4.5999999999999996</v>
      </c>
      <c r="K596" s="4">
        <v>4.5999999999999999E-3</v>
      </c>
      <c r="L596" s="4" t="s">
        <v>42</v>
      </c>
      <c r="Q596" s="4">
        <v>0.93</v>
      </c>
      <c r="R596" s="4" t="s">
        <v>42</v>
      </c>
      <c r="V596" s="6">
        <v>1.5730337080000001</v>
      </c>
      <c r="W596" s="4" t="s">
        <v>42</v>
      </c>
      <c r="Y596" s="4">
        <v>0</v>
      </c>
      <c r="Z596" s="4">
        <v>0</v>
      </c>
      <c r="AA596" s="4" t="s">
        <v>45</v>
      </c>
      <c r="AB596" s="4" t="s">
        <v>78</v>
      </c>
      <c r="AC596" s="5"/>
      <c r="AD596" s="5"/>
      <c r="AE596" s="5"/>
      <c r="AF596" s="4">
        <v>21.85</v>
      </c>
      <c r="AG596" s="4">
        <v>9.4600000000000009</v>
      </c>
      <c r="AH596" s="4">
        <v>110.1</v>
      </c>
      <c r="AI596" s="4">
        <v>8.0449999999999999</v>
      </c>
      <c r="AL596" s="4">
        <v>100.6</v>
      </c>
    </row>
    <row r="597" spans="1:38" x14ac:dyDescent="0.3">
      <c r="A597" s="4" t="s">
        <v>40</v>
      </c>
      <c r="B597" s="5">
        <v>43655</v>
      </c>
      <c r="C597" s="4" t="s">
        <v>41</v>
      </c>
      <c r="D597" s="4">
        <v>2019</v>
      </c>
      <c r="E597" s="4">
        <v>19190</v>
      </c>
      <c r="F597" s="4">
        <v>190</v>
      </c>
      <c r="G597" s="4" t="s">
        <v>45</v>
      </c>
      <c r="H597" s="4" t="s">
        <v>42</v>
      </c>
      <c r="I597" s="4" t="s">
        <v>43</v>
      </c>
      <c r="J597" s="4">
        <v>6.6</v>
      </c>
      <c r="K597" s="4">
        <v>6.6E-3</v>
      </c>
      <c r="L597" s="4" t="s">
        <v>42</v>
      </c>
      <c r="Q597" s="4">
        <v>0.77</v>
      </c>
      <c r="R597" s="4" t="s">
        <v>42</v>
      </c>
      <c r="V597" s="6">
        <v>1.0227272730000001</v>
      </c>
      <c r="W597" s="4" t="s">
        <v>42</v>
      </c>
      <c r="Y597" s="4">
        <v>1.6</v>
      </c>
      <c r="Z597" s="4">
        <v>1.6000000000000001E-3</v>
      </c>
      <c r="AA597" s="4" t="s">
        <v>42</v>
      </c>
      <c r="AC597" s="5"/>
      <c r="AD597" s="5"/>
      <c r="AE597" s="5"/>
      <c r="AF597" s="4">
        <v>20.666666670000001</v>
      </c>
      <c r="AG597" s="4">
        <v>9.25</v>
      </c>
      <c r="AH597" s="4">
        <v>104.4666667</v>
      </c>
      <c r="AI597" s="4">
        <v>8.0333333329999999</v>
      </c>
      <c r="AL597" s="4">
        <v>108.2</v>
      </c>
    </row>
    <row r="598" spans="1:38" x14ac:dyDescent="0.3">
      <c r="A598" s="4" t="s">
        <v>44</v>
      </c>
      <c r="B598" s="5">
        <v>43655</v>
      </c>
      <c r="C598" s="4" t="s">
        <v>41</v>
      </c>
      <c r="D598" s="4">
        <v>2019</v>
      </c>
      <c r="E598" s="4">
        <v>19190</v>
      </c>
      <c r="F598" s="4">
        <v>190</v>
      </c>
      <c r="G598" s="4" t="s">
        <v>45</v>
      </c>
      <c r="H598" s="4" t="s">
        <v>42</v>
      </c>
      <c r="I598" s="4" t="s">
        <v>43</v>
      </c>
      <c r="J598" s="4">
        <v>12.7</v>
      </c>
      <c r="K598" s="4">
        <v>1.2699999999999999E-2</v>
      </c>
      <c r="L598" s="4" t="s">
        <v>42</v>
      </c>
      <c r="Q598" s="4">
        <v>1.1299999999999999</v>
      </c>
      <c r="R598" s="4" t="s">
        <v>42</v>
      </c>
      <c r="V598" s="6">
        <v>3.636363636</v>
      </c>
      <c r="W598" s="4" t="s">
        <v>42</v>
      </c>
      <c r="Y598" s="4">
        <v>0.8</v>
      </c>
      <c r="Z598" s="4">
        <v>8.0000000000000004E-4</v>
      </c>
      <c r="AA598" s="4" t="s">
        <v>42</v>
      </c>
      <c r="AC598" s="5"/>
      <c r="AD598" s="5"/>
      <c r="AE598" s="5"/>
      <c r="AF598" s="4">
        <v>21</v>
      </c>
      <c r="AG598" s="4">
        <v>9.4866666669999997</v>
      </c>
      <c r="AH598" s="4">
        <v>107.8666667</v>
      </c>
      <c r="AI598" s="4">
        <v>8.193333333</v>
      </c>
      <c r="AL598" s="4">
        <v>106.7</v>
      </c>
    </row>
    <row r="599" spans="1:38" x14ac:dyDescent="0.3">
      <c r="A599" s="4" t="s">
        <v>46</v>
      </c>
      <c r="B599" s="5">
        <v>43655</v>
      </c>
      <c r="C599" s="4" t="s">
        <v>41</v>
      </c>
      <c r="D599" s="4">
        <v>2019</v>
      </c>
      <c r="E599" s="4">
        <v>19190</v>
      </c>
      <c r="F599" s="4">
        <v>190</v>
      </c>
      <c r="G599" s="4" t="s">
        <v>45</v>
      </c>
      <c r="H599" s="4" t="s">
        <v>42</v>
      </c>
      <c r="I599" s="4" t="s">
        <v>43</v>
      </c>
      <c r="J599" s="4">
        <v>3</v>
      </c>
      <c r="K599" s="4">
        <v>3.0000000000000001E-3</v>
      </c>
      <c r="L599" s="4" t="s">
        <v>42</v>
      </c>
      <c r="Q599" s="4">
        <v>0.47</v>
      </c>
      <c r="R599" s="4" t="s">
        <v>45</v>
      </c>
      <c r="V599" s="6">
        <v>0.80924855500000004</v>
      </c>
      <c r="W599" s="4" t="s">
        <v>45</v>
      </c>
      <c r="Y599" s="4">
        <v>3.1</v>
      </c>
      <c r="Z599" s="4">
        <v>3.0999999999999999E-3</v>
      </c>
      <c r="AA599" s="4" t="s">
        <v>42</v>
      </c>
      <c r="AC599" s="5"/>
      <c r="AD599" s="5"/>
      <c r="AE599" s="5"/>
      <c r="AF599" s="4">
        <v>20.399999999999999</v>
      </c>
      <c r="AG599" s="4">
        <v>9.3533333330000001</v>
      </c>
      <c r="AH599" s="4">
        <v>105.0333333</v>
      </c>
      <c r="AI599" s="4">
        <v>8.1266666670000003</v>
      </c>
      <c r="AL599" s="4">
        <v>106.3666667</v>
      </c>
    </row>
    <row r="600" spans="1:38" x14ac:dyDescent="0.3">
      <c r="A600" s="4" t="s">
        <v>47</v>
      </c>
      <c r="B600" s="5">
        <v>43655</v>
      </c>
      <c r="C600" s="4" t="s">
        <v>41</v>
      </c>
      <c r="D600" s="4">
        <v>2019</v>
      </c>
      <c r="E600" s="4">
        <v>19190</v>
      </c>
      <c r="F600" s="4">
        <v>190</v>
      </c>
      <c r="G600" s="4" t="s">
        <v>45</v>
      </c>
      <c r="H600" s="4" t="s">
        <v>42</v>
      </c>
      <c r="I600" s="4" t="s">
        <v>79</v>
      </c>
      <c r="J600" s="4">
        <v>4.4000000000000004</v>
      </c>
      <c r="K600" s="4">
        <v>4.4000000000000003E-3</v>
      </c>
      <c r="L600" s="4" t="s">
        <v>42</v>
      </c>
      <c r="Q600" s="4">
        <v>0.73</v>
      </c>
      <c r="R600" s="4" t="s">
        <v>42</v>
      </c>
      <c r="V600" s="6">
        <v>1.6393442620000001</v>
      </c>
      <c r="W600" s="4" t="s">
        <v>42</v>
      </c>
      <c r="Y600" s="4">
        <v>0.8</v>
      </c>
      <c r="Z600" s="4">
        <v>8.0000000000000004E-4</v>
      </c>
      <c r="AA600" s="4" t="s">
        <v>42</v>
      </c>
      <c r="AC600" s="5"/>
      <c r="AD600" s="5"/>
      <c r="AE600" s="5"/>
      <c r="AF600" s="4">
        <v>20.866666670000001</v>
      </c>
      <c r="AG600" s="4">
        <v>9.49</v>
      </c>
      <c r="AH600" s="4">
        <v>107.66666669999999</v>
      </c>
      <c r="AI600" s="4">
        <v>8.1833333330000002</v>
      </c>
      <c r="AL600" s="4">
        <v>106.9333333</v>
      </c>
    </row>
    <row r="601" spans="1:38" x14ac:dyDescent="0.3">
      <c r="A601" s="4" t="s">
        <v>48</v>
      </c>
      <c r="B601" s="5">
        <v>43655</v>
      </c>
      <c r="C601" s="4" t="s">
        <v>41</v>
      </c>
      <c r="D601" s="4">
        <v>2019</v>
      </c>
      <c r="E601" s="4">
        <v>19190</v>
      </c>
      <c r="F601" s="4">
        <v>190</v>
      </c>
      <c r="G601" s="4" t="s">
        <v>45</v>
      </c>
      <c r="H601" s="4" t="s">
        <v>42</v>
      </c>
      <c r="I601" s="4" t="s">
        <v>79</v>
      </c>
      <c r="J601" s="4">
        <v>1.7</v>
      </c>
      <c r="K601" s="4">
        <v>1.6999999999999999E-3</v>
      </c>
      <c r="L601" s="4" t="s">
        <v>45</v>
      </c>
      <c r="Q601" s="4">
        <v>0.48</v>
      </c>
      <c r="R601" s="4" t="s">
        <v>45</v>
      </c>
      <c r="V601" s="6">
        <v>1.264367816</v>
      </c>
      <c r="W601" s="4" t="s">
        <v>42</v>
      </c>
      <c r="Y601" s="4">
        <v>0.8</v>
      </c>
      <c r="Z601" s="4">
        <v>8.0000000000000004E-4</v>
      </c>
      <c r="AA601" s="4" t="s">
        <v>42</v>
      </c>
      <c r="AC601" s="5"/>
      <c r="AD601" s="5"/>
      <c r="AE601" s="5"/>
      <c r="AF601" s="4">
        <v>20.666666670000001</v>
      </c>
      <c r="AG601" s="4">
        <v>9.4333333330000002</v>
      </c>
      <c r="AH601" s="4">
        <v>106.5</v>
      </c>
      <c r="AI601" s="4">
        <v>8.1266666670000003</v>
      </c>
      <c r="AL601" s="4">
        <v>106.5</v>
      </c>
    </row>
    <row r="602" spans="1:38" x14ac:dyDescent="0.3">
      <c r="A602" s="4" t="s">
        <v>49</v>
      </c>
      <c r="B602" s="5">
        <v>43655</v>
      </c>
      <c r="C602" s="4" t="s">
        <v>41</v>
      </c>
      <c r="D602" s="4">
        <v>2019</v>
      </c>
      <c r="E602" s="4">
        <v>19190</v>
      </c>
      <c r="F602" s="4">
        <v>190</v>
      </c>
      <c r="G602" s="4" t="s">
        <v>45</v>
      </c>
      <c r="H602" s="4" t="s">
        <v>42</v>
      </c>
      <c r="I602" s="4" t="s">
        <v>79</v>
      </c>
      <c r="J602" s="4">
        <v>8</v>
      </c>
      <c r="K602" s="4">
        <v>8.0000000000000002E-3</v>
      </c>
      <c r="L602" s="4" t="s">
        <v>42</v>
      </c>
      <c r="Q602" s="4">
        <v>0.69</v>
      </c>
      <c r="R602" s="4" t="s">
        <v>42</v>
      </c>
      <c r="V602" s="6">
        <v>1.256544503</v>
      </c>
      <c r="W602" s="4" t="s">
        <v>42</v>
      </c>
      <c r="Y602" s="4">
        <v>0.9</v>
      </c>
      <c r="Z602" s="4">
        <v>8.9999999999999998E-4</v>
      </c>
      <c r="AA602" s="4" t="s">
        <v>42</v>
      </c>
      <c r="AC602" s="5"/>
      <c r="AD602" s="5"/>
      <c r="AE602" s="5"/>
      <c r="AF602" s="4">
        <v>21.466666669999999</v>
      </c>
      <c r="AG602" s="4">
        <v>9.3666666670000005</v>
      </c>
      <c r="AH602" s="4">
        <v>107.4333333</v>
      </c>
      <c r="AI602" s="4">
        <v>8.33</v>
      </c>
      <c r="AL602" s="4">
        <v>106.9333333</v>
      </c>
    </row>
    <row r="603" spans="1:38" x14ac:dyDescent="0.3">
      <c r="A603" s="4" t="s">
        <v>50</v>
      </c>
      <c r="B603" s="5">
        <v>43655</v>
      </c>
      <c r="C603" s="4" t="s">
        <v>41</v>
      </c>
      <c r="D603" s="4">
        <v>2019</v>
      </c>
      <c r="E603" s="4">
        <v>19190</v>
      </c>
      <c r="F603" s="4">
        <v>190</v>
      </c>
      <c r="G603" s="4" t="s">
        <v>45</v>
      </c>
      <c r="H603" s="4" t="s">
        <v>42</v>
      </c>
      <c r="I603" s="4" t="s">
        <v>79</v>
      </c>
      <c r="J603" s="4">
        <v>3.1</v>
      </c>
      <c r="K603" s="4">
        <v>3.0999999999999999E-3</v>
      </c>
      <c r="L603" s="4" t="s">
        <v>42</v>
      </c>
      <c r="Q603" s="4">
        <v>0.44</v>
      </c>
      <c r="R603" s="4" t="s">
        <v>45</v>
      </c>
      <c r="V603" s="6">
        <v>1.1173184359999999</v>
      </c>
      <c r="W603" s="4" t="s">
        <v>42</v>
      </c>
      <c r="Y603" s="4">
        <v>2.2999999999999998</v>
      </c>
      <c r="Z603" s="4">
        <v>2.3E-3</v>
      </c>
      <c r="AA603" s="4" t="s">
        <v>42</v>
      </c>
      <c r="AC603" s="5"/>
      <c r="AD603" s="5"/>
      <c r="AE603" s="5"/>
      <c r="AF603" s="4">
        <v>21.766666669999999</v>
      </c>
      <c r="AG603" s="4">
        <v>9.0933333330000004</v>
      </c>
      <c r="AH603" s="4">
        <v>104.9333333</v>
      </c>
      <c r="AI603" s="4">
        <v>8.1466666669999999</v>
      </c>
      <c r="AL603" s="4">
        <v>107.0666667</v>
      </c>
    </row>
    <row r="604" spans="1:38" x14ac:dyDescent="0.3">
      <c r="A604" s="4" t="s">
        <v>52</v>
      </c>
      <c r="B604" s="5">
        <v>43655</v>
      </c>
      <c r="C604" s="4" t="s">
        <v>41</v>
      </c>
      <c r="D604" s="4">
        <v>2019</v>
      </c>
      <c r="E604" s="4">
        <v>19190</v>
      </c>
      <c r="F604" s="4">
        <v>190</v>
      </c>
      <c r="G604" s="4" t="s">
        <v>45</v>
      </c>
      <c r="H604" s="4" t="s">
        <v>42</v>
      </c>
      <c r="I604" s="4" t="s">
        <v>79</v>
      </c>
      <c r="J604" s="4">
        <v>6.1</v>
      </c>
      <c r="K604" s="4">
        <v>6.1000000000000004E-3</v>
      </c>
      <c r="L604" s="4" t="s">
        <v>42</v>
      </c>
      <c r="Q604" s="4">
        <v>0.76</v>
      </c>
      <c r="R604" s="4" t="s">
        <v>42</v>
      </c>
      <c r="V604" s="6">
        <v>2.150537634</v>
      </c>
      <c r="W604" s="4" t="s">
        <v>42</v>
      </c>
      <c r="Y604" s="4">
        <v>0.9</v>
      </c>
      <c r="Z604" s="4">
        <v>8.9999999999999998E-4</v>
      </c>
      <c r="AA604" s="4" t="s">
        <v>42</v>
      </c>
      <c r="AC604" s="5"/>
      <c r="AD604" s="5"/>
      <c r="AE604" s="5"/>
      <c r="AF604" s="4">
        <v>20.666666670000001</v>
      </c>
      <c r="AG604" s="4">
        <v>9.3000000000000007</v>
      </c>
      <c r="AH604" s="4">
        <v>105.0666667</v>
      </c>
      <c r="AI604" s="4">
        <v>8.1233333329999997</v>
      </c>
      <c r="AL604" s="4">
        <v>105.9</v>
      </c>
    </row>
    <row r="605" spans="1:38" x14ac:dyDescent="0.3">
      <c r="A605" s="4" t="s">
        <v>53</v>
      </c>
      <c r="B605" s="5">
        <v>43655</v>
      </c>
      <c r="C605" s="4" t="s">
        <v>41</v>
      </c>
      <c r="D605" s="4">
        <v>2019</v>
      </c>
      <c r="E605" s="4">
        <v>19190</v>
      </c>
      <c r="F605" s="4">
        <v>190</v>
      </c>
      <c r="G605" s="4" t="s">
        <v>45</v>
      </c>
      <c r="H605" s="4" t="s">
        <v>42</v>
      </c>
      <c r="I605" s="4" t="s">
        <v>51</v>
      </c>
      <c r="J605" s="4">
        <v>3.6</v>
      </c>
      <c r="K605" s="4">
        <v>3.5999999999999999E-3</v>
      </c>
      <c r="L605" s="4" t="s">
        <v>42</v>
      </c>
      <c r="Q605" s="4">
        <v>0.53</v>
      </c>
      <c r="R605" s="4" t="s">
        <v>42</v>
      </c>
      <c r="V605" s="6">
        <v>1.450777202</v>
      </c>
      <c r="W605" s="4" t="s">
        <v>42</v>
      </c>
      <c r="Y605" s="4">
        <v>0.7</v>
      </c>
      <c r="Z605" s="4">
        <v>6.9999999999999999E-4</v>
      </c>
      <c r="AA605" s="4" t="s">
        <v>42</v>
      </c>
      <c r="AC605" s="5"/>
      <c r="AD605" s="5"/>
      <c r="AE605" s="5"/>
      <c r="AF605" s="4">
        <v>20.9</v>
      </c>
      <c r="AG605" s="4">
        <v>9.3233333330000008</v>
      </c>
      <c r="AH605" s="4">
        <v>105.7333333</v>
      </c>
      <c r="AI605" s="4">
        <v>8.1066666670000007</v>
      </c>
      <c r="AL605" s="4">
        <v>105.8666667</v>
      </c>
    </row>
    <row r="606" spans="1:38" x14ac:dyDescent="0.3">
      <c r="A606" s="4" t="s">
        <v>54</v>
      </c>
      <c r="B606" s="5">
        <v>43655</v>
      </c>
      <c r="C606" s="4" t="s">
        <v>41</v>
      </c>
      <c r="D606" s="4">
        <v>2019</v>
      </c>
      <c r="E606" s="4">
        <v>19190</v>
      </c>
      <c r="F606" s="4">
        <v>190</v>
      </c>
      <c r="G606" s="4" t="s">
        <v>45</v>
      </c>
      <c r="H606" s="4" t="s">
        <v>42</v>
      </c>
      <c r="I606" s="4" t="s">
        <v>51</v>
      </c>
      <c r="J606" s="4">
        <v>1.5</v>
      </c>
      <c r="K606" s="4">
        <v>1.5E-3</v>
      </c>
      <c r="L606" s="4" t="s">
        <v>45</v>
      </c>
      <c r="Q606" s="4">
        <v>0.44</v>
      </c>
      <c r="R606" s="4" t="s">
        <v>45</v>
      </c>
      <c r="V606" s="6">
        <v>1.428571429</v>
      </c>
      <c r="W606" s="4" t="s">
        <v>42</v>
      </c>
      <c r="Y606" s="4">
        <v>0.8</v>
      </c>
      <c r="Z606" s="4">
        <v>8.0000000000000004E-4</v>
      </c>
      <c r="AA606" s="4" t="s">
        <v>42</v>
      </c>
      <c r="AC606" s="5"/>
      <c r="AD606" s="5"/>
      <c r="AE606" s="5"/>
      <c r="AF606" s="4">
        <v>20.733333330000001</v>
      </c>
      <c r="AG606" s="4">
        <v>9.43</v>
      </c>
      <c r="AH606" s="4">
        <v>106.6333333</v>
      </c>
      <c r="AI606" s="4">
        <v>8.0833333330000006</v>
      </c>
      <c r="AL606" s="4">
        <v>105.4</v>
      </c>
    </row>
    <row r="607" spans="1:38" x14ac:dyDescent="0.3">
      <c r="A607" s="4" t="s">
        <v>55</v>
      </c>
      <c r="B607" s="5">
        <v>43655</v>
      </c>
      <c r="C607" s="4" t="s">
        <v>41</v>
      </c>
      <c r="D607" s="4">
        <v>2019</v>
      </c>
      <c r="E607" s="4">
        <v>19190</v>
      </c>
      <c r="F607" s="4">
        <v>190</v>
      </c>
      <c r="G607" s="4" t="s">
        <v>45</v>
      </c>
      <c r="H607" s="4" t="s">
        <v>42</v>
      </c>
      <c r="I607" s="4" t="s">
        <v>51</v>
      </c>
      <c r="J607" s="4">
        <v>2.5</v>
      </c>
      <c r="K607" s="4">
        <v>2.5000000000000001E-3</v>
      </c>
      <c r="L607" s="4" t="s">
        <v>45</v>
      </c>
      <c r="Q607" s="4">
        <v>0.45</v>
      </c>
      <c r="R607" s="4" t="s">
        <v>45</v>
      </c>
      <c r="V607" s="6">
        <v>1.318681319</v>
      </c>
      <c r="W607" s="4" t="s">
        <v>42</v>
      </c>
      <c r="Y607" s="4">
        <v>0.9</v>
      </c>
      <c r="Z607" s="4">
        <v>8.9999999999999998E-4</v>
      </c>
      <c r="AA607" s="4" t="s">
        <v>42</v>
      </c>
      <c r="AC607" s="5"/>
      <c r="AD607" s="5"/>
      <c r="AE607" s="5"/>
      <c r="AF607" s="4">
        <v>17.8</v>
      </c>
      <c r="AG607" s="4">
        <v>8.93</v>
      </c>
      <c r="AH607" s="4">
        <v>95.533333330000005</v>
      </c>
      <c r="AI607" s="4">
        <v>7.8933333330000002</v>
      </c>
      <c r="AL607" s="4">
        <v>99.966666669999995</v>
      </c>
    </row>
    <row r="608" spans="1:38" x14ac:dyDescent="0.3">
      <c r="A608" s="4" t="s">
        <v>67</v>
      </c>
      <c r="B608" s="5">
        <v>43655</v>
      </c>
      <c r="C608" s="4" t="s">
        <v>41</v>
      </c>
      <c r="D608" s="4">
        <v>2019</v>
      </c>
      <c r="E608" s="4">
        <v>19190</v>
      </c>
      <c r="F608" s="4">
        <v>190</v>
      </c>
      <c r="G608" s="4" t="s">
        <v>45</v>
      </c>
      <c r="H608" s="4" t="s">
        <v>42</v>
      </c>
      <c r="I608" s="4" t="s">
        <v>79</v>
      </c>
      <c r="J608" s="4">
        <v>6.2</v>
      </c>
      <c r="K608" s="4">
        <v>6.1999999999999998E-3</v>
      </c>
      <c r="L608" s="4" t="s">
        <v>42</v>
      </c>
      <c r="Q608" s="4">
        <v>0.74</v>
      </c>
      <c r="R608" s="4" t="s">
        <v>42</v>
      </c>
      <c r="V608" s="6">
        <v>1.4606741569999999</v>
      </c>
      <c r="W608" s="4" t="s">
        <v>42</v>
      </c>
      <c r="Y608" s="4">
        <v>0.7</v>
      </c>
      <c r="Z608" s="4">
        <v>6.9999999999999999E-4</v>
      </c>
      <c r="AA608" s="4" t="s">
        <v>42</v>
      </c>
      <c r="AC608" s="5"/>
      <c r="AD608" s="5"/>
      <c r="AE608" s="5"/>
      <c r="AF608" s="4">
        <v>17.399999999999999</v>
      </c>
      <c r="AG608" s="4">
        <v>9.36</v>
      </c>
      <c r="AH608" s="4">
        <v>99.233333329999994</v>
      </c>
      <c r="AI608" s="4">
        <v>7.88</v>
      </c>
      <c r="AL608" s="4">
        <v>98.033333330000005</v>
      </c>
    </row>
    <row r="609" spans="1:38" x14ac:dyDescent="0.3">
      <c r="A609" s="4" t="s">
        <v>40</v>
      </c>
      <c r="B609" s="5">
        <v>43668</v>
      </c>
      <c r="C609" s="4" t="s">
        <v>41</v>
      </c>
      <c r="D609" s="4">
        <v>2019</v>
      </c>
      <c r="E609" s="4">
        <v>19203</v>
      </c>
      <c r="F609" s="4">
        <v>203</v>
      </c>
      <c r="G609" s="4" t="s">
        <v>45</v>
      </c>
      <c r="H609" s="4" t="s">
        <v>42</v>
      </c>
      <c r="I609" s="4" t="s">
        <v>43</v>
      </c>
      <c r="J609" s="4">
        <v>6.5</v>
      </c>
      <c r="K609" s="4">
        <v>6.4999999999999997E-3</v>
      </c>
      <c r="L609" s="4" t="s">
        <v>42</v>
      </c>
      <c r="Q609" s="4">
        <v>1.23</v>
      </c>
      <c r="R609" s="4" t="s">
        <v>42</v>
      </c>
      <c r="V609" s="6">
        <v>2.486486486</v>
      </c>
      <c r="W609" s="4" t="s">
        <v>42</v>
      </c>
      <c r="Y609" s="4">
        <v>0</v>
      </c>
      <c r="Z609" s="4">
        <v>0</v>
      </c>
      <c r="AA609" s="4" t="s">
        <v>45</v>
      </c>
      <c r="AB609" s="4" t="s">
        <v>78</v>
      </c>
      <c r="AC609" s="5"/>
      <c r="AD609" s="5"/>
      <c r="AE609" s="5"/>
      <c r="AF609" s="4">
        <v>17.8</v>
      </c>
      <c r="AG609" s="4">
        <v>9.2066666670000004</v>
      </c>
      <c r="AH609" s="4">
        <v>98.5</v>
      </c>
      <c r="AI609" s="4">
        <v>8.0233333330000001</v>
      </c>
      <c r="AL609" s="4">
        <v>98.8</v>
      </c>
    </row>
    <row r="610" spans="1:38" x14ac:dyDescent="0.3">
      <c r="A610" s="4" t="s">
        <v>44</v>
      </c>
      <c r="B610" s="5">
        <v>43668</v>
      </c>
      <c r="C610" s="4" t="s">
        <v>41</v>
      </c>
      <c r="D610" s="4">
        <v>2019</v>
      </c>
      <c r="E610" s="4">
        <v>19203</v>
      </c>
      <c r="F610" s="4">
        <v>203</v>
      </c>
      <c r="G610" s="4" t="s">
        <v>45</v>
      </c>
      <c r="H610" s="4" t="s">
        <v>42</v>
      </c>
      <c r="I610" s="4" t="s">
        <v>43</v>
      </c>
      <c r="J610" s="4">
        <v>7.7</v>
      </c>
      <c r="K610" s="4">
        <v>7.7000000000000002E-3</v>
      </c>
      <c r="L610" s="4" t="s">
        <v>42</v>
      </c>
      <c r="Q610" s="4">
        <v>1.02</v>
      </c>
      <c r="R610" s="4" t="s">
        <v>42</v>
      </c>
      <c r="V610" s="6">
        <v>1.904761905</v>
      </c>
      <c r="W610" s="4" t="s">
        <v>42</v>
      </c>
      <c r="Y610" s="4">
        <v>2.5</v>
      </c>
      <c r="Z610" s="4">
        <v>2.5000000000000001E-3</v>
      </c>
      <c r="AA610" s="4" t="s">
        <v>42</v>
      </c>
      <c r="AC610" s="5"/>
      <c r="AD610" s="5"/>
      <c r="AE610" s="5"/>
      <c r="AF610" s="4">
        <v>17.600000000000001</v>
      </c>
      <c r="AG610" s="4">
        <v>9.3800000000000008</v>
      </c>
      <c r="AH610" s="4">
        <v>99.9</v>
      </c>
      <c r="AI610" s="4">
        <v>7.903333333</v>
      </c>
      <c r="AL610" s="4">
        <v>98.1</v>
      </c>
    </row>
    <row r="611" spans="1:38" x14ac:dyDescent="0.3">
      <c r="A611" s="4" t="s">
        <v>46</v>
      </c>
      <c r="B611" s="5">
        <v>43668</v>
      </c>
      <c r="C611" s="4" t="s">
        <v>41</v>
      </c>
      <c r="D611" s="4">
        <v>2019</v>
      </c>
      <c r="E611" s="4">
        <v>19203</v>
      </c>
      <c r="F611" s="4">
        <v>203</v>
      </c>
      <c r="G611" s="4" t="s">
        <v>45</v>
      </c>
      <c r="H611" s="4" t="s">
        <v>42</v>
      </c>
      <c r="I611" s="4" t="s">
        <v>43</v>
      </c>
      <c r="J611" s="4">
        <v>6.4</v>
      </c>
      <c r="K611" s="4">
        <v>6.4000000000000003E-3</v>
      </c>
      <c r="L611" s="4" t="s">
        <v>42</v>
      </c>
      <c r="Q611" s="4">
        <v>0.95</v>
      </c>
      <c r="R611" s="4" t="s">
        <v>42</v>
      </c>
      <c r="V611" s="6">
        <v>1.878453039</v>
      </c>
      <c r="W611" s="4" t="s">
        <v>42</v>
      </c>
      <c r="Y611" s="4">
        <v>1.8</v>
      </c>
      <c r="Z611" s="4">
        <v>1.8E-3</v>
      </c>
      <c r="AA611" s="4" t="s">
        <v>42</v>
      </c>
      <c r="AC611" s="5"/>
      <c r="AD611" s="5"/>
      <c r="AE611" s="5"/>
      <c r="AF611" s="4">
        <v>17.899999999999999</v>
      </c>
      <c r="AG611" s="4">
        <v>8.9266666669999992</v>
      </c>
      <c r="AH611" s="4">
        <v>95.733333329999994</v>
      </c>
      <c r="AI611" s="4">
        <v>8.0866666669999994</v>
      </c>
      <c r="AL611" s="4">
        <v>99.833333330000002</v>
      </c>
    </row>
    <row r="612" spans="1:38" x14ac:dyDescent="0.3">
      <c r="A612" s="4" t="s">
        <v>47</v>
      </c>
      <c r="B612" s="5">
        <v>43668</v>
      </c>
      <c r="C612" s="4" t="s">
        <v>41</v>
      </c>
      <c r="D612" s="4">
        <v>2019</v>
      </c>
      <c r="E612" s="4">
        <v>19203</v>
      </c>
      <c r="F612" s="4">
        <v>203</v>
      </c>
      <c r="G612" s="4" t="s">
        <v>45</v>
      </c>
      <c r="H612" s="4" t="s">
        <v>42</v>
      </c>
      <c r="I612" s="4" t="s">
        <v>79</v>
      </c>
      <c r="J612" s="4">
        <v>4.8</v>
      </c>
      <c r="K612" s="4">
        <v>4.7999999999999996E-3</v>
      </c>
      <c r="L612" s="4" t="s">
        <v>42</v>
      </c>
      <c r="Q612" s="4">
        <v>0.92</v>
      </c>
      <c r="R612" s="4" t="s">
        <v>42</v>
      </c>
      <c r="V612" s="6">
        <v>2.0571428570000001</v>
      </c>
      <c r="W612" s="4" t="s">
        <v>42</v>
      </c>
      <c r="Y612" s="4">
        <v>2.2000000000000002</v>
      </c>
      <c r="Z612" s="4">
        <v>2.2000000000000001E-3</v>
      </c>
      <c r="AA612" s="4" t="s">
        <v>42</v>
      </c>
      <c r="AC612" s="5"/>
      <c r="AD612" s="5"/>
      <c r="AE612" s="5"/>
      <c r="AF612" s="4">
        <v>17.600000000000001</v>
      </c>
      <c r="AG612" s="4">
        <v>9.41</v>
      </c>
      <c r="AH612" s="4">
        <v>100.1333333</v>
      </c>
      <c r="AI612" s="4">
        <v>7.95</v>
      </c>
      <c r="AL612" s="4">
        <v>97.9</v>
      </c>
    </row>
    <row r="613" spans="1:38" x14ac:dyDescent="0.3">
      <c r="A613" s="4" t="s">
        <v>48</v>
      </c>
      <c r="B613" s="5">
        <v>43668</v>
      </c>
      <c r="C613" s="4" t="s">
        <v>41</v>
      </c>
      <c r="D613" s="4">
        <v>2019</v>
      </c>
      <c r="E613" s="4">
        <v>19203</v>
      </c>
      <c r="F613" s="4">
        <v>203</v>
      </c>
      <c r="G613" s="4" t="s">
        <v>45</v>
      </c>
      <c r="H613" s="4" t="s">
        <v>42</v>
      </c>
      <c r="I613" s="4" t="s">
        <v>79</v>
      </c>
      <c r="J613" s="4">
        <v>4.2</v>
      </c>
      <c r="K613" s="4">
        <v>4.1999999999999997E-3</v>
      </c>
      <c r="L613" s="4" t="s">
        <v>42</v>
      </c>
      <c r="Q613" s="4">
        <v>0.66</v>
      </c>
      <c r="R613" s="4" t="s">
        <v>42</v>
      </c>
      <c r="V613" s="6">
        <v>1.1578947369999999</v>
      </c>
      <c r="W613" s="4" t="s">
        <v>42</v>
      </c>
      <c r="Y613" s="4">
        <v>0</v>
      </c>
      <c r="Z613" s="4">
        <v>0</v>
      </c>
      <c r="AA613" s="4" t="s">
        <v>45</v>
      </c>
      <c r="AB613" s="4" t="s">
        <v>78</v>
      </c>
      <c r="AC613" s="5"/>
      <c r="AD613" s="5"/>
      <c r="AE613" s="5"/>
      <c r="AF613" s="4">
        <v>17.899999999999999</v>
      </c>
      <c r="AG613" s="4">
        <v>8.7266666669999999</v>
      </c>
      <c r="AH613" s="4">
        <v>93.566666670000004</v>
      </c>
      <c r="AI613" s="4">
        <v>7.983333333</v>
      </c>
      <c r="AL613" s="4">
        <v>100.3</v>
      </c>
    </row>
    <row r="614" spans="1:38" x14ac:dyDescent="0.3">
      <c r="A614" s="4" t="s">
        <v>49</v>
      </c>
      <c r="B614" s="5">
        <v>43668</v>
      </c>
      <c r="C614" s="4" t="s">
        <v>41</v>
      </c>
      <c r="D614" s="4">
        <v>2019</v>
      </c>
      <c r="E614" s="4">
        <v>19203</v>
      </c>
      <c r="F614" s="4">
        <v>203</v>
      </c>
      <c r="G614" s="4" t="s">
        <v>45</v>
      </c>
      <c r="H614" s="4" t="s">
        <v>42</v>
      </c>
      <c r="I614" s="4" t="s">
        <v>79</v>
      </c>
      <c r="J614" s="4">
        <v>7.7</v>
      </c>
      <c r="K614" s="4">
        <v>7.7000000000000002E-3</v>
      </c>
      <c r="L614" s="4" t="s">
        <v>42</v>
      </c>
      <c r="Q614" s="4">
        <v>1.19</v>
      </c>
      <c r="R614" s="4" t="s">
        <v>42</v>
      </c>
      <c r="V614" s="6">
        <v>2.3809523810000002</v>
      </c>
      <c r="W614" s="4" t="s">
        <v>42</v>
      </c>
      <c r="Y614" s="4">
        <v>1.6</v>
      </c>
      <c r="Z614" s="4">
        <v>1.6000000000000001E-3</v>
      </c>
      <c r="AA614" s="4" t="s">
        <v>42</v>
      </c>
      <c r="AC614" s="5"/>
      <c r="AD614" s="5"/>
      <c r="AE614" s="5"/>
      <c r="AF614" s="4">
        <v>17.8</v>
      </c>
      <c r="AG614" s="4">
        <v>9.0866666669999994</v>
      </c>
      <c r="AH614" s="4">
        <v>97.266666670000006</v>
      </c>
      <c r="AI614" s="4">
        <v>8.0466666670000002</v>
      </c>
      <c r="AL614" s="4">
        <v>98.4</v>
      </c>
    </row>
    <row r="615" spans="1:38" x14ac:dyDescent="0.3">
      <c r="A615" s="4" t="s">
        <v>50</v>
      </c>
      <c r="B615" s="5">
        <v>43668</v>
      </c>
      <c r="C615" s="4" t="s">
        <v>41</v>
      </c>
      <c r="D615" s="4">
        <v>2019</v>
      </c>
      <c r="E615" s="4">
        <v>19203</v>
      </c>
      <c r="F615" s="4">
        <v>203</v>
      </c>
      <c r="G615" s="4" t="s">
        <v>45</v>
      </c>
      <c r="H615" s="4" t="s">
        <v>42</v>
      </c>
      <c r="I615" s="4" t="s">
        <v>79</v>
      </c>
      <c r="J615" s="4">
        <v>4.2</v>
      </c>
      <c r="K615" s="4">
        <v>4.1999999999999997E-3</v>
      </c>
      <c r="L615" s="4" t="s">
        <v>42</v>
      </c>
      <c r="Q615" s="4">
        <v>0.33</v>
      </c>
      <c r="R615" s="4" t="s">
        <v>45</v>
      </c>
      <c r="V615" s="6">
        <v>0.74866310199999997</v>
      </c>
      <c r="W615" s="4" t="s">
        <v>45</v>
      </c>
      <c r="Y615" s="4">
        <v>0</v>
      </c>
      <c r="Z615" s="4">
        <v>0</v>
      </c>
      <c r="AA615" s="4" t="s">
        <v>45</v>
      </c>
      <c r="AB615" s="4" t="s">
        <v>78</v>
      </c>
      <c r="AC615" s="5"/>
      <c r="AD615" s="5"/>
      <c r="AE615" s="5"/>
      <c r="AF615" s="4">
        <v>18.2</v>
      </c>
      <c r="AG615" s="4">
        <v>8.9166666669999994</v>
      </c>
      <c r="AH615" s="4">
        <v>96.2</v>
      </c>
      <c r="AI615" s="4">
        <v>8.0366666670000004</v>
      </c>
      <c r="AL615" s="4">
        <v>98.1</v>
      </c>
    </row>
    <row r="616" spans="1:38" x14ac:dyDescent="0.3">
      <c r="A616" s="4" t="s">
        <v>52</v>
      </c>
      <c r="B616" s="5">
        <v>43668</v>
      </c>
      <c r="C616" s="4" t="s">
        <v>41</v>
      </c>
      <c r="D616" s="4">
        <v>2019</v>
      </c>
      <c r="E616" s="4">
        <v>19203</v>
      </c>
      <c r="F616" s="4">
        <v>203</v>
      </c>
      <c r="G616" s="4" t="s">
        <v>45</v>
      </c>
      <c r="H616" s="4" t="s">
        <v>42</v>
      </c>
      <c r="I616" s="4" t="s">
        <v>79</v>
      </c>
      <c r="J616" s="4">
        <v>6.6</v>
      </c>
      <c r="K616" s="4">
        <v>6.6E-3</v>
      </c>
      <c r="L616" s="4" t="s">
        <v>42</v>
      </c>
      <c r="Q616" s="4">
        <v>1.17</v>
      </c>
      <c r="R616" s="4" t="s">
        <v>42</v>
      </c>
      <c r="V616" s="6">
        <v>1.871345029</v>
      </c>
      <c r="W616" s="4" t="s">
        <v>42</v>
      </c>
      <c r="Y616" s="4">
        <v>2</v>
      </c>
      <c r="Z616" s="4">
        <v>2E-3</v>
      </c>
      <c r="AA616" s="4" t="s">
        <v>42</v>
      </c>
      <c r="AC616" s="5"/>
      <c r="AD616" s="5"/>
      <c r="AE616" s="5"/>
      <c r="AF616" s="4">
        <v>18.333333329999999</v>
      </c>
      <c r="AG616" s="4">
        <v>8.8366666669999994</v>
      </c>
      <c r="AH616" s="4">
        <v>95.666666669999998</v>
      </c>
      <c r="AI616" s="4">
        <v>8.0466666670000002</v>
      </c>
      <c r="AL616" s="4">
        <v>98.333333330000002</v>
      </c>
    </row>
    <row r="617" spans="1:38" x14ac:dyDescent="0.3">
      <c r="A617" s="4" t="s">
        <v>53</v>
      </c>
      <c r="B617" s="5">
        <v>43668</v>
      </c>
      <c r="C617" s="4" t="s">
        <v>41</v>
      </c>
      <c r="D617" s="4">
        <v>2019</v>
      </c>
      <c r="E617" s="4">
        <v>19203</v>
      </c>
      <c r="F617" s="4">
        <v>203</v>
      </c>
      <c r="G617" s="4" t="s">
        <v>45</v>
      </c>
      <c r="H617" s="4" t="s">
        <v>42</v>
      </c>
      <c r="I617" s="4" t="s">
        <v>51</v>
      </c>
      <c r="J617" s="4">
        <v>1</v>
      </c>
      <c r="K617" s="4">
        <v>1E-3</v>
      </c>
      <c r="L617" s="4" t="s">
        <v>45</v>
      </c>
      <c r="Q617" s="4">
        <v>0.51</v>
      </c>
      <c r="R617" s="4" t="s">
        <v>42</v>
      </c>
      <c r="V617" s="6">
        <v>0.55248618800000004</v>
      </c>
      <c r="W617" s="4" t="s">
        <v>45</v>
      </c>
      <c r="Y617" s="4">
        <v>1.3</v>
      </c>
      <c r="Z617" s="4">
        <v>1.2999999999999999E-3</v>
      </c>
      <c r="AA617" s="4" t="s">
        <v>42</v>
      </c>
      <c r="AC617" s="5"/>
      <c r="AD617" s="5"/>
      <c r="AE617" s="5"/>
      <c r="AF617" s="4">
        <v>11.5</v>
      </c>
      <c r="AG617" s="4">
        <v>12.27</v>
      </c>
      <c r="AH617" s="4">
        <v>114.3666667</v>
      </c>
      <c r="AI617" s="4">
        <v>7.92</v>
      </c>
      <c r="AL617" s="4">
        <v>102.7666667</v>
      </c>
    </row>
    <row r="618" spans="1:38" x14ac:dyDescent="0.3">
      <c r="A618" s="4" t="s">
        <v>54</v>
      </c>
      <c r="B618" s="5">
        <v>43668</v>
      </c>
      <c r="C618" s="4" t="s">
        <v>41</v>
      </c>
      <c r="D618" s="4">
        <v>2019</v>
      </c>
      <c r="E618" s="4">
        <v>19203</v>
      </c>
      <c r="F618" s="4">
        <v>203</v>
      </c>
      <c r="G618" s="4" t="s">
        <v>45</v>
      </c>
      <c r="H618" s="4" t="s">
        <v>42</v>
      </c>
      <c r="I618" s="4" t="s">
        <v>51</v>
      </c>
      <c r="J618" s="4">
        <v>0</v>
      </c>
      <c r="K618" s="4">
        <v>0</v>
      </c>
      <c r="L618" s="4" t="s">
        <v>45</v>
      </c>
      <c r="M618" s="4" t="s">
        <v>56</v>
      </c>
      <c r="Q618" s="4">
        <v>0.33</v>
      </c>
      <c r="R618" s="4" t="s">
        <v>45</v>
      </c>
      <c r="V618" s="6">
        <v>0.33707865199999998</v>
      </c>
      <c r="W618" s="4" t="s">
        <v>45</v>
      </c>
      <c r="Y618" s="4">
        <v>0</v>
      </c>
      <c r="Z618" s="4">
        <v>0</v>
      </c>
      <c r="AA618" s="4" t="s">
        <v>45</v>
      </c>
      <c r="AB618" s="4" t="s">
        <v>78</v>
      </c>
      <c r="AC618" s="5"/>
      <c r="AD618" s="5"/>
      <c r="AE618" s="5"/>
      <c r="AF618" s="4">
        <v>11.3</v>
      </c>
      <c r="AG618" s="4">
        <v>12.196666670000001</v>
      </c>
      <c r="AH618" s="4">
        <v>113.2333333</v>
      </c>
      <c r="AI618" s="4">
        <v>7.8966666669999999</v>
      </c>
      <c r="AL618" s="4">
        <v>102.8</v>
      </c>
    </row>
    <row r="619" spans="1:38" x14ac:dyDescent="0.3">
      <c r="A619" s="4" t="s">
        <v>55</v>
      </c>
      <c r="B619" s="5">
        <v>43668</v>
      </c>
      <c r="C619" s="4" t="s">
        <v>41</v>
      </c>
      <c r="D619" s="4">
        <v>2019</v>
      </c>
      <c r="E619" s="4">
        <v>19203</v>
      </c>
      <c r="F619" s="4">
        <v>203</v>
      </c>
      <c r="G619" s="4" t="s">
        <v>45</v>
      </c>
      <c r="H619" s="4" t="s">
        <v>42</v>
      </c>
      <c r="I619" s="4" t="s">
        <v>51</v>
      </c>
      <c r="J619" s="4">
        <v>1.3</v>
      </c>
      <c r="K619" s="4">
        <v>1.2999999999999999E-3</v>
      </c>
      <c r="L619" s="4" t="s">
        <v>45</v>
      </c>
      <c r="Q619" s="4">
        <v>0.36</v>
      </c>
      <c r="R619" s="4" t="s">
        <v>45</v>
      </c>
      <c r="V619" s="6">
        <v>0.30150753800000002</v>
      </c>
      <c r="W619" s="4" t="s">
        <v>45</v>
      </c>
      <c r="Y619" s="4">
        <v>0</v>
      </c>
      <c r="Z619" s="4">
        <v>0</v>
      </c>
      <c r="AA619" s="4" t="s">
        <v>45</v>
      </c>
      <c r="AB619" s="4" t="s">
        <v>78</v>
      </c>
      <c r="AC619" s="5"/>
      <c r="AD619" s="5"/>
      <c r="AE619" s="5"/>
      <c r="AF619" s="4">
        <v>11.1</v>
      </c>
      <c r="AG619" s="4">
        <v>12.436666669999999</v>
      </c>
      <c r="AH619" s="4">
        <v>115.0666667</v>
      </c>
      <c r="AI619" s="4">
        <v>7.83</v>
      </c>
      <c r="AL619" s="4">
        <v>102.16666669999999</v>
      </c>
    </row>
    <row r="620" spans="1:38" x14ac:dyDescent="0.3">
      <c r="A620" s="4" t="s">
        <v>67</v>
      </c>
      <c r="B620" s="5">
        <v>43668</v>
      </c>
      <c r="C620" s="4" t="s">
        <v>41</v>
      </c>
      <c r="D620" s="4">
        <v>2019</v>
      </c>
      <c r="E620" s="4">
        <v>19203</v>
      </c>
      <c r="F620" s="4">
        <v>203</v>
      </c>
      <c r="G620" s="4" t="s">
        <v>45</v>
      </c>
      <c r="H620" s="4" t="s">
        <v>42</v>
      </c>
      <c r="I620" s="4" t="s">
        <v>79</v>
      </c>
      <c r="J620" s="4">
        <v>1.9</v>
      </c>
      <c r="K620" s="4">
        <v>1.9E-3</v>
      </c>
      <c r="L620" s="4" t="s">
        <v>45</v>
      </c>
      <c r="Q620" s="4">
        <v>0.87</v>
      </c>
      <c r="R620" s="4" t="s">
        <v>42</v>
      </c>
      <c r="V620" s="6">
        <v>0.67796610199999996</v>
      </c>
      <c r="W620" s="4" t="s">
        <v>45</v>
      </c>
      <c r="Y620" s="4">
        <v>0</v>
      </c>
      <c r="Z620" s="4">
        <v>0</v>
      </c>
      <c r="AA620" s="4" t="s">
        <v>45</v>
      </c>
      <c r="AB620" s="4" t="s">
        <v>78</v>
      </c>
      <c r="AC620" s="5"/>
      <c r="AD620" s="5"/>
      <c r="AE620" s="5"/>
      <c r="AF620" s="4">
        <v>11.1</v>
      </c>
      <c r="AG620" s="4">
        <v>11.29666667</v>
      </c>
      <c r="AH620" s="4">
        <v>104.16666669999999</v>
      </c>
      <c r="AI620" s="4">
        <v>7.89</v>
      </c>
      <c r="AL620" s="4">
        <v>102.1333333</v>
      </c>
    </row>
    <row r="621" spans="1:38" x14ac:dyDescent="0.3">
      <c r="A621" s="4" t="s">
        <v>40</v>
      </c>
      <c r="B621" s="5">
        <v>43682</v>
      </c>
      <c r="C621" s="4" t="s">
        <v>41</v>
      </c>
      <c r="D621" s="4">
        <v>2019</v>
      </c>
      <c r="E621" s="4">
        <v>19217</v>
      </c>
      <c r="F621" s="4">
        <v>217</v>
      </c>
      <c r="G621" s="4" t="s">
        <v>42</v>
      </c>
      <c r="H621" s="4" t="s">
        <v>42</v>
      </c>
      <c r="I621" s="4" t="s">
        <v>43</v>
      </c>
      <c r="J621" s="4">
        <v>7.45</v>
      </c>
      <c r="K621" s="4">
        <v>7.45E-3</v>
      </c>
      <c r="L621" s="4" t="s">
        <v>42</v>
      </c>
      <c r="Q621" s="4">
        <v>1.03</v>
      </c>
      <c r="R621" s="4" t="s">
        <v>42</v>
      </c>
      <c r="V621" s="6"/>
      <c r="Y621" s="4">
        <v>0</v>
      </c>
      <c r="Z621" s="4">
        <v>0</v>
      </c>
      <c r="AA621" s="4" t="s">
        <v>45</v>
      </c>
      <c r="AB621" s="4" t="s">
        <v>78</v>
      </c>
      <c r="AC621" s="5"/>
      <c r="AD621" s="5"/>
      <c r="AE621" s="5"/>
      <c r="AF621" s="4">
        <v>11.6</v>
      </c>
      <c r="AG621" s="4">
        <v>12.33</v>
      </c>
      <c r="AH621" s="4">
        <v>115.4666667</v>
      </c>
      <c r="AI621" s="4">
        <v>7.8733333329999997</v>
      </c>
      <c r="AL621" s="4">
        <v>102.4666667</v>
      </c>
    </row>
    <row r="622" spans="1:38" x14ac:dyDescent="0.3">
      <c r="A622" s="4" t="s">
        <v>54</v>
      </c>
      <c r="B622" s="5">
        <v>43682</v>
      </c>
      <c r="C622" s="4" t="s">
        <v>41</v>
      </c>
      <c r="D622" s="4">
        <v>2019</v>
      </c>
      <c r="E622" s="4">
        <v>19217</v>
      </c>
      <c r="F622" s="4">
        <v>217</v>
      </c>
      <c r="G622" s="4" t="s">
        <v>42</v>
      </c>
      <c r="H622" s="4" t="s">
        <v>42</v>
      </c>
      <c r="I622" s="4" t="s">
        <v>51</v>
      </c>
      <c r="J622" s="4">
        <v>2.5</v>
      </c>
      <c r="K622" s="4">
        <v>2.5000000000000001E-3</v>
      </c>
      <c r="L622" s="4" t="s">
        <v>45</v>
      </c>
      <c r="Q622" s="4">
        <v>0.57999999999999996</v>
      </c>
      <c r="R622" s="4" t="s">
        <v>42</v>
      </c>
      <c r="V622" s="6"/>
      <c r="Y622" s="4">
        <v>0</v>
      </c>
      <c r="Z622" s="4">
        <v>0</v>
      </c>
      <c r="AA622" s="4" t="s">
        <v>45</v>
      </c>
      <c r="AB622" s="4" t="s">
        <v>78</v>
      </c>
      <c r="AC622" s="5"/>
      <c r="AD622" s="5"/>
      <c r="AE622" s="5"/>
      <c r="AF622" s="4">
        <v>11.2</v>
      </c>
      <c r="AG622" s="4">
        <v>12.13</v>
      </c>
      <c r="AH622" s="4">
        <v>112.33333330000001</v>
      </c>
      <c r="AI622" s="4">
        <v>7.89</v>
      </c>
      <c r="AL622" s="4">
        <v>102.4</v>
      </c>
    </row>
    <row r="623" spans="1:38" x14ac:dyDescent="0.3">
      <c r="A623" s="4" t="s">
        <v>40</v>
      </c>
      <c r="B623" s="5">
        <v>43691</v>
      </c>
      <c r="C623" s="4" t="s">
        <v>41</v>
      </c>
      <c r="D623" s="4">
        <v>2019</v>
      </c>
      <c r="E623" s="4">
        <v>19226</v>
      </c>
      <c r="F623" s="4">
        <v>226</v>
      </c>
      <c r="G623" s="4" t="s">
        <v>45</v>
      </c>
      <c r="H623" s="4" t="s">
        <v>42</v>
      </c>
      <c r="I623" s="4" t="s">
        <v>43</v>
      </c>
      <c r="J623" s="4">
        <v>15.4</v>
      </c>
      <c r="K623" s="4">
        <v>1.54E-2</v>
      </c>
      <c r="L623" s="4" t="s">
        <v>42</v>
      </c>
      <c r="Q623" s="4">
        <v>1.18</v>
      </c>
      <c r="R623" s="4" t="s">
        <v>42</v>
      </c>
      <c r="V623" s="6">
        <v>5.7142857139999998</v>
      </c>
      <c r="W623" s="4" t="s">
        <v>42</v>
      </c>
      <c r="Y623" s="4">
        <v>0</v>
      </c>
      <c r="Z623" s="4">
        <v>0</v>
      </c>
      <c r="AA623" s="4" t="s">
        <v>45</v>
      </c>
      <c r="AB623" s="4" t="s">
        <v>78</v>
      </c>
      <c r="AC623" s="5"/>
      <c r="AD623" s="5"/>
      <c r="AE623" s="5"/>
      <c r="AF623" s="4">
        <v>11.66666667</v>
      </c>
      <c r="AG623" s="4">
        <v>12.24666667</v>
      </c>
      <c r="AH623" s="4">
        <v>114.6333333</v>
      </c>
      <c r="AI623" s="4">
        <v>7.9366666669999999</v>
      </c>
      <c r="AL623" s="4">
        <v>102.7666667</v>
      </c>
    </row>
    <row r="624" spans="1:38" x14ac:dyDescent="0.3">
      <c r="A624" s="4" t="s">
        <v>44</v>
      </c>
      <c r="B624" s="5">
        <v>43691</v>
      </c>
      <c r="C624" s="4" t="s">
        <v>41</v>
      </c>
      <c r="D624" s="4">
        <v>2019</v>
      </c>
      <c r="E624" s="4">
        <v>19226</v>
      </c>
      <c r="F624" s="4">
        <v>226</v>
      </c>
      <c r="G624" s="4" t="s">
        <v>45</v>
      </c>
      <c r="H624" s="4" t="s">
        <v>42</v>
      </c>
      <c r="I624" s="4" t="s">
        <v>43</v>
      </c>
      <c r="J624" s="4">
        <v>6.5</v>
      </c>
      <c r="K624" s="4">
        <v>6.4999999999999997E-3</v>
      </c>
      <c r="L624" s="4" t="s">
        <v>42</v>
      </c>
      <c r="Q624" s="4">
        <v>0.9</v>
      </c>
      <c r="R624" s="4" t="s">
        <v>42</v>
      </c>
      <c r="V624" s="6">
        <v>1.8079096050000001</v>
      </c>
      <c r="W624" s="4" t="s">
        <v>42</v>
      </c>
      <c r="Y624" s="4">
        <v>0.3</v>
      </c>
      <c r="Z624" s="4">
        <v>2.9999999999999997E-4</v>
      </c>
      <c r="AA624" s="4" t="s">
        <v>45</v>
      </c>
      <c r="AC624" s="5"/>
      <c r="AD624" s="5"/>
      <c r="AE624" s="5"/>
      <c r="AF624" s="4">
        <v>11.2</v>
      </c>
      <c r="AG624" s="4">
        <v>12.38666667</v>
      </c>
      <c r="AH624" s="4">
        <v>114.8666667</v>
      </c>
      <c r="AI624" s="4">
        <v>7.91</v>
      </c>
      <c r="AL624" s="4">
        <v>102.2666667</v>
      </c>
    </row>
    <row r="625" spans="1:38" x14ac:dyDescent="0.3">
      <c r="A625" s="4" t="s">
        <v>46</v>
      </c>
      <c r="B625" s="5">
        <v>43691</v>
      </c>
      <c r="C625" s="4" t="s">
        <v>41</v>
      </c>
      <c r="D625" s="4">
        <v>2019</v>
      </c>
      <c r="E625" s="4">
        <v>19226</v>
      </c>
      <c r="F625" s="4">
        <v>226</v>
      </c>
      <c r="G625" s="4" t="s">
        <v>45</v>
      </c>
      <c r="H625" s="4" t="s">
        <v>42</v>
      </c>
      <c r="I625" s="4" t="s">
        <v>43</v>
      </c>
      <c r="J625" s="4">
        <v>6.7</v>
      </c>
      <c r="K625" s="4">
        <v>6.7000000000000002E-3</v>
      </c>
      <c r="L625" s="4" t="s">
        <v>42</v>
      </c>
      <c r="Q625" s="4">
        <v>0.98</v>
      </c>
      <c r="R625" s="4" t="s">
        <v>42</v>
      </c>
      <c r="V625" s="6">
        <v>2.3333333330000001</v>
      </c>
      <c r="W625" s="4" t="s">
        <v>42</v>
      </c>
      <c r="Y625" s="4">
        <v>0</v>
      </c>
      <c r="Z625" s="4">
        <v>0</v>
      </c>
      <c r="AA625" s="4" t="s">
        <v>45</v>
      </c>
      <c r="AB625" s="4" t="s">
        <v>78</v>
      </c>
      <c r="AC625" s="5"/>
      <c r="AD625" s="5"/>
      <c r="AE625" s="5"/>
      <c r="AF625" s="4">
        <v>11.1</v>
      </c>
      <c r="AG625" s="4">
        <v>12.383333329999999</v>
      </c>
      <c r="AH625" s="4">
        <v>114.4333333</v>
      </c>
      <c r="AI625" s="4">
        <v>7.87</v>
      </c>
      <c r="AL625" s="4">
        <v>102.2333333</v>
      </c>
    </row>
    <row r="626" spans="1:38" x14ac:dyDescent="0.3">
      <c r="A626" s="4" t="s">
        <v>47</v>
      </c>
      <c r="B626" s="5">
        <v>43691</v>
      </c>
      <c r="C626" s="4" t="s">
        <v>41</v>
      </c>
      <c r="D626" s="4">
        <v>2019</v>
      </c>
      <c r="E626" s="4">
        <v>19226</v>
      </c>
      <c r="F626" s="4">
        <v>226</v>
      </c>
      <c r="G626" s="4" t="s">
        <v>45</v>
      </c>
      <c r="H626" s="4" t="s">
        <v>42</v>
      </c>
      <c r="I626" s="4" t="s">
        <v>79</v>
      </c>
      <c r="J626" s="4">
        <v>5.3</v>
      </c>
      <c r="K626" s="4">
        <v>5.3E-3</v>
      </c>
      <c r="L626" s="4" t="s">
        <v>42</v>
      </c>
      <c r="Q626" s="4">
        <v>0.86</v>
      </c>
      <c r="R626" s="4" t="s">
        <v>42</v>
      </c>
      <c r="V626" s="6">
        <v>1.2222222220000001</v>
      </c>
      <c r="W626" s="4" t="s">
        <v>42</v>
      </c>
      <c r="Y626" s="4">
        <v>0</v>
      </c>
      <c r="Z626" s="4">
        <v>0</v>
      </c>
      <c r="AA626" s="4" t="s">
        <v>45</v>
      </c>
      <c r="AB626" s="4" t="s">
        <v>78</v>
      </c>
      <c r="AC626" s="5"/>
      <c r="AD626" s="5"/>
      <c r="AE626" s="5"/>
      <c r="AF626" s="4">
        <v>11</v>
      </c>
      <c r="AG626" s="4">
        <v>12.126666670000001</v>
      </c>
      <c r="AH626" s="4">
        <v>111.83333330000001</v>
      </c>
      <c r="AI626" s="4">
        <v>7.8766666670000003</v>
      </c>
      <c r="AL626" s="4">
        <v>102.1</v>
      </c>
    </row>
    <row r="627" spans="1:38" x14ac:dyDescent="0.3">
      <c r="A627" s="4" t="s">
        <v>48</v>
      </c>
      <c r="B627" s="5">
        <v>43691</v>
      </c>
      <c r="C627" s="4" t="s">
        <v>41</v>
      </c>
      <c r="D627" s="4">
        <v>2019</v>
      </c>
      <c r="E627" s="4">
        <v>19226</v>
      </c>
      <c r="F627" s="4">
        <v>226</v>
      </c>
      <c r="G627" s="4" t="s">
        <v>45</v>
      </c>
      <c r="H627" s="4" t="s">
        <v>42</v>
      </c>
      <c r="I627" s="4" t="s">
        <v>79</v>
      </c>
      <c r="J627" s="4">
        <v>7.4</v>
      </c>
      <c r="K627" s="4">
        <v>7.4000000000000003E-3</v>
      </c>
      <c r="L627" s="4" t="s">
        <v>42</v>
      </c>
      <c r="Q627" s="4">
        <v>0.81</v>
      </c>
      <c r="R627" s="4" t="s">
        <v>42</v>
      </c>
      <c r="V627" s="6">
        <v>1.9767441859999999</v>
      </c>
      <c r="W627" s="4" t="s">
        <v>42</v>
      </c>
      <c r="Y627" s="4">
        <v>0</v>
      </c>
      <c r="Z627" s="4">
        <v>0</v>
      </c>
      <c r="AA627" s="4" t="s">
        <v>45</v>
      </c>
      <c r="AB627" s="4" t="s">
        <v>78</v>
      </c>
      <c r="AC627" s="5"/>
      <c r="AD627" s="5"/>
      <c r="AE627" s="5"/>
      <c r="AF627" s="4">
        <v>7.1666666670000003</v>
      </c>
      <c r="AG627" s="4">
        <v>12.99333333</v>
      </c>
      <c r="AH627" s="4">
        <v>111.16666669999999</v>
      </c>
      <c r="AI627" s="4">
        <v>7.7433333329999998</v>
      </c>
      <c r="AL627" s="4">
        <v>105.3666667</v>
      </c>
    </row>
    <row r="628" spans="1:38" x14ac:dyDescent="0.3">
      <c r="A628" s="4" t="s">
        <v>49</v>
      </c>
      <c r="B628" s="5">
        <v>43691</v>
      </c>
      <c r="C628" s="4" t="s">
        <v>41</v>
      </c>
      <c r="D628" s="4">
        <v>2019</v>
      </c>
      <c r="E628" s="4">
        <v>19226</v>
      </c>
      <c r="F628" s="4">
        <v>226</v>
      </c>
      <c r="G628" s="4" t="s">
        <v>45</v>
      </c>
      <c r="H628" s="4" t="s">
        <v>42</v>
      </c>
      <c r="I628" s="4" t="s">
        <v>79</v>
      </c>
      <c r="J628" s="4">
        <v>4.5999999999999996</v>
      </c>
      <c r="K628" s="4">
        <v>4.5999999999999999E-3</v>
      </c>
      <c r="L628" s="4" t="s">
        <v>42</v>
      </c>
      <c r="Q628" s="4">
        <v>0.59</v>
      </c>
      <c r="R628" s="4" t="s">
        <v>42</v>
      </c>
      <c r="V628" s="6">
        <v>1.0989010990000001</v>
      </c>
      <c r="W628" s="4" t="s">
        <v>42</v>
      </c>
      <c r="Y628" s="4">
        <v>0</v>
      </c>
      <c r="Z628" s="4">
        <v>0</v>
      </c>
      <c r="AA628" s="4" t="s">
        <v>45</v>
      </c>
      <c r="AB628" s="4" t="s">
        <v>78</v>
      </c>
      <c r="AC628" s="5"/>
      <c r="AD628" s="5"/>
      <c r="AE628" s="5"/>
      <c r="AF628" s="4">
        <v>6.7</v>
      </c>
      <c r="AG628" s="4">
        <v>13.303333329999999</v>
      </c>
      <c r="AH628" s="4">
        <v>112.5333333</v>
      </c>
      <c r="AI628" s="4">
        <v>7.9266666670000001</v>
      </c>
      <c r="AL628" s="4">
        <v>98.666666669999998</v>
      </c>
    </row>
    <row r="629" spans="1:38" x14ac:dyDescent="0.3">
      <c r="A629" s="4" t="s">
        <v>50</v>
      </c>
      <c r="B629" s="5">
        <v>43691</v>
      </c>
      <c r="C629" s="4" t="s">
        <v>41</v>
      </c>
      <c r="D629" s="4">
        <v>2019</v>
      </c>
      <c r="E629" s="4">
        <v>19226</v>
      </c>
      <c r="F629" s="4">
        <v>226</v>
      </c>
      <c r="G629" s="4" t="s">
        <v>45</v>
      </c>
      <c r="H629" s="4" t="s">
        <v>42</v>
      </c>
      <c r="I629" s="4" t="s">
        <v>79</v>
      </c>
      <c r="J629" s="4">
        <v>4</v>
      </c>
      <c r="K629" s="4">
        <v>4.0000000000000001E-3</v>
      </c>
      <c r="L629" s="4" t="s">
        <v>42</v>
      </c>
      <c r="Q629" s="4">
        <v>0.66</v>
      </c>
      <c r="R629" s="4" t="s">
        <v>42</v>
      </c>
      <c r="V629" s="6">
        <v>0.54644808700000003</v>
      </c>
      <c r="W629" s="4" t="s">
        <v>45</v>
      </c>
      <c r="Y629" s="4">
        <v>0</v>
      </c>
      <c r="Z629" s="4">
        <v>0</v>
      </c>
      <c r="AA629" s="4" t="s">
        <v>45</v>
      </c>
      <c r="AB629" s="4" t="s">
        <v>78</v>
      </c>
      <c r="AC629" s="5"/>
      <c r="AD629" s="5"/>
      <c r="AE629" s="5"/>
      <c r="AF629" s="4">
        <v>6.5</v>
      </c>
      <c r="AG629" s="4">
        <v>13.72</v>
      </c>
      <c r="AH629" s="4">
        <v>115.4666667</v>
      </c>
      <c r="AI629" s="4">
        <v>7.92</v>
      </c>
      <c r="AL629" s="4">
        <v>98.4</v>
      </c>
    </row>
    <row r="630" spans="1:38" x14ac:dyDescent="0.3">
      <c r="A630" s="4" t="s">
        <v>52</v>
      </c>
      <c r="B630" s="5">
        <v>43691</v>
      </c>
      <c r="C630" s="4" t="s">
        <v>41</v>
      </c>
      <c r="D630" s="4">
        <v>2019</v>
      </c>
      <c r="E630" s="4">
        <v>19226</v>
      </c>
      <c r="F630" s="4">
        <v>226</v>
      </c>
      <c r="G630" s="4" t="s">
        <v>45</v>
      </c>
      <c r="H630" s="4" t="s">
        <v>42</v>
      </c>
      <c r="I630" s="4" t="s">
        <v>79</v>
      </c>
      <c r="J630" s="4">
        <v>2.5</v>
      </c>
      <c r="K630" s="4">
        <v>2.5000000000000001E-3</v>
      </c>
      <c r="L630" s="4" t="s">
        <v>45</v>
      </c>
      <c r="Q630" s="4">
        <v>0.33</v>
      </c>
      <c r="R630" s="4" t="s">
        <v>45</v>
      </c>
      <c r="V630" s="6">
        <v>0.44444444399999999</v>
      </c>
      <c r="W630" s="4" t="s">
        <v>45</v>
      </c>
      <c r="Y630" s="4">
        <v>0</v>
      </c>
      <c r="Z630" s="4">
        <v>0</v>
      </c>
      <c r="AA630" s="4" t="s">
        <v>45</v>
      </c>
      <c r="AB630" s="4" t="s">
        <v>78</v>
      </c>
      <c r="AC630" s="5"/>
      <c r="AD630" s="5"/>
      <c r="AE630" s="5"/>
      <c r="AF630" s="4">
        <v>6</v>
      </c>
      <c r="AG630" s="4">
        <v>13.62</v>
      </c>
      <c r="AH630" s="4">
        <v>113.1333333</v>
      </c>
      <c r="AI630" s="4">
        <v>7.94</v>
      </c>
      <c r="AL630" s="4">
        <v>97.7</v>
      </c>
    </row>
    <row r="631" spans="1:38" x14ac:dyDescent="0.3">
      <c r="A631" s="4" t="s">
        <v>53</v>
      </c>
      <c r="B631" s="5">
        <v>43691</v>
      </c>
      <c r="C631" s="4" t="s">
        <v>41</v>
      </c>
      <c r="D631" s="4">
        <v>2019</v>
      </c>
      <c r="E631" s="4">
        <v>19226</v>
      </c>
      <c r="F631" s="4">
        <v>226</v>
      </c>
      <c r="G631" s="4" t="s">
        <v>45</v>
      </c>
      <c r="H631" s="4" t="s">
        <v>42</v>
      </c>
      <c r="I631" s="4" t="s">
        <v>51</v>
      </c>
      <c r="J631" s="4">
        <v>3.1</v>
      </c>
      <c r="K631" s="4">
        <v>3.0999999999999999E-3</v>
      </c>
      <c r="L631" s="4" t="s">
        <v>42</v>
      </c>
      <c r="Q631" s="4">
        <v>0.65</v>
      </c>
      <c r="R631" s="4" t="s">
        <v>42</v>
      </c>
      <c r="V631" s="6">
        <v>0.78651685400000004</v>
      </c>
      <c r="W631" s="4" t="s">
        <v>45</v>
      </c>
      <c r="Y631" s="4">
        <v>0</v>
      </c>
      <c r="Z631" s="4">
        <v>0</v>
      </c>
      <c r="AA631" s="4" t="s">
        <v>45</v>
      </c>
      <c r="AB631" s="4" t="s">
        <v>78</v>
      </c>
      <c r="AC631" s="5"/>
      <c r="AD631" s="5"/>
      <c r="AE631" s="5"/>
      <c r="AF631" s="4">
        <v>6.6</v>
      </c>
      <c r="AG631" s="4">
        <v>13.20333333</v>
      </c>
      <c r="AH631" s="4">
        <v>111.3666667</v>
      </c>
      <c r="AI631" s="4">
        <v>7.94</v>
      </c>
      <c r="AL631" s="4">
        <v>99.033333330000005</v>
      </c>
    </row>
    <row r="632" spans="1:38" x14ac:dyDescent="0.3">
      <c r="A632" s="4" t="s">
        <v>54</v>
      </c>
      <c r="B632" s="5">
        <v>43691</v>
      </c>
      <c r="C632" s="4" t="s">
        <v>41</v>
      </c>
      <c r="D632" s="4">
        <v>2019</v>
      </c>
      <c r="E632" s="4">
        <v>19226</v>
      </c>
      <c r="F632" s="4">
        <v>226</v>
      </c>
      <c r="G632" s="4" t="s">
        <v>45</v>
      </c>
      <c r="H632" s="4" t="s">
        <v>42</v>
      </c>
      <c r="I632" s="4" t="s">
        <v>51</v>
      </c>
      <c r="J632" s="4">
        <v>2.7</v>
      </c>
      <c r="K632" s="4">
        <v>2.7000000000000001E-3</v>
      </c>
      <c r="L632" s="4" t="s">
        <v>45</v>
      </c>
      <c r="Q632" s="4">
        <v>0.77</v>
      </c>
      <c r="R632" s="4" t="s">
        <v>42</v>
      </c>
      <c r="V632" s="6">
        <v>0.222222222</v>
      </c>
      <c r="W632" s="4" t="s">
        <v>45</v>
      </c>
      <c r="Y632" s="4">
        <v>0.1</v>
      </c>
      <c r="Z632" s="4">
        <v>1E-4</v>
      </c>
      <c r="AA632" s="4" t="s">
        <v>45</v>
      </c>
      <c r="AC632" s="5"/>
      <c r="AD632" s="5"/>
      <c r="AE632" s="5"/>
      <c r="AF632" s="4">
        <v>5.3</v>
      </c>
      <c r="AG632" s="4">
        <v>14.206666670000001</v>
      </c>
      <c r="AH632" s="4">
        <v>115.7666667</v>
      </c>
      <c r="AI632" s="4">
        <v>7.93</v>
      </c>
      <c r="AL632" s="4">
        <v>97.966666669999995</v>
      </c>
    </row>
    <row r="633" spans="1:38" x14ac:dyDescent="0.3">
      <c r="A633" s="4" t="s">
        <v>55</v>
      </c>
      <c r="B633" s="5">
        <v>43691</v>
      </c>
      <c r="C633" s="4" t="s">
        <v>41</v>
      </c>
      <c r="D633" s="4">
        <v>2019</v>
      </c>
      <c r="E633" s="4">
        <v>19226</v>
      </c>
      <c r="F633" s="4">
        <v>226</v>
      </c>
      <c r="G633" s="4" t="s">
        <v>45</v>
      </c>
      <c r="H633" s="4" t="s">
        <v>42</v>
      </c>
      <c r="I633" s="4" t="s">
        <v>51</v>
      </c>
      <c r="J633" s="4">
        <v>2</v>
      </c>
      <c r="K633" s="4">
        <v>2E-3</v>
      </c>
      <c r="L633" s="4" t="s">
        <v>45</v>
      </c>
      <c r="Q633" s="4">
        <v>0.49</v>
      </c>
      <c r="R633" s="4" t="s">
        <v>45</v>
      </c>
      <c r="V633" s="6">
        <v>0.33519553099999999</v>
      </c>
      <c r="W633" s="4" t="s">
        <v>45</v>
      </c>
      <c r="Y633" s="4">
        <v>0</v>
      </c>
      <c r="Z633" s="4">
        <v>0</v>
      </c>
      <c r="AA633" s="4" t="s">
        <v>45</v>
      </c>
      <c r="AB633" s="4" t="s">
        <v>78</v>
      </c>
      <c r="AC633" s="5"/>
      <c r="AD633" s="5"/>
      <c r="AE633" s="5"/>
      <c r="AF633" s="4">
        <v>6</v>
      </c>
      <c r="AG633" s="4">
        <v>13.56666667</v>
      </c>
      <c r="AH633" s="4">
        <v>112.6333333</v>
      </c>
      <c r="AI633" s="4">
        <v>7.9466666669999997</v>
      </c>
      <c r="AL633" s="4">
        <v>97.7</v>
      </c>
    </row>
    <row r="634" spans="1:38" x14ac:dyDescent="0.3">
      <c r="A634" s="4" t="s">
        <v>67</v>
      </c>
      <c r="B634" s="5">
        <v>43691</v>
      </c>
      <c r="C634" s="4" t="s">
        <v>41</v>
      </c>
      <c r="D634" s="4">
        <v>2019</v>
      </c>
      <c r="E634" s="4">
        <v>19226</v>
      </c>
      <c r="F634" s="4">
        <v>226</v>
      </c>
      <c r="G634" s="4" t="s">
        <v>45</v>
      </c>
      <c r="H634" s="4" t="s">
        <v>42</v>
      </c>
      <c r="I634" s="4" t="s">
        <v>79</v>
      </c>
      <c r="J634" s="4">
        <v>4.5999999999999996</v>
      </c>
      <c r="K634" s="4">
        <v>4.5999999999999999E-3</v>
      </c>
      <c r="L634" s="4" t="s">
        <v>42</v>
      </c>
      <c r="Q634" s="4">
        <v>0.52</v>
      </c>
      <c r="R634" s="4" t="s">
        <v>42</v>
      </c>
      <c r="V634" s="6">
        <v>0.87912087900000002</v>
      </c>
      <c r="W634" s="4" t="s">
        <v>45</v>
      </c>
      <c r="Y634" s="4">
        <v>0</v>
      </c>
      <c r="Z634" s="4">
        <v>0</v>
      </c>
      <c r="AA634" s="4" t="s">
        <v>45</v>
      </c>
      <c r="AB634" s="4" t="s">
        <v>78</v>
      </c>
      <c r="AC634" s="5"/>
      <c r="AD634" s="5"/>
      <c r="AE634" s="5"/>
      <c r="AF634" s="4">
        <v>5.9</v>
      </c>
      <c r="AG634" s="4">
        <v>13.823333330000001</v>
      </c>
      <c r="AH634" s="4">
        <v>114.4333333</v>
      </c>
      <c r="AI634" s="4">
        <v>7.9166666670000003</v>
      </c>
      <c r="AL634" s="4">
        <v>97.7</v>
      </c>
    </row>
    <row r="635" spans="1:38" x14ac:dyDescent="0.3">
      <c r="A635" s="4" t="s">
        <v>40</v>
      </c>
      <c r="B635" s="5">
        <v>43712</v>
      </c>
      <c r="C635" s="4" t="s">
        <v>59</v>
      </c>
      <c r="D635" s="4">
        <v>2019</v>
      </c>
      <c r="E635" s="4">
        <v>19247</v>
      </c>
      <c r="F635" s="4">
        <v>247</v>
      </c>
      <c r="G635" s="4" t="s">
        <v>42</v>
      </c>
      <c r="H635" s="4" t="s">
        <v>42</v>
      </c>
      <c r="I635" s="4" t="s">
        <v>43</v>
      </c>
      <c r="J635" s="4">
        <v>6.4</v>
      </c>
      <c r="K635" s="4">
        <v>6.4000000000000003E-3</v>
      </c>
      <c r="L635" s="4" t="s">
        <v>42</v>
      </c>
      <c r="Q635" s="4">
        <v>0.31</v>
      </c>
      <c r="R635" s="4" t="s">
        <v>45</v>
      </c>
      <c r="V635" s="6"/>
      <c r="Y635" s="4">
        <v>0.9</v>
      </c>
      <c r="Z635" s="4">
        <v>8.9999999999999998E-4</v>
      </c>
      <c r="AA635" s="4" t="s">
        <v>42</v>
      </c>
      <c r="AC635" s="5"/>
      <c r="AD635" s="5"/>
      <c r="AE635" s="5"/>
      <c r="AF635" s="4">
        <v>5.6666666670000003</v>
      </c>
      <c r="AG635" s="4">
        <v>14.56666667</v>
      </c>
      <c r="AH635" s="4">
        <v>119.9333333</v>
      </c>
      <c r="AI635" s="4">
        <v>7.9733333330000002</v>
      </c>
      <c r="AL635" s="4">
        <v>97.833333330000002</v>
      </c>
    </row>
    <row r="636" spans="1:38" x14ac:dyDescent="0.3">
      <c r="A636" s="4" t="s">
        <v>54</v>
      </c>
      <c r="B636" s="5">
        <v>43712</v>
      </c>
      <c r="C636" s="4" t="s">
        <v>59</v>
      </c>
      <c r="D636" s="4">
        <v>2019</v>
      </c>
      <c r="E636" s="4">
        <v>19247</v>
      </c>
      <c r="F636" s="4">
        <v>247</v>
      </c>
      <c r="G636" s="4" t="s">
        <v>42</v>
      </c>
      <c r="H636" s="4" t="s">
        <v>42</v>
      </c>
      <c r="I636" s="4" t="s">
        <v>51</v>
      </c>
      <c r="J636" s="4">
        <v>2.1</v>
      </c>
      <c r="K636" s="4">
        <v>2.0999999999999999E-3</v>
      </c>
      <c r="L636" s="4" t="s">
        <v>45</v>
      </c>
      <c r="Q636" s="4">
        <v>0.28000000000000003</v>
      </c>
      <c r="R636" s="4" t="s">
        <v>45</v>
      </c>
      <c r="V636" s="6"/>
      <c r="Y636" s="4">
        <v>0.6</v>
      </c>
      <c r="Z636" s="4">
        <v>5.9999999999999995E-4</v>
      </c>
      <c r="AA636" s="4" t="s">
        <v>42</v>
      </c>
      <c r="AC636" s="5"/>
      <c r="AD636" s="5"/>
      <c r="AE636" s="5"/>
      <c r="AF636" s="4">
        <v>10.96666667</v>
      </c>
      <c r="AG636" s="4">
        <v>12.03</v>
      </c>
      <c r="AH636" s="4">
        <v>112.3666667</v>
      </c>
      <c r="AI636" s="4">
        <v>7.7233333330000002</v>
      </c>
      <c r="AL636" s="4">
        <v>107.5666667</v>
      </c>
    </row>
    <row r="637" spans="1:38" x14ac:dyDescent="0.3">
      <c r="A637" s="4" t="s">
        <v>40</v>
      </c>
      <c r="B637" s="5">
        <v>43724</v>
      </c>
      <c r="C637" s="4" t="s">
        <v>59</v>
      </c>
      <c r="D637" s="4">
        <v>2019</v>
      </c>
      <c r="E637" s="4">
        <v>19259</v>
      </c>
      <c r="F637" s="4">
        <v>259</v>
      </c>
      <c r="G637" s="4" t="s">
        <v>45</v>
      </c>
      <c r="H637" s="4" t="s">
        <v>42</v>
      </c>
      <c r="I637" s="4" t="s">
        <v>43</v>
      </c>
      <c r="J637" s="4">
        <v>7.9</v>
      </c>
      <c r="K637" s="4">
        <v>7.9000000000000008E-3</v>
      </c>
      <c r="L637" s="4" t="s">
        <v>42</v>
      </c>
      <c r="Q637" s="4">
        <v>1.1200000000000001</v>
      </c>
      <c r="R637" s="4" t="s">
        <v>42</v>
      </c>
      <c r="V637" s="6">
        <v>2.8571428569999999</v>
      </c>
      <c r="W637" s="4" t="s">
        <v>42</v>
      </c>
      <c r="Y637" s="4">
        <v>0.3</v>
      </c>
      <c r="Z637" s="4">
        <v>2.9999999999999997E-4</v>
      </c>
      <c r="AA637" s="4" t="s">
        <v>45</v>
      </c>
      <c r="AC637" s="5"/>
      <c r="AD637" s="5"/>
      <c r="AE637" s="5"/>
      <c r="AF637" s="4">
        <v>11.3</v>
      </c>
      <c r="AG637" s="4">
        <v>12.31666667</v>
      </c>
      <c r="AH637" s="4">
        <v>115.7666667</v>
      </c>
      <c r="AI637" s="4">
        <v>7.9066666669999996</v>
      </c>
      <c r="AL637" s="4">
        <v>97.266666670000006</v>
      </c>
    </row>
    <row r="638" spans="1:38" x14ac:dyDescent="0.3">
      <c r="A638" s="4" t="s">
        <v>44</v>
      </c>
      <c r="B638" s="5">
        <v>43724</v>
      </c>
      <c r="C638" s="4" t="s">
        <v>59</v>
      </c>
      <c r="D638" s="4">
        <v>2019</v>
      </c>
      <c r="E638" s="4">
        <v>19259</v>
      </c>
      <c r="F638" s="4">
        <v>259</v>
      </c>
      <c r="G638" s="4" t="s">
        <v>45</v>
      </c>
      <c r="H638" s="4" t="s">
        <v>42</v>
      </c>
      <c r="I638" s="4" t="s">
        <v>43</v>
      </c>
      <c r="J638" s="4">
        <v>9.8000000000000007</v>
      </c>
      <c r="K638" s="4">
        <v>9.7999999999999997E-3</v>
      </c>
      <c r="L638" s="4" t="s">
        <v>42</v>
      </c>
      <c r="Q638" s="4">
        <v>1.21</v>
      </c>
      <c r="R638" s="4" t="s">
        <v>42</v>
      </c>
      <c r="V638" s="6">
        <v>2.111111111</v>
      </c>
      <c r="W638" s="4" t="s">
        <v>42</v>
      </c>
      <c r="Y638" s="4">
        <v>0.1</v>
      </c>
      <c r="Z638" s="4">
        <v>1E-4</v>
      </c>
      <c r="AA638" s="4" t="s">
        <v>45</v>
      </c>
      <c r="AC638" s="5"/>
      <c r="AD638" s="5"/>
      <c r="AE638" s="5"/>
      <c r="AF638" s="4">
        <v>9.6</v>
      </c>
      <c r="AG638" s="4">
        <v>12.59333333</v>
      </c>
      <c r="AH638" s="4">
        <v>113.8</v>
      </c>
      <c r="AI638" s="4">
        <v>7.8433333330000004</v>
      </c>
      <c r="AL638" s="4">
        <v>101.5666667</v>
      </c>
    </row>
    <row r="639" spans="1:38" x14ac:dyDescent="0.3">
      <c r="A639" s="4" t="s">
        <v>46</v>
      </c>
      <c r="B639" s="5">
        <v>43724</v>
      </c>
      <c r="C639" s="4" t="s">
        <v>59</v>
      </c>
      <c r="D639" s="4">
        <v>2019</v>
      </c>
      <c r="E639" s="4">
        <v>19259</v>
      </c>
      <c r="F639" s="4">
        <v>259</v>
      </c>
      <c r="G639" s="4" t="s">
        <v>45</v>
      </c>
      <c r="H639" s="4" t="s">
        <v>42</v>
      </c>
      <c r="I639" s="4" t="s">
        <v>43</v>
      </c>
      <c r="J639" s="4">
        <v>5.8</v>
      </c>
      <c r="K639" s="4">
        <v>5.7999999999999996E-3</v>
      </c>
      <c r="L639" s="4" t="s">
        <v>42</v>
      </c>
      <c r="Q639" s="4">
        <v>0.78</v>
      </c>
      <c r="R639" s="4" t="s">
        <v>42</v>
      </c>
      <c r="V639" s="6">
        <v>1.513513514</v>
      </c>
      <c r="W639" s="4" t="s">
        <v>42</v>
      </c>
      <c r="Y639" s="4">
        <v>0.2</v>
      </c>
      <c r="Z639" s="4">
        <v>2.0000000000000001E-4</v>
      </c>
      <c r="AA639" s="4" t="s">
        <v>45</v>
      </c>
      <c r="AC639" s="5"/>
      <c r="AD639" s="5"/>
      <c r="AE639" s="5"/>
      <c r="AF639" s="4">
        <v>10.16666667</v>
      </c>
      <c r="AG639" s="4">
        <v>12.99666667</v>
      </c>
      <c r="AH639" s="4">
        <v>119.0666667</v>
      </c>
      <c r="AI639" s="4">
        <v>7.8533333330000001</v>
      </c>
      <c r="AL639" s="4">
        <v>99.8</v>
      </c>
    </row>
    <row r="640" spans="1:38" x14ac:dyDescent="0.3">
      <c r="A640" s="4" t="s">
        <v>47</v>
      </c>
      <c r="B640" s="5">
        <v>43724</v>
      </c>
      <c r="C640" s="4" t="s">
        <v>59</v>
      </c>
      <c r="D640" s="4">
        <v>2019</v>
      </c>
      <c r="E640" s="4">
        <v>19259</v>
      </c>
      <c r="F640" s="4">
        <v>259</v>
      </c>
      <c r="G640" s="4" t="s">
        <v>45</v>
      </c>
      <c r="H640" s="4" t="s">
        <v>42</v>
      </c>
      <c r="I640" s="4" t="s">
        <v>79</v>
      </c>
      <c r="J640" s="4">
        <v>6.5</v>
      </c>
      <c r="K640" s="4">
        <v>6.4999999999999997E-3</v>
      </c>
      <c r="L640" s="4" t="s">
        <v>42</v>
      </c>
      <c r="Q640" s="4">
        <v>0.59</v>
      </c>
      <c r="R640" s="4" t="s">
        <v>42</v>
      </c>
      <c r="V640" s="6">
        <v>1.827956989</v>
      </c>
      <c r="W640" s="4" t="s">
        <v>42</v>
      </c>
      <c r="Y640" s="4">
        <v>1</v>
      </c>
      <c r="Z640" s="4">
        <v>1E-3</v>
      </c>
      <c r="AA640" s="4" t="s">
        <v>42</v>
      </c>
      <c r="AC640" s="5"/>
      <c r="AD640" s="5"/>
      <c r="AE640" s="5"/>
      <c r="AF640" s="4">
        <v>9.6666666669999994</v>
      </c>
      <c r="AG640" s="4">
        <v>12.50666667</v>
      </c>
      <c r="AH640" s="4">
        <v>113.16666669999999</v>
      </c>
      <c r="AI640" s="4">
        <v>7.83</v>
      </c>
      <c r="AL640" s="4">
        <v>101.5</v>
      </c>
    </row>
    <row r="641" spans="1:38" x14ac:dyDescent="0.3">
      <c r="A641" s="4" t="s">
        <v>48</v>
      </c>
      <c r="B641" s="5">
        <v>43724</v>
      </c>
      <c r="C641" s="4" t="s">
        <v>59</v>
      </c>
      <c r="D641" s="4">
        <v>2019</v>
      </c>
      <c r="E641" s="4">
        <v>19259</v>
      </c>
      <c r="F641" s="4">
        <v>259</v>
      </c>
      <c r="G641" s="4" t="s">
        <v>45</v>
      </c>
      <c r="H641" s="4" t="s">
        <v>42</v>
      </c>
      <c r="I641" s="4" t="s">
        <v>79</v>
      </c>
      <c r="J641" s="4">
        <v>6.1</v>
      </c>
      <c r="K641" s="4">
        <v>6.1000000000000004E-3</v>
      </c>
      <c r="L641" s="4" t="s">
        <v>42</v>
      </c>
      <c r="Q641" s="4">
        <v>0.59</v>
      </c>
      <c r="R641" s="4" t="s">
        <v>42</v>
      </c>
      <c r="V641" s="6">
        <v>1.4814814810000001</v>
      </c>
      <c r="W641" s="4" t="s">
        <v>42</v>
      </c>
      <c r="Y641" s="4">
        <v>0.4</v>
      </c>
      <c r="Z641" s="4">
        <v>4.0000000000000002E-4</v>
      </c>
      <c r="AA641" s="4" t="s">
        <v>45</v>
      </c>
      <c r="AC641" s="5"/>
      <c r="AD641" s="5"/>
      <c r="AE641" s="5"/>
      <c r="AF641" s="4">
        <v>9.8000000000000007</v>
      </c>
      <c r="AG641" s="4">
        <v>12.63</v>
      </c>
      <c r="AH641" s="4">
        <v>114.5666667</v>
      </c>
      <c r="AI641" s="4">
        <v>7.8333333329999997</v>
      </c>
      <c r="AL641" s="4">
        <v>101.4333333</v>
      </c>
    </row>
    <row r="642" spans="1:38" x14ac:dyDescent="0.3">
      <c r="A642" s="4" t="s">
        <v>49</v>
      </c>
      <c r="B642" s="5">
        <v>43724</v>
      </c>
      <c r="C642" s="4" t="s">
        <v>59</v>
      </c>
      <c r="D642" s="4">
        <v>2019</v>
      </c>
      <c r="E642" s="4">
        <v>19259</v>
      </c>
      <c r="F642" s="4">
        <v>259</v>
      </c>
      <c r="G642" s="4" t="s">
        <v>45</v>
      </c>
      <c r="H642" s="4" t="s">
        <v>42</v>
      </c>
      <c r="I642" s="4" t="s">
        <v>79</v>
      </c>
      <c r="J642" s="4">
        <v>10.199999999999999</v>
      </c>
      <c r="K642" s="4">
        <v>1.0200000000000001E-2</v>
      </c>
      <c r="L642" s="4" t="s">
        <v>42</v>
      </c>
      <c r="Q642" s="4">
        <v>0.99</v>
      </c>
      <c r="R642" s="4" t="s">
        <v>42</v>
      </c>
      <c r="V642" s="6">
        <v>2.2459893050000002</v>
      </c>
      <c r="W642" s="4" t="s">
        <v>42</v>
      </c>
      <c r="Y642" s="4">
        <v>1.7</v>
      </c>
      <c r="Z642" s="4">
        <v>1.6999999999999999E-3</v>
      </c>
      <c r="AA642" s="4" t="s">
        <v>42</v>
      </c>
      <c r="AC642" s="5"/>
      <c r="AD642" s="5"/>
      <c r="AE642" s="5"/>
      <c r="AF642" s="4">
        <v>9.1666666669999994</v>
      </c>
      <c r="AG642" s="4">
        <v>12.696666670000001</v>
      </c>
      <c r="AH642" s="4">
        <v>113.5333333</v>
      </c>
      <c r="AI642" s="4">
        <v>7.8433333330000004</v>
      </c>
      <c r="AL642" s="4">
        <v>101.0666667</v>
      </c>
    </row>
    <row r="643" spans="1:38" x14ac:dyDescent="0.3">
      <c r="A643" s="4" t="s">
        <v>50</v>
      </c>
      <c r="B643" s="5">
        <v>43724</v>
      </c>
      <c r="C643" s="4" t="s">
        <v>59</v>
      </c>
      <c r="D643" s="4">
        <v>2019</v>
      </c>
      <c r="E643" s="4">
        <v>19259</v>
      </c>
      <c r="F643" s="4">
        <v>259</v>
      </c>
      <c r="G643" s="4" t="s">
        <v>45</v>
      </c>
      <c r="H643" s="4" t="s">
        <v>42</v>
      </c>
      <c r="I643" s="4" t="s">
        <v>79</v>
      </c>
      <c r="J643" s="4">
        <v>5.0999999999999996</v>
      </c>
      <c r="K643" s="4">
        <v>5.1000000000000004E-3</v>
      </c>
      <c r="L643" s="4" t="s">
        <v>42</v>
      </c>
      <c r="Q643" s="4">
        <v>0.48</v>
      </c>
      <c r="R643" s="4" t="s">
        <v>45</v>
      </c>
      <c r="V643" s="6">
        <v>0.9375</v>
      </c>
      <c r="W643" s="4" t="s">
        <v>45</v>
      </c>
      <c r="Y643" s="4">
        <v>0.3</v>
      </c>
      <c r="Z643" s="4">
        <v>2.9999999999999997E-4</v>
      </c>
      <c r="AA643" s="4" t="s">
        <v>45</v>
      </c>
      <c r="AC643" s="5"/>
      <c r="AD643" s="5"/>
      <c r="AE643" s="5"/>
      <c r="AF643" s="4">
        <v>15.766666669999999</v>
      </c>
      <c r="AG643" s="4">
        <v>10.00666667</v>
      </c>
      <c r="AH643" s="4">
        <v>102.3666667</v>
      </c>
      <c r="AI643" s="4">
        <v>8.0233333330000001</v>
      </c>
      <c r="AL643" s="4">
        <v>111.5</v>
      </c>
    </row>
    <row r="644" spans="1:38" x14ac:dyDescent="0.3">
      <c r="A644" s="4" t="s">
        <v>52</v>
      </c>
      <c r="B644" s="5">
        <v>43724</v>
      </c>
      <c r="C644" s="4" t="s">
        <v>59</v>
      </c>
      <c r="D644" s="4">
        <v>2019</v>
      </c>
      <c r="E644" s="4">
        <v>19259</v>
      </c>
      <c r="F644" s="4">
        <v>259</v>
      </c>
      <c r="G644" s="4" t="s">
        <v>45</v>
      </c>
      <c r="H644" s="4" t="s">
        <v>42</v>
      </c>
      <c r="I644" s="4" t="s">
        <v>79</v>
      </c>
      <c r="J644" s="4">
        <v>6.5</v>
      </c>
      <c r="K644" s="4">
        <v>6.4999999999999997E-3</v>
      </c>
      <c r="L644" s="4" t="s">
        <v>42</v>
      </c>
      <c r="Q644" s="4">
        <v>0.85</v>
      </c>
      <c r="R644" s="4" t="s">
        <v>42</v>
      </c>
      <c r="V644" s="6">
        <v>1.9148936169999999</v>
      </c>
      <c r="W644" s="4" t="s">
        <v>42</v>
      </c>
      <c r="Y644" s="4">
        <v>0.5</v>
      </c>
      <c r="Z644" s="4">
        <v>5.0000000000000001E-4</v>
      </c>
      <c r="AA644" s="4" t="s">
        <v>45</v>
      </c>
      <c r="AC644" s="5"/>
      <c r="AD644" s="5"/>
      <c r="AE644" s="5"/>
      <c r="AF644" s="4">
        <v>14.266666669999999</v>
      </c>
      <c r="AG644" s="4">
        <v>10.80666667</v>
      </c>
      <c r="AH644" s="4">
        <v>106.9</v>
      </c>
      <c r="AI644" s="4">
        <v>7.846666667</v>
      </c>
      <c r="AL644" s="4">
        <v>112.4</v>
      </c>
    </row>
    <row r="645" spans="1:38" x14ac:dyDescent="0.3">
      <c r="A645" s="4" t="s">
        <v>53</v>
      </c>
      <c r="B645" s="5">
        <v>43724</v>
      </c>
      <c r="C645" s="4" t="s">
        <v>59</v>
      </c>
      <c r="D645" s="4">
        <v>2019</v>
      </c>
      <c r="E645" s="4">
        <v>19259</v>
      </c>
      <c r="F645" s="4">
        <v>259</v>
      </c>
      <c r="G645" s="4" t="s">
        <v>45</v>
      </c>
      <c r="H645" s="4" t="s">
        <v>42</v>
      </c>
      <c r="I645" s="4" t="s">
        <v>51</v>
      </c>
      <c r="J645" s="4">
        <v>5.0999999999999996</v>
      </c>
      <c r="K645" s="4">
        <v>5.1000000000000004E-3</v>
      </c>
      <c r="L645" s="4" t="s">
        <v>42</v>
      </c>
      <c r="Q645" s="4">
        <v>0.64</v>
      </c>
      <c r="R645" s="4" t="s">
        <v>42</v>
      </c>
      <c r="V645" s="6">
        <v>1.2765957450000001</v>
      </c>
      <c r="W645" s="4" t="s">
        <v>42</v>
      </c>
      <c r="Y645" s="4">
        <v>0.1</v>
      </c>
      <c r="Z645" s="4">
        <v>1E-4</v>
      </c>
      <c r="AA645" s="4" t="s">
        <v>45</v>
      </c>
      <c r="AC645" s="5"/>
      <c r="AD645" s="5"/>
      <c r="AE645" s="5"/>
      <c r="AF645" s="4">
        <v>15.233333330000001</v>
      </c>
      <c r="AG645" s="4">
        <v>10.313333330000001</v>
      </c>
      <c r="AH645" s="4">
        <v>104.33333330000001</v>
      </c>
      <c r="AI645" s="4">
        <v>8.0166666670000009</v>
      </c>
      <c r="AL645" s="4">
        <v>111.33333330000001</v>
      </c>
    </row>
    <row r="646" spans="1:38" x14ac:dyDescent="0.3">
      <c r="A646" s="4" t="s">
        <v>54</v>
      </c>
      <c r="B646" s="5">
        <v>43724</v>
      </c>
      <c r="C646" s="4" t="s">
        <v>59</v>
      </c>
      <c r="D646" s="4">
        <v>2019</v>
      </c>
      <c r="E646" s="4">
        <v>19259</v>
      </c>
      <c r="F646" s="4">
        <v>259</v>
      </c>
      <c r="G646" s="4" t="s">
        <v>45</v>
      </c>
      <c r="H646" s="4" t="s">
        <v>42</v>
      </c>
      <c r="I646" s="4" t="s">
        <v>51</v>
      </c>
      <c r="J646" s="4">
        <v>4.4000000000000004</v>
      </c>
      <c r="K646" s="4">
        <v>4.4000000000000003E-3</v>
      </c>
      <c r="L646" s="4" t="s">
        <v>42</v>
      </c>
      <c r="Q646" s="4">
        <v>0.56999999999999995</v>
      </c>
      <c r="R646" s="4" t="s">
        <v>42</v>
      </c>
      <c r="V646" s="6">
        <v>1.0582010580000001</v>
      </c>
      <c r="W646" s="4" t="s">
        <v>42</v>
      </c>
      <c r="Y646" s="4">
        <v>0.3</v>
      </c>
      <c r="Z646" s="4">
        <v>2.9999999999999997E-4</v>
      </c>
      <c r="AA646" s="4" t="s">
        <v>45</v>
      </c>
      <c r="AC646" s="5"/>
      <c r="AD646" s="5"/>
      <c r="AE646" s="5"/>
      <c r="AF646" s="4">
        <v>14.233333330000001</v>
      </c>
      <c r="AG646" s="4">
        <v>10.77</v>
      </c>
      <c r="AH646" s="4">
        <v>106.4666667</v>
      </c>
      <c r="AI646" s="4">
        <v>7.95</v>
      </c>
      <c r="AL646" s="4">
        <v>111.3666667</v>
      </c>
    </row>
    <row r="647" spans="1:38" x14ac:dyDescent="0.3">
      <c r="A647" s="4" t="s">
        <v>55</v>
      </c>
      <c r="B647" s="5">
        <v>43724</v>
      </c>
      <c r="C647" s="4" t="s">
        <v>59</v>
      </c>
      <c r="D647" s="4">
        <v>2019</v>
      </c>
      <c r="E647" s="4">
        <v>19259</v>
      </c>
      <c r="F647" s="4">
        <v>259</v>
      </c>
      <c r="G647" s="4" t="s">
        <v>45</v>
      </c>
      <c r="H647" s="4" t="s">
        <v>42</v>
      </c>
      <c r="I647" s="4" t="s">
        <v>51</v>
      </c>
      <c r="J647" s="4">
        <v>6.7</v>
      </c>
      <c r="K647" s="4">
        <v>6.7000000000000002E-3</v>
      </c>
      <c r="L647" s="4" t="s">
        <v>42</v>
      </c>
      <c r="Q647" s="4">
        <v>0.57999999999999996</v>
      </c>
      <c r="R647" s="4" t="s">
        <v>42</v>
      </c>
      <c r="V647" s="6">
        <v>1.4893617020000001</v>
      </c>
      <c r="W647" s="4" t="s">
        <v>42</v>
      </c>
      <c r="Y647" s="4">
        <v>0.3</v>
      </c>
      <c r="Z647" s="4">
        <v>2.9999999999999997E-4</v>
      </c>
      <c r="AA647" s="4" t="s">
        <v>45</v>
      </c>
      <c r="AC647" s="5"/>
      <c r="AD647" s="5"/>
      <c r="AE647" s="5"/>
      <c r="AF647" s="4">
        <v>15.16666667</v>
      </c>
      <c r="AG647" s="4">
        <v>10.21666667</v>
      </c>
      <c r="AH647" s="4">
        <v>103.0666667</v>
      </c>
      <c r="AI647" s="4">
        <v>8.02</v>
      </c>
      <c r="AL647" s="4">
        <v>110.5666667</v>
      </c>
    </row>
    <row r="648" spans="1:38" x14ac:dyDescent="0.3">
      <c r="A648" s="4" t="s">
        <v>67</v>
      </c>
      <c r="B648" s="5">
        <v>43724</v>
      </c>
      <c r="C648" s="4" t="s">
        <v>59</v>
      </c>
      <c r="D648" s="4">
        <v>2019</v>
      </c>
      <c r="E648" s="4">
        <v>19259</v>
      </c>
      <c r="F648" s="4">
        <v>259</v>
      </c>
      <c r="G648" s="4" t="s">
        <v>45</v>
      </c>
      <c r="H648" s="4" t="s">
        <v>42</v>
      </c>
      <c r="I648" s="4" t="s">
        <v>79</v>
      </c>
      <c r="J648" s="4">
        <v>20.5</v>
      </c>
      <c r="K648" s="4">
        <v>2.0500000000000001E-2</v>
      </c>
      <c r="L648" s="4" t="s">
        <v>42</v>
      </c>
      <c r="Q648" s="4">
        <v>0.62</v>
      </c>
      <c r="R648" s="4" t="s">
        <v>42</v>
      </c>
      <c r="V648" s="6">
        <v>1.139896373</v>
      </c>
      <c r="W648" s="4" t="s">
        <v>42</v>
      </c>
      <c r="Y648" s="4">
        <v>1.1000000000000001</v>
      </c>
      <c r="Z648" s="4">
        <v>1.1000000000000001E-3</v>
      </c>
      <c r="AA648" s="4" t="s">
        <v>42</v>
      </c>
      <c r="AC648" s="5"/>
      <c r="AD648" s="5"/>
      <c r="AE648" s="5"/>
      <c r="AF648" s="4">
        <v>14.66666667</v>
      </c>
      <c r="AG648" s="4">
        <v>11.09333333</v>
      </c>
      <c r="AH648" s="4">
        <v>110.7666667</v>
      </c>
      <c r="AI648" s="4">
        <v>8.0933333330000004</v>
      </c>
      <c r="AL648" s="4">
        <v>110.3666667</v>
      </c>
    </row>
    <row r="649" spans="1:38" x14ac:dyDescent="0.3">
      <c r="A649" s="4" t="s">
        <v>40</v>
      </c>
      <c r="B649" s="5">
        <v>43748</v>
      </c>
      <c r="C649" s="4" t="s">
        <v>59</v>
      </c>
      <c r="D649" s="4">
        <v>2019</v>
      </c>
      <c r="E649" s="4">
        <v>19283</v>
      </c>
      <c r="F649" s="4">
        <v>283</v>
      </c>
      <c r="G649" s="4" t="s">
        <v>45</v>
      </c>
      <c r="H649" s="4" t="s">
        <v>42</v>
      </c>
      <c r="I649" s="4" t="s">
        <v>43</v>
      </c>
      <c r="J649" s="4">
        <v>12.1</v>
      </c>
      <c r="K649" s="4">
        <v>1.21E-2</v>
      </c>
      <c r="L649" s="4" t="s">
        <v>42</v>
      </c>
      <c r="Q649" s="4">
        <v>0.93</v>
      </c>
      <c r="R649" s="4" t="s">
        <v>42</v>
      </c>
      <c r="V649" s="6">
        <v>2.9896907220000002</v>
      </c>
      <c r="W649" s="4" t="s">
        <v>42</v>
      </c>
      <c r="Y649" s="4">
        <v>2</v>
      </c>
      <c r="Z649" s="4">
        <v>2E-3</v>
      </c>
      <c r="AA649" s="4" t="s">
        <v>42</v>
      </c>
      <c r="AC649" s="5"/>
      <c r="AD649" s="5"/>
      <c r="AE649" s="5"/>
      <c r="AF649" s="4">
        <v>14.366666670000001</v>
      </c>
      <c r="AG649" s="4">
        <v>10.43</v>
      </c>
      <c r="AH649" s="4">
        <v>103.4</v>
      </c>
      <c r="AI649" s="4">
        <v>7.9633333329999996</v>
      </c>
      <c r="AL649" s="4">
        <v>110.2</v>
      </c>
    </row>
    <row r="650" spans="1:38" x14ac:dyDescent="0.3">
      <c r="A650" s="4" t="s">
        <v>44</v>
      </c>
      <c r="B650" s="5">
        <v>43748</v>
      </c>
      <c r="C650" s="4" t="s">
        <v>59</v>
      </c>
      <c r="D650" s="4">
        <v>2019</v>
      </c>
      <c r="E650" s="4">
        <v>19283</v>
      </c>
      <c r="F650" s="4">
        <v>283</v>
      </c>
      <c r="G650" s="4" t="s">
        <v>45</v>
      </c>
      <c r="H650" s="4" t="s">
        <v>42</v>
      </c>
      <c r="I650" s="4" t="s">
        <v>43</v>
      </c>
      <c r="J650" s="4">
        <v>11.2</v>
      </c>
      <c r="K650" s="4">
        <v>1.12E-2</v>
      </c>
      <c r="L650" s="4" t="s">
        <v>42</v>
      </c>
      <c r="Q650" s="4">
        <v>1.1399999999999999</v>
      </c>
      <c r="R650" s="4" t="s">
        <v>42</v>
      </c>
      <c r="V650" s="6">
        <v>2.9292929289999998</v>
      </c>
      <c r="W650" s="4" t="s">
        <v>42</v>
      </c>
      <c r="Y650" s="4">
        <v>2.2999999999999998</v>
      </c>
      <c r="Z650" s="4">
        <v>2.3E-3</v>
      </c>
      <c r="AA650" s="4" t="s">
        <v>42</v>
      </c>
      <c r="AC650" s="5"/>
      <c r="AD650" s="5"/>
      <c r="AE650" s="5"/>
      <c r="AF650" s="4">
        <v>14.4</v>
      </c>
      <c r="AG650" s="4">
        <v>10.873333329999999</v>
      </c>
      <c r="AH650" s="4">
        <v>107.8666667</v>
      </c>
      <c r="AI650" s="4">
        <v>7.9633333329999996</v>
      </c>
      <c r="AL650" s="4">
        <v>109.4666667</v>
      </c>
    </row>
    <row r="651" spans="1:38" x14ac:dyDescent="0.3">
      <c r="A651" s="4" t="s">
        <v>46</v>
      </c>
      <c r="B651" s="5">
        <v>43748</v>
      </c>
      <c r="C651" s="4" t="s">
        <v>59</v>
      </c>
      <c r="D651" s="4">
        <v>2019</v>
      </c>
      <c r="E651" s="4">
        <v>19283</v>
      </c>
      <c r="F651" s="4">
        <v>283</v>
      </c>
      <c r="G651" s="4" t="s">
        <v>45</v>
      </c>
      <c r="H651" s="4" t="s">
        <v>42</v>
      </c>
      <c r="I651" s="4" t="s">
        <v>43</v>
      </c>
      <c r="J651" s="4">
        <v>8.9</v>
      </c>
      <c r="K651" s="4">
        <v>8.8999999999999999E-3</v>
      </c>
      <c r="L651" s="4" t="s">
        <v>42</v>
      </c>
      <c r="Q651" s="4">
        <v>0.94</v>
      </c>
      <c r="R651" s="4" t="s">
        <v>42</v>
      </c>
      <c r="V651" s="6">
        <v>2.8282828279999999</v>
      </c>
      <c r="W651" s="4" t="s">
        <v>42</v>
      </c>
      <c r="Y651" s="4">
        <v>2.1</v>
      </c>
      <c r="Z651" s="4">
        <v>2.0999999999999999E-3</v>
      </c>
      <c r="AA651" s="4" t="s">
        <v>42</v>
      </c>
      <c r="AC651" s="5"/>
      <c r="AD651" s="5"/>
      <c r="AE651" s="5"/>
      <c r="AF651" s="4">
        <v>14.2</v>
      </c>
      <c r="AG651" s="4">
        <v>10.80666667</v>
      </c>
      <c r="AH651" s="4">
        <v>106.7666667</v>
      </c>
      <c r="AI651" s="4">
        <v>7.9733333330000002</v>
      </c>
      <c r="AL651" s="4">
        <v>108.6</v>
      </c>
    </row>
    <row r="652" spans="1:38" x14ac:dyDescent="0.3">
      <c r="A652" s="4" t="s">
        <v>47</v>
      </c>
      <c r="B652" s="5">
        <v>43748</v>
      </c>
      <c r="C652" s="4" t="s">
        <v>59</v>
      </c>
      <c r="D652" s="4">
        <v>2019</v>
      </c>
      <c r="E652" s="4">
        <v>19283</v>
      </c>
      <c r="F652" s="4">
        <v>283</v>
      </c>
      <c r="G652" s="4" t="s">
        <v>45</v>
      </c>
      <c r="H652" s="4" t="s">
        <v>42</v>
      </c>
      <c r="I652" s="4" t="s">
        <v>79</v>
      </c>
      <c r="J652" s="4">
        <v>7.6</v>
      </c>
      <c r="K652" s="4">
        <v>7.6E-3</v>
      </c>
      <c r="L652" s="4" t="s">
        <v>42</v>
      </c>
      <c r="Q652" s="4">
        <v>0.56999999999999995</v>
      </c>
      <c r="R652" s="4" t="s">
        <v>42</v>
      </c>
      <c r="V652" s="6">
        <v>1.4070351759999999</v>
      </c>
      <c r="W652" s="4" t="s">
        <v>42</v>
      </c>
      <c r="Y652" s="4">
        <v>1.9</v>
      </c>
      <c r="Z652" s="4">
        <v>1.9E-3</v>
      </c>
      <c r="AA652" s="4" t="s">
        <v>42</v>
      </c>
      <c r="AC652" s="5"/>
      <c r="AD652" s="5"/>
      <c r="AE652" s="5"/>
      <c r="AF652" s="4">
        <v>14.4</v>
      </c>
      <c r="AG652" s="4">
        <v>11.143333330000001</v>
      </c>
      <c r="AH652" s="4">
        <v>110.5333333</v>
      </c>
      <c r="AI652" s="4">
        <v>7.97</v>
      </c>
      <c r="AL652" s="4">
        <v>109.0333333</v>
      </c>
    </row>
    <row r="653" spans="1:38" x14ac:dyDescent="0.3">
      <c r="A653" s="4" t="s">
        <v>48</v>
      </c>
      <c r="B653" s="5">
        <v>43748</v>
      </c>
      <c r="C653" s="4" t="s">
        <v>59</v>
      </c>
      <c r="D653" s="4">
        <v>2019</v>
      </c>
      <c r="E653" s="4">
        <v>19283</v>
      </c>
      <c r="F653" s="4">
        <v>283</v>
      </c>
      <c r="G653" s="4" t="s">
        <v>45</v>
      </c>
      <c r="H653" s="4" t="s">
        <v>42</v>
      </c>
      <c r="I653" s="4" t="s">
        <v>79</v>
      </c>
      <c r="J653" s="4">
        <v>7.2</v>
      </c>
      <c r="K653" s="4">
        <v>7.1999999999999998E-3</v>
      </c>
      <c r="L653" s="4" t="s">
        <v>42</v>
      </c>
      <c r="Q653" s="4">
        <v>0.54</v>
      </c>
      <c r="R653" s="4" t="s">
        <v>42</v>
      </c>
      <c r="V653" s="6">
        <v>2.5</v>
      </c>
      <c r="W653" s="4" t="s">
        <v>42</v>
      </c>
      <c r="Y653" s="4">
        <v>2.1</v>
      </c>
      <c r="Z653" s="4">
        <v>2.0999999999999999E-3</v>
      </c>
      <c r="AA653" s="4" t="s">
        <v>42</v>
      </c>
      <c r="AC653" s="5"/>
      <c r="AD653" s="5"/>
      <c r="AE653" s="5"/>
      <c r="AF653" s="4">
        <v>14.866666670000001</v>
      </c>
      <c r="AG653" s="4">
        <v>10.436666669999999</v>
      </c>
      <c r="AH653" s="4">
        <v>104.66666669999999</v>
      </c>
      <c r="AI653" s="4">
        <v>8.0033333330000005</v>
      </c>
      <c r="AL653" s="4">
        <v>109.8</v>
      </c>
    </row>
    <row r="654" spans="1:38" x14ac:dyDescent="0.3">
      <c r="A654" s="4" t="s">
        <v>49</v>
      </c>
      <c r="B654" s="5">
        <v>43748</v>
      </c>
      <c r="C654" s="4" t="s">
        <v>59</v>
      </c>
      <c r="D654" s="4">
        <v>2019</v>
      </c>
      <c r="E654" s="4">
        <v>19283</v>
      </c>
      <c r="F654" s="4">
        <v>283</v>
      </c>
      <c r="G654" s="4" t="s">
        <v>45</v>
      </c>
      <c r="H654" s="4" t="s">
        <v>42</v>
      </c>
      <c r="I654" s="4" t="s">
        <v>79</v>
      </c>
      <c r="J654" s="4">
        <v>12.3</v>
      </c>
      <c r="K654" s="4">
        <v>1.23E-2</v>
      </c>
      <c r="L654" s="4" t="s">
        <v>42</v>
      </c>
      <c r="Q654" s="4">
        <v>0.9</v>
      </c>
      <c r="R654" s="4" t="s">
        <v>42</v>
      </c>
      <c r="V654" s="6">
        <v>2.0202020200000002</v>
      </c>
      <c r="W654" s="4" t="s">
        <v>42</v>
      </c>
      <c r="Y654" s="4">
        <v>1.8</v>
      </c>
      <c r="Z654" s="4">
        <v>1.8E-3</v>
      </c>
      <c r="AA654" s="4" t="s">
        <v>42</v>
      </c>
      <c r="AC654" s="5"/>
      <c r="AD654" s="5"/>
      <c r="AE654" s="5"/>
      <c r="AF654" s="4">
        <v>18.766666669999999</v>
      </c>
      <c r="AG654" s="4">
        <v>9.09</v>
      </c>
      <c r="AH654" s="4">
        <v>100</v>
      </c>
      <c r="AI654" s="4">
        <v>8.0933333330000004</v>
      </c>
      <c r="AL654" s="4">
        <v>107.0666667</v>
      </c>
    </row>
    <row r="655" spans="1:38" x14ac:dyDescent="0.3">
      <c r="A655" s="4" t="s">
        <v>50</v>
      </c>
      <c r="B655" s="5">
        <v>43748</v>
      </c>
      <c r="C655" s="4" t="s">
        <v>59</v>
      </c>
      <c r="D655" s="4">
        <v>2019</v>
      </c>
      <c r="E655" s="4">
        <v>19283</v>
      </c>
      <c r="F655" s="4">
        <v>283</v>
      </c>
      <c r="G655" s="4" t="s">
        <v>45</v>
      </c>
      <c r="H655" s="4" t="s">
        <v>42</v>
      </c>
      <c r="I655" s="4" t="s">
        <v>79</v>
      </c>
      <c r="J655" s="4">
        <v>6.2</v>
      </c>
      <c r="K655" s="4">
        <v>6.1999999999999998E-3</v>
      </c>
      <c r="L655" s="4" t="s">
        <v>42</v>
      </c>
      <c r="Q655" s="4">
        <v>0.52</v>
      </c>
      <c r="R655" s="4" t="s">
        <v>42</v>
      </c>
      <c r="V655" s="6">
        <v>1.5</v>
      </c>
      <c r="W655" s="4" t="s">
        <v>42</v>
      </c>
      <c r="Y655" s="4">
        <v>1.8</v>
      </c>
      <c r="Z655" s="4">
        <v>1.8E-3</v>
      </c>
      <c r="AA655" s="4" t="s">
        <v>42</v>
      </c>
      <c r="AC655" s="5"/>
      <c r="AD655" s="5"/>
      <c r="AE655" s="5"/>
      <c r="AF655" s="4">
        <v>18.366666670000001</v>
      </c>
      <c r="AG655" s="4">
        <v>9</v>
      </c>
      <c r="AH655" s="4">
        <v>97.866666670000001</v>
      </c>
      <c r="AI655" s="4">
        <v>8.08</v>
      </c>
      <c r="AL655" s="4">
        <v>108.7333333</v>
      </c>
    </row>
    <row r="656" spans="1:38" x14ac:dyDescent="0.3">
      <c r="A656" s="4" t="s">
        <v>52</v>
      </c>
      <c r="B656" s="5">
        <v>43748</v>
      </c>
      <c r="C656" s="4" t="s">
        <v>59</v>
      </c>
      <c r="D656" s="4">
        <v>2019</v>
      </c>
      <c r="E656" s="4">
        <v>19283</v>
      </c>
      <c r="F656" s="4">
        <v>283</v>
      </c>
      <c r="G656" s="4" t="s">
        <v>45</v>
      </c>
      <c r="H656" s="4" t="s">
        <v>42</v>
      </c>
      <c r="I656" s="4" t="s">
        <v>79</v>
      </c>
      <c r="J656" s="4">
        <v>13.1</v>
      </c>
      <c r="K656" s="4">
        <v>1.3100000000000001E-2</v>
      </c>
      <c r="L656" s="4" t="s">
        <v>42</v>
      </c>
      <c r="Q656" s="4">
        <v>0.98</v>
      </c>
      <c r="R656" s="4" t="s">
        <v>42</v>
      </c>
      <c r="V656" s="6">
        <v>2.424242424</v>
      </c>
      <c r="W656" s="4" t="s">
        <v>42</v>
      </c>
      <c r="Y656" s="4">
        <v>2.1</v>
      </c>
      <c r="Z656" s="4">
        <v>2.0999999999999999E-3</v>
      </c>
      <c r="AA656" s="4" t="s">
        <v>42</v>
      </c>
      <c r="AC656" s="5"/>
      <c r="AD656" s="5"/>
      <c r="AE656" s="5"/>
      <c r="AF656" s="4">
        <v>17.899999999999999</v>
      </c>
      <c r="AG656" s="4">
        <v>9.49</v>
      </c>
      <c r="AH656" s="4">
        <v>102.6</v>
      </c>
      <c r="AI656" s="4">
        <v>8.056666667</v>
      </c>
      <c r="AL656" s="4">
        <v>105.9333333</v>
      </c>
    </row>
    <row r="657" spans="1:38" x14ac:dyDescent="0.3">
      <c r="A657" s="4" t="s">
        <v>53</v>
      </c>
      <c r="B657" s="5">
        <v>43748</v>
      </c>
      <c r="C657" s="4" t="s">
        <v>59</v>
      </c>
      <c r="D657" s="4">
        <v>2019</v>
      </c>
      <c r="E657" s="4">
        <v>19283</v>
      </c>
      <c r="F657" s="4">
        <v>283</v>
      </c>
      <c r="G657" s="4" t="s">
        <v>45</v>
      </c>
      <c r="H657" s="4" t="s">
        <v>42</v>
      </c>
      <c r="I657" s="4" t="s">
        <v>51</v>
      </c>
      <c r="J657" s="4">
        <v>6.4</v>
      </c>
      <c r="K657" s="4">
        <v>6.4000000000000003E-3</v>
      </c>
      <c r="L657" s="4" t="s">
        <v>42</v>
      </c>
      <c r="Q657" s="4">
        <v>0.56999999999999995</v>
      </c>
      <c r="R657" s="4" t="s">
        <v>42</v>
      </c>
      <c r="V657" s="6">
        <v>1.3</v>
      </c>
      <c r="W657" s="4" t="s">
        <v>42</v>
      </c>
      <c r="Y657" s="4">
        <v>1.7</v>
      </c>
      <c r="Z657" s="4">
        <v>1.6999999999999999E-3</v>
      </c>
      <c r="AA657" s="4" t="s">
        <v>42</v>
      </c>
      <c r="AC657" s="5"/>
      <c r="AD657" s="5"/>
      <c r="AE657" s="5"/>
      <c r="AF657" s="4">
        <v>17.3</v>
      </c>
      <c r="AG657" s="4">
        <v>9.2733333330000001</v>
      </c>
      <c r="AH657" s="4">
        <v>98.7</v>
      </c>
      <c r="AI657" s="4">
        <v>8.02</v>
      </c>
      <c r="AL657" s="4">
        <v>105.4333333</v>
      </c>
    </row>
    <row r="658" spans="1:38" x14ac:dyDescent="0.3">
      <c r="A658" s="4" t="s">
        <v>54</v>
      </c>
      <c r="B658" s="5">
        <v>43748</v>
      </c>
      <c r="C658" s="4" t="s">
        <v>59</v>
      </c>
      <c r="D658" s="4">
        <v>2019</v>
      </c>
      <c r="E658" s="4">
        <v>19283</v>
      </c>
      <c r="F658" s="4">
        <v>283</v>
      </c>
      <c r="G658" s="4" t="s">
        <v>45</v>
      </c>
      <c r="H658" s="4" t="s">
        <v>42</v>
      </c>
      <c r="I658" s="4" t="s">
        <v>51</v>
      </c>
      <c r="J658" s="4">
        <v>14.7</v>
      </c>
      <c r="K658" s="4">
        <v>1.47E-2</v>
      </c>
      <c r="L658" s="4" t="s">
        <v>42</v>
      </c>
      <c r="Q658" s="4">
        <v>0.79</v>
      </c>
      <c r="R658" s="4" t="s">
        <v>42</v>
      </c>
      <c r="V658" s="6">
        <v>1.111111111</v>
      </c>
      <c r="W658" s="4" t="s">
        <v>42</v>
      </c>
      <c r="Y658" s="4">
        <v>1.9</v>
      </c>
      <c r="Z658" s="4">
        <v>1.9E-3</v>
      </c>
      <c r="AA658" s="4" t="s">
        <v>42</v>
      </c>
      <c r="AC658" s="5"/>
      <c r="AD658" s="5"/>
      <c r="AE658" s="5"/>
      <c r="AF658" s="4">
        <v>17.43333333</v>
      </c>
      <c r="AG658" s="4">
        <v>9.3266666669999996</v>
      </c>
      <c r="AH658" s="4">
        <v>99.766666670000006</v>
      </c>
      <c r="AI658" s="4">
        <v>8.0399999999999991</v>
      </c>
      <c r="AL658" s="4">
        <v>104.2</v>
      </c>
    </row>
    <row r="659" spans="1:38" x14ac:dyDescent="0.3">
      <c r="A659" s="4" t="s">
        <v>55</v>
      </c>
      <c r="B659" s="5">
        <v>43748</v>
      </c>
      <c r="C659" s="4" t="s">
        <v>59</v>
      </c>
      <c r="D659" s="4">
        <v>2019</v>
      </c>
      <c r="E659" s="4">
        <v>19283</v>
      </c>
      <c r="F659" s="4">
        <v>283</v>
      </c>
      <c r="G659" s="4" t="s">
        <v>45</v>
      </c>
      <c r="H659" s="4" t="s">
        <v>42</v>
      </c>
      <c r="I659" s="4" t="s">
        <v>51</v>
      </c>
      <c r="J659" s="4">
        <v>4.3</v>
      </c>
      <c r="K659" s="4">
        <v>4.3E-3</v>
      </c>
      <c r="L659" s="4" t="s">
        <v>42</v>
      </c>
      <c r="Q659" s="4">
        <v>0.49</v>
      </c>
      <c r="R659" s="4" t="s">
        <v>45</v>
      </c>
      <c r="V659" s="6">
        <v>1.421319797</v>
      </c>
      <c r="W659" s="4" t="s">
        <v>42</v>
      </c>
      <c r="Y659" s="4">
        <v>2.1</v>
      </c>
      <c r="Z659" s="4">
        <v>2.0999999999999999E-3</v>
      </c>
      <c r="AA659" s="4" t="s">
        <v>42</v>
      </c>
      <c r="AC659" s="5"/>
      <c r="AD659" s="5"/>
      <c r="AE659" s="5"/>
      <c r="AF659" s="4">
        <v>18.56666667</v>
      </c>
      <c r="AG659" s="4">
        <v>8.82</v>
      </c>
      <c r="AH659" s="4">
        <v>96.366666670000001</v>
      </c>
      <c r="AI659" s="4">
        <v>8.1</v>
      </c>
      <c r="AL659" s="4">
        <v>105.6</v>
      </c>
    </row>
    <row r="660" spans="1:38" x14ac:dyDescent="0.3">
      <c r="A660" s="4" t="s">
        <v>67</v>
      </c>
      <c r="B660" s="5">
        <v>43748</v>
      </c>
      <c r="C660" s="4" t="s">
        <v>59</v>
      </c>
      <c r="D660" s="4">
        <v>2019</v>
      </c>
      <c r="E660" s="4">
        <v>19283</v>
      </c>
      <c r="F660" s="4">
        <v>283</v>
      </c>
      <c r="G660" s="4" t="s">
        <v>45</v>
      </c>
      <c r="H660" s="4" t="s">
        <v>42</v>
      </c>
      <c r="I660" s="4" t="s">
        <v>79</v>
      </c>
      <c r="J660" s="4">
        <v>7.7</v>
      </c>
      <c r="K660" s="4">
        <v>7.7000000000000002E-3</v>
      </c>
      <c r="L660" s="4" t="s">
        <v>42</v>
      </c>
      <c r="Q660" s="4">
        <v>0.56999999999999995</v>
      </c>
      <c r="R660" s="4" t="s">
        <v>42</v>
      </c>
      <c r="V660" s="6">
        <v>1.6410256409999999</v>
      </c>
      <c r="W660" s="4" t="s">
        <v>42</v>
      </c>
      <c r="Y660" s="4">
        <v>2</v>
      </c>
      <c r="Z660" s="4">
        <v>2E-3</v>
      </c>
      <c r="AA660" s="4" t="s">
        <v>42</v>
      </c>
      <c r="AC660" s="5"/>
      <c r="AD660" s="5"/>
      <c r="AE660" s="5"/>
      <c r="AF660" s="4">
        <v>17.2</v>
      </c>
      <c r="AG660" s="4">
        <v>9.5533333329999994</v>
      </c>
      <c r="AH660" s="4">
        <v>101.6333333</v>
      </c>
      <c r="AI660" s="4">
        <v>8.1066666670000007</v>
      </c>
      <c r="AL660" s="4">
        <v>103.66666669999999</v>
      </c>
    </row>
    <row r="661" spans="1:38" x14ac:dyDescent="0.3">
      <c r="A661" s="4" t="s">
        <v>40</v>
      </c>
      <c r="B661" s="5">
        <v>43999</v>
      </c>
      <c r="C661" s="4" t="s">
        <v>41</v>
      </c>
      <c r="D661" s="4">
        <v>2020</v>
      </c>
      <c r="E661" s="4">
        <v>20169</v>
      </c>
      <c r="F661" s="4">
        <v>169</v>
      </c>
      <c r="G661" s="4" t="s">
        <v>45</v>
      </c>
      <c r="H661" s="4" t="s">
        <v>42</v>
      </c>
      <c r="I661" s="4" t="s">
        <v>43</v>
      </c>
      <c r="J661" s="4">
        <v>13.2</v>
      </c>
      <c r="K661" s="4">
        <v>1.32E-2</v>
      </c>
      <c r="L661" s="4" t="s">
        <v>42</v>
      </c>
      <c r="Q661" s="4">
        <v>1.59</v>
      </c>
      <c r="R661" s="4" t="s">
        <v>42</v>
      </c>
      <c r="V661" s="6">
        <v>2.6086956520000002</v>
      </c>
      <c r="W661" s="4" t="s">
        <v>42</v>
      </c>
      <c r="Y661" s="4">
        <v>2.1</v>
      </c>
      <c r="Z661" s="4">
        <v>2.0999999999999999E-3</v>
      </c>
      <c r="AA661" s="4" t="s">
        <v>42</v>
      </c>
      <c r="AC661" s="5"/>
      <c r="AD661" s="5"/>
      <c r="AE661" s="5"/>
      <c r="AF661" s="4">
        <v>18.833333329999999</v>
      </c>
      <c r="AG661" s="4">
        <v>8.9866666669999997</v>
      </c>
      <c r="AH661" s="4">
        <v>98.733333329999994</v>
      </c>
      <c r="AI661" s="4">
        <v>8.1999999999999993</v>
      </c>
      <c r="AL661" s="4">
        <v>104.3666667</v>
      </c>
    </row>
    <row r="662" spans="1:38" x14ac:dyDescent="0.3">
      <c r="A662" s="4" t="s">
        <v>44</v>
      </c>
      <c r="B662" s="5">
        <v>43999</v>
      </c>
      <c r="C662" s="4" t="s">
        <v>41</v>
      </c>
      <c r="D662" s="4">
        <v>2020</v>
      </c>
      <c r="E662" s="4">
        <v>20169</v>
      </c>
      <c r="F662" s="4">
        <v>169</v>
      </c>
      <c r="G662" s="4" t="s">
        <v>45</v>
      </c>
      <c r="H662" s="4" t="s">
        <v>42</v>
      </c>
      <c r="I662" s="4" t="s">
        <v>43</v>
      </c>
      <c r="J662" s="4">
        <v>19.899999999999999</v>
      </c>
      <c r="K662" s="4">
        <v>1.9900000000000001E-2</v>
      </c>
      <c r="L662" s="4" t="s">
        <v>42</v>
      </c>
      <c r="Q662" s="4">
        <v>1.92</v>
      </c>
      <c r="R662" s="4" t="s">
        <v>42</v>
      </c>
      <c r="V662" s="6">
        <v>2.3350253809999999</v>
      </c>
      <c r="W662" s="4" t="s">
        <v>42</v>
      </c>
      <c r="Y662" s="4">
        <v>2.2000000000000002</v>
      </c>
      <c r="Z662" s="4">
        <v>2.2000000000000001E-3</v>
      </c>
      <c r="AA662" s="4" t="s">
        <v>42</v>
      </c>
      <c r="AC662" s="5"/>
      <c r="AD662" s="5"/>
      <c r="AE662" s="5"/>
      <c r="AF662" s="4">
        <v>18.133333329999999</v>
      </c>
      <c r="AG662" s="4">
        <v>9.1199999999999992</v>
      </c>
      <c r="AH662" s="4">
        <v>98.833333330000002</v>
      </c>
      <c r="AI662" s="4">
        <v>8.0299999999999994</v>
      </c>
      <c r="AL662" s="4">
        <v>104.3666667</v>
      </c>
    </row>
    <row r="663" spans="1:38" x14ac:dyDescent="0.3">
      <c r="A663" s="4" t="s">
        <v>46</v>
      </c>
      <c r="B663" s="5">
        <v>43999</v>
      </c>
      <c r="C663" s="4" t="s">
        <v>41</v>
      </c>
      <c r="D663" s="4">
        <v>2020</v>
      </c>
      <c r="E663" s="4">
        <v>20169</v>
      </c>
      <c r="F663" s="4">
        <v>169</v>
      </c>
      <c r="G663" s="4" t="s">
        <v>45</v>
      </c>
      <c r="H663" s="4" t="s">
        <v>42</v>
      </c>
      <c r="I663" s="4" t="s">
        <v>43</v>
      </c>
      <c r="J663" s="4">
        <v>16.600000000000001</v>
      </c>
      <c r="K663" s="4">
        <v>1.66E-2</v>
      </c>
      <c r="L663" s="4" t="s">
        <v>42</v>
      </c>
      <c r="Q663" s="4">
        <v>1.48</v>
      </c>
      <c r="R663" s="4" t="s">
        <v>42</v>
      </c>
      <c r="V663" s="6">
        <v>2.9166666669999999</v>
      </c>
      <c r="W663" s="4" t="s">
        <v>42</v>
      </c>
      <c r="Y663" s="4">
        <v>1.9</v>
      </c>
      <c r="Z663" s="4">
        <v>1.9E-3</v>
      </c>
      <c r="AA663" s="4" t="s">
        <v>45</v>
      </c>
      <c r="AC663" s="5"/>
      <c r="AD663" s="5"/>
      <c r="AE663" s="5"/>
      <c r="AF663" s="4">
        <v>16.399999999999999</v>
      </c>
      <c r="AG663" s="4">
        <v>9.7433333330000007</v>
      </c>
      <c r="AH663" s="4">
        <v>103.7333333</v>
      </c>
      <c r="AI663" s="4">
        <v>8.056666667</v>
      </c>
      <c r="AL663" s="4">
        <v>103.33333330000001</v>
      </c>
    </row>
    <row r="664" spans="1:38" x14ac:dyDescent="0.3">
      <c r="A664" s="4" t="s">
        <v>47</v>
      </c>
      <c r="B664" s="5">
        <v>43999</v>
      </c>
      <c r="C664" s="4" t="s">
        <v>41</v>
      </c>
      <c r="D664" s="4">
        <v>2020</v>
      </c>
      <c r="E664" s="4">
        <v>20169</v>
      </c>
      <c r="F664" s="4">
        <v>169</v>
      </c>
      <c r="G664" s="4" t="s">
        <v>45</v>
      </c>
      <c r="H664" s="4" t="s">
        <v>42</v>
      </c>
      <c r="I664" s="4" t="s">
        <v>79</v>
      </c>
      <c r="J664" s="4">
        <v>18</v>
      </c>
      <c r="K664" s="4">
        <v>1.7999999999999999E-2</v>
      </c>
      <c r="L664" s="4" t="s">
        <v>42</v>
      </c>
      <c r="Q664" s="4">
        <v>1.69</v>
      </c>
      <c r="R664" s="4" t="s">
        <v>42</v>
      </c>
      <c r="V664" s="6">
        <v>2.1875</v>
      </c>
      <c r="W664" s="4" t="s">
        <v>42</v>
      </c>
      <c r="Y664" s="4">
        <v>2.2000000000000002</v>
      </c>
      <c r="Z664" s="4">
        <v>2.2000000000000001E-3</v>
      </c>
      <c r="AA664" s="4" t="s">
        <v>42</v>
      </c>
      <c r="AC664" s="5"/>
      <c r="AD664" s="5"/>
      <c r="AE664" s="5"/>
      <c r="AF664" s="4">
        <v>14.6</v>
      </c>
      <c r="AG664" s="4">
        <v>10.526666669999999</v>
      </c>
      <c r="AH664" s="4">
        <v>105.8666667</v>
      </c>
      <c r="AI664" s="4">
        <v>8.0399999999999991</v>
      </c>
      <c r="AL664" s="4">
        <v>102</v>
      </c>
    </row>
    <row r="665" spans="1:38" x14ac:dyDescent="0.3">
      <c r="A665" s="4" t="s">
        <v>48</v>
      </c>
      <c r="B665" s="5">
        <v>43999</v>
      </c>
      <c r="C665" s="4" t="s">
        <v>41</v>
      </c>
      <c r="D665" s="4">
        <v>2020</v>
      </c>
      <c r="E665" s="4">
        <v>20169</v>
      </c>
      <c r="F665" s="4">
        <v>169</v>
      </c>
      <c r="G665" s="4" t="s">
        <v>45</v>
      </c>
      <c r="H665" s="4" t="s">
        <v>42</v>
      </c>
      <c r="I665" s="4" t="s">
        <v>79</v>
      </c>
      <c r="J665" s="4">
        <v>10.4</v>
      </c>
      <c r="K665" s="4">
        <v>1.04E-2</v>
      </c>
      <c r="L665" s="4" t="s">
        <v>42</v>
      </c>
      <c r="Q665" s="4">
        <v>0.63</v>
      </c>
      <c r="R665" s="4" t="s">
        <v>42</v>
      </c>
      <c r="V665" s="6">
        <v>1.0952902520000001</v>
      </c>
      <c r="W665" s="4" t="s">
        <v>42</v>
      </c>
      <c r="Y665" s="4">
        <v>2.2000000000000002</v>
      </c>
      <c r="Z665" s="4">
        <v>2.2000000000000001E-3</v>
      </c>
      <c r="AA665" s="4" t="s">
        <v>42</v>
      </c>
      <c r="AC665" s="5"/>
      <c r="AD665" s="5"/>
      <c r="AE665" s="5"/>
      <c r="AF665" s="4">
        <v>17.5</v>
      </c>
      <c r="AG665" s="4">
        <v>9.25</v>
      </c>
      <c r="AH665" s="4">
        <v>98.933333329999996</v>
      </c>
      <c r="AI665" s="4">
        <v>8.0433333329999996</v>
      </c>
      <c r="AL665" s="4">
        <v>104.3</v>
      </c>
    </row>
    <row r="666" spans="1:38" x14ac:dyDescent="0.3">
      <c r="A666" s="4" t="s">
        <v>49</v>
      </c>
      <c r="B666" s="5">
        <v>43999</v>
      </c>
      <c r="C666" s="4" t="s">
        <v>41</v>
      </c>
      <c r="D666" s="4">
        <v>2020</v>
      </c>
      <c r="E666" s="4">
        <v>20169</v>
      </c>
      <c r="F666" s="4">
        <v>169</v>
      </c>
      <c r="G666" s="4" t="s">
        <v>45</v>
      </c>
      <c r="H666" s="4" t="s">
        <v>42</v>
      </c>
      <c r="I666" s="4" t="s">
        <v>79</v>
      </c>
      <c r="J666" s="4">
        <v>14.7</v>
      </c>
      <c r="K666" s="4">
        <v>1.47E-2</v>
      </c>
      <c r="L666" s="4" t="s">
        <v>42</v>
      </c>
      <c r="Q666" s="4">
        <v>1.36</v>
      </c>
      <c r="R666" s="4" t="s">
        <v>42</v>
      </c>
      <c r="V666" s="6">
        <v>2.6939655170000001</v>
      </c>
      <c r="W666" s="4" t="s">
        <v>42</v>
      </c>
      <c r="Y666" s="4">
        <v>2.5</v>
      </c>
      <c r="Z666" s="4">
        <v>2.5000000000000001E-3</v>
      </c>
      <c r="AA666" s="4" t="s">
        <v>42</v>
      </c>
      <c r="AC666" s="5"/>
      <c r="AD666" s="5"/>
      <c r="AE666" s="5"/>
      <c r="AF666" s="4">
        <v>19.8</v>
      </c>
      <c r="AG666" s="4">
        <v>9.1633333330000006</v>
      </c>
      <c r="AH666" s="4">
        <v>102.8666667</v>
      </c>
      <c r="AI666" s="4">
        <v>7.9133333329999997</v>
      </c>
      <c r="AL666" s="4">
        <v>108.83333330000001</v>
      </c>
    </row>
    <row r="667" spans="1:38" x14ac:dyDescent="0.3">
      <c r="A667" s="4" t="s">
        <v>50</v>
      </c>
      <c r="B667" s="5">
        <v>43999</v>
      </c>
      <c r="C667" s="4" t="s">
        <v>41</v>
      </c>
      <c r="D667" s="4">
        <v>2020</v>
      </c>
      <c r="E667" s="4">
        <v>20169</v>
      </c>
      <c r="F667" s="4">
        <v>169</v>
      </c>
      <c r="G667" s="4" t="s">
        <v>45</v>
      </c>
      <c r="H667" s="4" t="s">
        <v>42</v>
      </c>
      <c r="I667" s="4" t="s">
        <v>79</v>
      </c>
      <c r="J667" s="4">
        <v>9.4</v>
      </c>
      <c r="K667" s="4">
        <v>9.4000000000000004E-3</v>
      </c>
      <c r="L667" s="4" t="s">
        <v>42</v>
      </c>
      <c r="Q667" s="4">
        <v>0.73</v>
      </c>
      <c r="R667" s="4" t="s">
        <v>42</v>
      </c>
      <c r="V667" s="6">
        <v>1.2903225810000001</v>
      </c>
      <c r="W667" s="4" t="s">
        <v>42</v>
      </c>
      <c r="Y667" s="4">
        <v>2.2999999999999998</v>
      </c>
      <c r="Z667" s="4">
        <v>2.3E-3</v>
      </c>
      <c r="AA667" s="4" t="s">
        <v>42</v>
      </c>
      <c r="AC667" s="5"/>
      <c r="AD667" s="5"/>
      <c r="AE667" s="5"/>
      <c r="AF667" s="4">
        <v>20.3</v>
      </c>
      <c r="AG667" s="4">
        <v>9.0266666670000006</v>
      </c>
      <c r="AH667" s="4">
        <v>102.4333333</v>
      </c>
      <c r="AI667" s="4">
        <v>8.23</v>
      </c>
      <c r="AL667" s="4">
        <v>105.9</v>
      </c>
    </row>
    <row r="668" spans="1:38" x14ac:dyDescent="0.3">
      <c r="A668" s="4" t="s">
        <v>52</v>
      </c>
      <c r="B668" s="5">
        <v>43999</v>
      </c>
      <c r="C668" s="4" t="s">
        <v>41</v>
      </c>
      <c r="D668" s="4">
        <v>2020</v>
      </c>
      <c r="E668" s="4">
        <v>20169</v>
      </c>
      <c r="F668" s="4">
        <v>169</v>
      </c>
      <c r="G668" s="4" t="s">
        <v>45</v>
      </c>
      <c r="H668" s="4" t="s">
        <v>42</v>
      </c>
      <c r="I668" s="4" t="s">
        <v>79</v>
      </c>
      <c r="J668" s="4">
        <v>17.5</v>
      </c>
      <c r="K668" s="4">
        <v>1.7500000000000002E-2</v>
      </c>
      <c r="L668" s="4" t="s">
        <v>42</v>
      </c>
      <c r="Q668" s="4">
        <v>1.8</v>
      </c>
      <c r="R668" s="4" t="s">
        <v>42</v>
      </c>
      <c r="V668" s="6">
        <v>3.8918918919999999</v>
      </c>
      <c r="W668" s="4" t="s">
        <v>42</v>
      </c>
      <c r="Y668" s="4">
        <v>2.4</v>
      </c>
      <c r="Z668" s="4">
        <v>2.3999999999999998E-3</v>
      </c>
      <c r="AA668" s="4" t="s">
        <v>42</v>
      </c>
      <c r="AC668" s="5"/>
      <c r="AD668" s="5"/>
      <c r="AE668" s="5"/>
      <c r="AF668" s="4">
        <v>20.2</v>
      </c>
      <c r="AG668" s="4">
        <v>8.93</v>
      </c>
      <c r="AH668" s="4">
        <v>101.0666667</v>
      </c>
      <c r="AI668" s="4">
        <v>8.1533333330000008</v>
      </c>
      <c r="AL668" s="4">
        <v>106.0333333</v>
      </c>
    </row>
    <row r="669" spans="1:38" x14ac:dyDescent="0.3">
      <c r="A669" s="4" t="s">
        <v>53</v>
      </c>
      <c r="B669" s="5">
        <v>43999</v>
      </c>
      <c r="C669" s="4" t="s">
        <v>41</v>
      </c>
      <c r="D669" s="4">
        <v>2020</v>
      </c>
      <c r="E669" s="4">
        <v>20169</v>
      </c>
      <c r="F669" s="4">
        <v>169</v>
      </c>
      <c r="G669" s="4" t="s">
        <v>45</v>
      </c>
      <c r="H669" s="4" t="s">
        <v>42</v>
      </c>
      <c r="I669" s="4" t="s">
        <v>51</v>
      </c>
      <c r="J669" s="4">
        <v>13</v>
      </c>
      <c r="K669" s="4">
        <v>1.2999999999999999E-2</v>
      </c>
      <c r="L669" s="4" t="s">
        <v>42</v>
      </c>
      <c r="Q669" s="4">
        <v>1.74</v>
      </c>
      <c r="R669" s="4" t="s">
        <v>42</v>
      </c>
      <c r="V669" s="6">
        <v>2.6315789469999999</v>
      </c>
      <c r="W669" s="4" t="s">
        <v>42</v>
      </c>
      <c r="Y669" s="4">
        <v>2</v>
      </c>
      <c r="Z669" s="4">
        <v>2E-3</v>
      </c>
      <c r="AA669" s="4" t="s">
        <v>42</v>
      </c>
      <c r="AC669" s="5"/>
      <c r="AD669" s="5"/>
      <c r="AE669" s="5"/>
      <c r="AF669" s="4">
        <v>20.466666669999999</v>
      </c>
      <c r="AG669" s="4">
        <v>9.1</v>
      </c>
      <c r="AH669" s="4">
        <v>103.5333333</v>
      </c>
      <c r="AI669" s="4">
        <v>8.2933333329999996</v>
      </c>
      <c r="AL669" s="4">
        <v>105.5</v>
      </c>
    </row>
    <row r="670" spans="1:38" x14ac:dyDescent="0.3">
      <c r="A670" s="4" t="s">
        <v>54</v>
      </c>
      <c r="B670" s="5">
        <v>43999</v>
      </c>
      <c r="C670" s="4" t="s">
        <v>41</v>
      </c>
      <c r="D670" s="4">
        <v>2020</v>
      </c>
      <c r="E670" s="4">
        <v>20169</v>
      </c>
      <c r="F670" s="4">
        <v>169</v>
      </c>
      <c r="G670" s="4" t="s">
        <v>45</v>
      </c>
      <c r="H670" s="4" t="s">
        <v>42</v>
      </c>
      <c r="I670" s="4" t="s">
        <v>51</v>
      </c>
      <c r="J670" s="4">
        <v>8.4</v>
      </c>
      <c r="K670" s="4">
        <v>8.3999999999999995E-3</v>
      </c>
      <c r="L670" s="4" t="s">
        <v>42</v>
      </c>
      <c r="Q670" s="4">
        <v>0.76</v>
      </c>
      <c r="R670" s="4" t="s">
        <v>42</v>
      </c>
      <c r="V670" s="6">
        <v>1.1764705879999999</v>
      </c>
      <c r="W670" s="4" t="s">
        <v>42</v>
      </c>
      <c r="Y670" s="4">
        <v>1.9</v>
      </c>
      <c r="Z670" s="4">
        <v>1.9E-3</v>
      </c>
      <c r="AA670" s="4" t="s">
        <v>45</v>
      </c>
      <c r="AC670" s="5"/>
      <c r="AD670" s="5"/>
      <c r="AE670" s="5"/>
      <c r="AF670" s="4">
        <v>19.7</v>
      </c>
      <c r="AG670" s="4">
        <v>9.2166666670000001</v>
      </c>
      <c r="AH670" s="4">
        <v>103.3666667</v>
      </c>
      <c r="AI670" s="4">
        <v>8.17</v>
      </c>
      <c r="AL670" s="4">
        <v>104</v>
      </c>
    </row>
    <row r="671" spans="1:38" x14ac:dyDescent="0.3">
      <c r="A671" s="4" t="s">
        <v>55</v>
      </c>
      <c r="B671" s="5">
        <v>43999</v>
      </c>
      <c r="C671" s="4" t="s">
        <v>41</v>
      </c>
      <c r="D671" s="4">
        <v>2020</v>
      </c>
      <c r="E671" s="4">
        <v>20169</v>
      </c>
      <c r="F671" s="4">
        <v>169</v>
      </c>
      <c r="G671" s="4" t="s">
        <v>45</v>
      </c>
      <c r="H671" s="4" t="s">
        <v>42</v>
      </c>
      <c r="I671" s="4" t="s">
        <v>51</v>
      </c>
      <c r="J671" s="4">
        <v>12.4</v>
      </c>
      <c r="K671" s="4">
        <v>1.24E-2</v>
      </c>
      <c r="L671" s="4" t="s">
        <v>42</v>
      </c>
      <c r="Q671" s="4">
        <v>1.42</v>
      </c>
      <c r="R671" s="4" t="s">
        <v>42</v>
      </c>
      <c r="V671" s="6">
        <v>1.956521739</v>
      </c>
      <c r="W671" s="4" t="s">
        <v>42</v>
      </c>
      <c r="Y671" s="4">
        <v>2.2000000000000002</v>
      </c>
      <c r="Z671" s="4">
        <v>2.2000000000000001E-3</v>
      </c>
      <c r="AA671" s="4" t="s">
        <v>42</v>
      </c>
      <c r="AC671" s="5"/>
      <c r="AD671" s="5"/>
      <c r="AE671" s="5"/>
      <c r="AF671" s="4">
        <v>20.5</v>
      </c>
      <c r="AG671" s="4">
        <v>8.92</v>
      </c>
      <c r="AH671" s="4">
        <v>101.5</v>
      </c>
      <c r="AI671" s="4">
        <v>8.25</v>
      </c>
      <c r="AL671" s="4">
        <v>105.33333330000001</v>
      </c>
    </row>
    <row r="672" spans="1:38" x14ac:dyDescent="0.3">
      <c r="A672" s="4" t="s">
        <v>67</v>
      </c>
      <c r="B672" s="5">
        <v>43999</v>
      </c>
      <c r="C672" s="4" t="s">
        <v>41</v>
      </c>
      <c r="D672" s="4">
        <v>2020</v>
      </c>
      <c r="E672" s="4">
        <v>20169</v>
      </c>
      <c r="F672" s="4">
        <v>169</v>
      </c>
      <c r="G672" s="4" t="s">
        <v>45</v>
      </c>
      <c r="H672" s="4" t="s">
        <v>42</v>
      </c>
      <c r="I672" s="4" t="s">
        <v>79</v>
      </c>
      <c r="J672" s="4">
        <v>13.4</v>
      </c>
      <c r="K672" s="4">
        <v>1.34E-2</v>
      </c>
      <c r="L672" s="4" t="s">
        <v>42</v>
      </c>
      <c r="Q672" s="4">
        <v>1.85</v>
      </c>
      <c r="R672" s="4" t="s">
        <v>42</v>
      </c>
      <c r="V672" s="6">
        <v>2.5396825399999998</v>
      </c>
      <c r="W672" s="4" t="s">
        <v>42</v>
      </c>
      <c r="Y672" s="4">
        <v>2.2999999999999998</v>
      </c>
      <c r="Z672" s="4">
        <v>2.3E-3</v>
      </c>
      <c r="AA672" s="4" t="s">
        <v>42</v>
      </c>
      <c r="AC672" s="5"/>
      <c r="AD672" s="5"/>
      <c r="AE672" s="5"/>
      <c r="AF672" s="4">
        <v>19.766666669999999</v>
      </c>
      <c r="AG672" s="4">
        <v>9.3633333329999999</v>
      </c>
      <c r="AH672" s="4">
        <v>105.0666667</v>
      </c>
      <c r="AI672" s="4">
        <v>8.1866666670000008</v>
      </c>
      <c r="AL672" s="4">
        <v>104.1</v>
      </c>
    </row>
    <row r="673" spans="1:38" x14ac:dyDescent="0.3">
      <c r="A673" s="4" t="s">
        <v>40</v>
      </c>
      <c r="B673" s="5">
        <v>44019</v>
      </c>
      <c r="C673" s="4" t="s">
        <v>41</v>
      </c>
      <c r="D673" s="4">
        <v>2020</v>
      </c>
      <c r="E673" s="4">
        <v>20189</v>
      </c>
      <c r="F673" s="4">
        <v>189</v>
      </c>
      <c r="G673" s="4" t="s">
        <v>45</v>
      </c>
      <c r="H673" s="4" t="s">
        <v>42</v>
      </c>
      <c r="I673" s="4" t="s">
        <v>43</v>
      </c>
      <c r="J673" s="4">
        <v>5.6</v>
      </c>
      <c r="K673" s="4">
        <v>5.5999999999999999E-3</v>
      </c>
      <c r="L673" s="4" t="s">
        <v>42</v>
      </c>
      <c r="Q673" s="4">
        <v>0.56999999999999995</v>
      </c>
      <c r="R673" s="4" t="s">
        <v>42</v>
      </c>
      <c r="V673" s="6">
        <v>1.2765957450000001</v>
      </c>
      <c r="W673" s="4" t="s">
        <v>42</v>
      </c>
      <c r="Y673" s="4">
        <v>3.4</v>
      </c>
      <c r="Z673" s="4">
        <v>3.3999999999999998E-3</v>
      </c>
      <c r="AA673" s="4" t="s">
        <v>42</v>
      </c>
      <c r="AC673" s="5"/>
      <c r="AD673" s="5"/>
      <c r="AE673" s="5"/>
      <c r="AF673" s="4">
        <v>21.733333330000001</v>
      </c>
      <c r="AG673" s="4">
        <v>8.6733333330000004</v>
      </c>
      <c r="AH673" s="4">
        <v>101.2</v>
      </c>
      <c r="AI673" s="4">
        <v>8.2799999999999994</v>
      </c>
      <c r="AL673" s="4">
        <v>105.6333333</v>
      </c>
    </row>
    <row r="674" spans="1:38" x14ac:dyDescent="0.3">
      <c r="A674" s="4" t="s">
        <v>44</v>
      </c>
      <c r="B674" s="5">
        <v>44019</v>
      </c>
      <c r="C674" s="4" t="s">
        <v>41</v>
      </c>
      <c r="D674" s="4">
        <v>2020</v>
      </c>
      <c r="E674" s="4">
        <v>20189</v>
      </c>
      <c r="F674" s="4">
        <v>189</v>
      </c>
      <c r="G674" s="4" t="s">
        <v>45</v>
      </c>
      <c r="H674" s="4" t="s">
        <v>42</v>
      </c>
      <c r="I674" s="4" t="s">
        <v>43</v>
      </c>
      <c r="J674" s="4">
        <v>3.2</v>
      </c>
      <c r="K674" s="4">
        <v>3.2000000000000002E-3</v>
      </c>
      <c r="L674" s="4" t="s">
        <v>42</v>
      </c>
      <c r="Q674" s="4">
        <v>0.47</v>
      </c>
      <c r="R674" s="4" t="s">
        <v>45</v>
      </c>
      <c r="V674" s="6">
        <v>1.1518324609999999</v>
      </c>
      <c r="W674" s="4" t="s">
        <v>42</v>
      </c>
      <c r="Y674" s="4">
        <v>2.8</v>
      </c>
      <c r="Z674" s="4">
        <v>2.8E-3</v>
      </c>
      <c r="AA674" s="4" t="s">
        <v>42</v>
      </c>
      <c r="AC674" s="5"/>
      <c r="AD674" s="5"/>
      <c r="AE674" s="5"/>
      <c r="AF674" s="4">
        <v>21.466666669999999</v>
      </c>
      <c r="AG674" s="4">
        <v>9.1</v>
      </c>
      <c r="AH674" s="4">
        <v>105.6333333</v>
      </c>
      <c r="AI674" s="4">
        <v>8.2133333329999996</v>
      </c>
      <c r="AL674" s="4">
        <v>105.5</v>
      </c>
    </row>
    <row r="675" spans="1:38" x14ac:dyDescent="0.3">
      <c r="A675" s="4" t="s">
        <v>46</v>
      </c>
      <c r="B675" s="5">
        <v>44019</v>
      </c>
      <c r="C675" s="4" t="s">
        <v>41</v>
      </c>
      <c r="D675" s="4">
        <v>2020</v>
      </c>
      <c r="E675" s="4">
        <v>20189</v>
      </c>
      <c r="F675" s="4">
        <v>189</v>
      </c>
      <c r="G675" s="4" t="s">
        <v>45</v>
      </c>
      <c r="H675" s="4" t="s">
        <v>42</v>
      </c>
      <c r="I675" s="4" t="s">
        <v>43</v>
      </c>
      <c r="J675" s="4">
        <v>8.1999999999999993</v>
      </c>
      <c r="K675" s="4">
        <v>8.2000000000000007E-3</v>
      </c>
      <c r="L675" s="4" t="s">
        <v>42</v>
      </c>
      <c r="Q675" s="4">
        <v>0.72</v>
      </c>
      <c r="R675" s="4" t="s">
        <v>42</v>
      </c>
      <c r="V675" s="6">
        <v>1.5756302520000001</v>
      </c>
      <c r="W675" s="4" t="s">
        <v>42</v>
      </c>
      <c r="Y675" s="4">
        <v>3.4</v>
      </c>
      <c r="Z675" s="4">
        <v>3.3999999999999998E-3</v>
      </c>
      <c r="AA675" s="4" t="s">
        <v>42</v>
      </c>
      <c r="AC675" s="5"/>
      <c r="AD675" s="5"/>
      <c r="AE675" s="5"/>
      <c r="AF675" s="4">
        <v>20.366666670000001</v>
      </c>
      <c r="AG675" s="4">
        <v>9.34</v>
      </c>
      <c r="AH675" s="4">
        <v>106.0666667</v>
      </c>
      <c r="AI675" s="4">
        <v>8.2100000000000009</v>
      </c>
      <c r="AL675" s="4">
        <v>104.3</v>
      </c>
    </row>
    <row r="676" spans="1:38" x14ac:dyDescent="0.3">
      <c r="A676" s="4" t="s">
        <v>47</v>
      </c>
      <c r="B676" s="5">
        <v>44019</v>
      </c>
      <c r="C676" s="4" t="s">
        <v>41</v>
      </c>
      <c r="D676" s="4">
        <v>2020</v>
      </c>
      <c r="E676" s="4">
        <v>20189</v>
      </c>
      <c r="F676" s="4">
        <v>189</v>
      </c>
      <c r="G676" s="4" t="s">
        <v>45</v>
      </c>
      <c r="H676" s="4" t="s">
        <v>42</v>
      </c>
      <c r="I676" s="4" t="s">
        <v>79</v>
      </c>
      <c r="J676" s="4">
        <v>3</v>
      </c>
      <c r="K676" s="4">
        <v>3.0000000000000001E-3</v>
      </c>
      <c r="L676" s="4" t="s">
        <v>42</v>
      </c>
      <c r="Q676" s="4">
        <v>0.41</v>
      </c>
      <c r="R676" s="4" t="s">
        <v>45</v>
      </c>
      <c r="V676" s="6">
        <v>0.71065989799999996</v>
      </c>
      <c r="W676" s="4" t="s">
        <v>45</v>
      </c>
      <c r="Y676" s="4">
        <v>2.8</v>
      </c>
      <c r="Z676" s="4">
        <v>2.8E-3</v>
      </c>
      <c r="AA676" s="4" t="s">
        <v>42</v>
      </c>
      <c r="AC676" s="5"/>
      <c r="AD676" s="5"/>
      <c r="AE676" s="5"/>
      <c r="AF676" s="4">
        <v>21.2</v>
      </c>
      <c r="AG676" s="4">
        <v>8.99</v>
      </c>
      <c r="AH676" s="4">
        <v>103.7333333</v>
      </c>
      <c r="AI676" s="4">
        <v>8.2333333329999991</v>
      </c>
      <c r="AL676" s="4">
        <v>104.6333333</v>
      </c>
    </row>
    <row r="677" spans="1:38" x14ac:dyDescent="0.3">
      <c r="A677" s="4" t="s">
        <v>48</v>
      </c>
      <c r="B677" s="5">
        <v>44019</v>
      </c>
      <c r="C677" s="4" t="s">
        <v>41</v>
      </c>
      <c r="D677" s="4">
        <v>2020</v>
      </c>
      <c r="E677" s="4">
        <v>20189</v>
      </c>
      <c r="F677" s="4">
        <v>189</v>
      </c>
      <c r="G677" s="4" t="s">
        <v>45</v>
      </c>
      <c r="H677" s="4" t="s">
        <v>42</v>
      </c>
      <c r="I677" s="4" t="s">
        <v>79</v>
      </c>
      <c r="J677" s="4">
        <v>7.3</v>
      </c>
      <c r="K677" s="4">
        <v>7.3000000000000001E-3</v>
      </c>
      <c r="L677" s="4" t="s">
        <v>42</v>
      </c>
      <c r="Q677" s="4">
        <v>0.56000000000000005</v>
      </c>
      <c r="R677" s="4" t="s">
        <v>42</v>
      </c>
      <c r="V677" s="6">
        <v>1.7525773200000001</v>
      </c>
      <c r="W677" s="4" t="s">
        <v>42</v>
      </c>
      <c r="Y677" s="4">
        <v>8.6999999999999993</v>
      </c>
      <c r="Z677" s="4">
        <v>8.6999999999999994E-3</v>
      </c>
      <c r="AA677" s="4" t="s">
        <v>42</v>
      </c>
      <c r="AC677" s="5"/>
      <c r="AD677" s="5"/>
      <c r="AE677" s="5"/>
      <c r="AF677" s="4">
        <v>20.966666669999999</v>
      </c>
      <c r="AG677" s="4">
        <v>9.1133333329999999</v>
      </c>
      <c r="AH677" s="4">
        <v>104.7</v>
      </c>
      <c r="AI677" s="4">
        <v>8.2866666670000004</v>
      </c>
      <c r="AL677" s="4">
        <v>105.4</v>
      </c>
    </row>
    <row r="678" spans="1:38" x14ac:dyDescent="0.3">
      <c r="A678" s="4" t="s">
        <v>49</v>
      </c>
      <c r="B678" s="5">
        <v>44019</v>
      </c>
      <c r="C678" s="4" t="s">
        <v>41</v>
      </c>
      <c r="D678" s="4">
        <v>2020</v>
      </c>
      <c r="E678" s="4">
        <v>20189</v>
      </c>
      <c r="F678" s="4">
        <v>189</v>
      </c>
      <c r="G678" s="4" t="s">
        <v>45</v>
      </c>
      <c r="H678" s="4" t="s">
        <v>42</v>
      </c>
      <c r="I678" s="4" t="s">
        <v>79</v>
      </c>
      <c r="J678" s="4">
        <v>6.6</v>
      </c>
      <c r="K678" s="4">
        <v>6.6E-3</v>
      </c>
      <c r="L678" s="4" t="s">
        <v>42</v>
      </c>
      <c r="Q678" s="4">
        <v>0.34</v>
      </c>
      <c r="R678" s="4" t="s">
        <v>45</v>
      </c>
      <c r="V678" s="6">
        <v>0.96774193500000005</v>
      </c>
      <c r="W678" s="4" t="s">
        <v>45</v>
      </c>
      <c r="Y678" s="4">
        <v>3.2</v>
      </c>
      <c r="Z678" s="4">
        <v>3.2000000000000002E-3</v>
      </c>
      <c r="AA678" s="4" t="s">
        <v>42</v>
      </c>
      <c r="AC678" s="5"/>
      <c r="AD678" s="5"/>
      <c r="AE678" s="5"/>
      <c r="AF678" s="4">
        <v>20.833333329999999</v>
      </c>
      <c r="AG678" s="4">
        <v>10.626666670000001</v>
      </c>
      <c r="AH678" s="4">
        <v>120.5333333</v>
      </c>
      <c r="AI678" s="4">
        <v>8.16</v>
      </c>
      <c r="AL678" s="4">
        <v>95.933333329999996</v>
      </c>
    </row>
    <row r="679" spans="1:38" x14ac:dyDescent="0.3">
      <c r="A679" s="4" t="s">
        <v>50</v>
      </c>
      <c r="B679" s="5">
        <v>44019</v>
      </c>
      <c r="C679" s="4" t="s">
        <v>41</v>
      </c>
      <c r="D679" s="4">
        <v>2020</v>
      </c>
      <c r="E679" s="4">
        <v>20189</v>
      </c>
      <c r="F679" s="4">
        <v>189</v>
      </c>
      <c r="G679" s="4" t="s">
        <v>45</v>
      </c>
      <c r="H679" s="4" t="s">
        <v>42</v>
      </c>
      <c r="I679" s="4" t="s">
        <v>79</v>
      </c>
      <c r="J679" s="4">
        <v>4.7</v>
      </c>
      <c r="K679" s="4">
        <v>4.7000000000000002E-3</v>
      </c>
      <c r="L679" s="4" t="s">
        <v>42</v>
      </c>
      <c r="Q679" s="4">
        <v>0.53</v>
      </c>
      <c r="R679" s="4" t="s">
        <v>42</v>
      </c>
      <c r="V679" s="6">
        <v>1.3402061860000001</v>
      </c>
      <c r="W679" s="4" t="s">
        <v>42</v>
      </c>
      <c r="Y679" s="4">
        <v>3.1</v>
      </c>
      <c r="Z679" s="4">
        <v>3.0999999999999999E-3</v>
      </c>
      <c r="AA679" s="4" t="s">
        <v>42</v>
      </c>
      <c r="AC679" s="5"/>
      <c r="AD679" s="5"/>
      <c r="AE679" s="5"/>
      <c r="AF679" s="4">
        <v>21.43333333</v>
      </c>
      <c r="AG679" s="4">
        <v>10.36</v>
      </c>
      <c r="AH679" s="4">
        <v>119</v>
      </c>
      <c r="AI679" s="4">
        <v>8.1533333330000008</v>
      </c>
      <c r="AL679" s="4">
        <v>94.2</v>
      </c>
    </row>
    <row r="680" spans="1:38" x14ac:dyDescent="0.3">
      <c r="A680" s="4" t="s">
        <v>52</v>
      </c>
      <c r="B680" s="5">
        <v>44019</v>
      </c>
      <c r="C680" s="4" t="s">
        <v>41</v>
      </c>
      <c r="D680" s="4">
        <v>2020</v>
      </c>
      <c r="E680" s="4">
        <v>20189</v>
      </c>
      <c r="F680" s="4">
        <v>189</v>
      </c>
      <c r="G680" s="4" t="s">
        <v>45</v>
      </c>
      <c r="H680" s="4" t="s">
        <v>42</v>
      </c>
      <c r="I680" s="4" t="s">
        <v>79</v>
      </c>
      <c r="J680" s="4">
        <v>4</v>
      </c>
      <c r="K680" s="4">
        <v>4.0000000000000001E-3</v>
      </c>
      <c r="L680" s="4" t="s">
        <v>42</v>
      </c>
      <c r="Q680" s="4">
        <v>0.4</v>
      </c>
      <c r="R680" s="4" t="s">
        <v>45</v>
      </c>
      <c r="V680" s="6">
        <v>0.64516129</v>
      </c>
      <c r="W680" s="4" t="s">
        <v>45</v>
      </c>
      <c r="Y680" s="4">
        <v>3.1</v>
      </c>
      <c r="Z680" s="4">
        <v>3.0999999999999999E-3</v>
      </c>
      <c r="AA680" s="4" t="s">
        <v>42</v>
      </c>
      <c r="AC680" s="5"/>
      <c r="AD680" s="5"/>
      <c r="AE680" s="5"/>
      <c r="AF680" s="4">
        <v>24.633333329999999</v>
      </c>
      <c r="AG680" s="4">
        <v>9.34</v>
      </c>
      <c r="AH680" s="4">
        <v>114.3</v>
      </c>
      <c r="AI680" s="4">
        <v>8.2166666670000001</v>
      </c>
      <c r="AL680" s="4">
        <v>95.233333329999994</v>
      </c>
    </row>
    <row r="681" spans="1:38" x14ac:dyDescent="0.3">
      <c r="A681" s="4" t="s">
        <v>53</v>
      </c>
      <c r="B681" s="5">
        <v>44019</v>
      </c>
      <c r="C681" s="4" t="s">
        <v>41</v>
      </c>
      <c r="D681" s="4">
        <v>2020</v>
      </c>
      <c r="E681" s="4">
        <v>20189</v>
      </c>
      <c r="F681" s="4">
        <v>189</v>
      </c>
      <c r="G681" s="4" t="s">
        <v>45</v>
      </c>
      <c r="H681" s="4" t="s">
        <v>42</v>
      </c>
      <c r="I681" s="4" t="s">
        <v>51</v>
      </c>
      <c r="J681" s="4">
        <v>3.1</v>
      </c>
      <c r="K681" s="4">
        <v>3.0999999999999999E-3</v>
      </c>
      <c r="L681" s="4" t="s">
        <v>42</v>
      </c>
      <c r="Q681" s="4">
        <v>0.41</v>
      </c>
      <c r="R681" s="4" t="s">
        <v>45</v>
      </c>
      <c r="V681" s="6">
        <v>0.52083333300000001</v>
      </c>
      <c r="W681" s="4" t="s">
        <v>45</v>
      </c>
      <c r="Y681" s="4">
        <v>3.1</v>
      </c>
      <c r="Z681" s="4">
        <v>3.0999999999999999E-3</v>
      </c>
      <c r="AA681" s="4" t="s">
        <v>42</v>
      </c>
      <c r="AC681" s="5"/>
      <c r="AD681" s="5"/>
      <c r="AE681" s="5"/>
      <c r="AF681" s="4">
        <v>21.3</v>
      </c>
      <c r="AG681" s="4">
        <v>10.323333330000001</v>
      </c>
      <c r="AH681" s="4">
        <v>118.0666667</v>
      </c>
      <c r="AI681" s="4">
        <v>8.1866666670000008</v>
      </c>
      <c r="AL681" s="4">
        <v>93.8</v>
      </c>
    </row>
    <row r="682" spans="1:38" x14ac:dyDescent="0.3">
      <c r="A682" s="4" t="s">
        <v>54</v>
      </c>
      <c r="B682" s="5">
        <v>44019</v>
      </c>
      <c r="C682" s="4" t="s">
        <v>41</v>
      </c>
      <c r="D682" s="4">
        <v>2020</v>
      </c>
      <c r="E682" s="4">
        <v>20189</v>
      </c>
      <c r="F682" s="4">
        <v>189</v>
      </c>
      <c r="G682" s="4" t="s">
        <v>45</v>
      </c>
      <c r="H682" s="4" t="s">
        <v>42</v>
      </c>
      <c r="I682" s="4" t="s">
        <v>51</v>
      </c>
      <c r="J682" s="4">
        <v>3.4</v>
      </c>
      <c r="K682" s="4">
        <v>3.3999999999999998E-3</v>
      </c>
      <c r="L682" s="4" t="s">
        <v>42</v>
      </c>
      <c r="Q682" s="4">
        <v>0.39</v>
      </c>
      <c r="R682" s="4" t="s">
        <v>45</v>
      </c>
      <c r="V682" s="6">
        <v>0.949367089</v>
      </c>
      <c r="W682" s="4" t="s">
        <v>45</v>
      </c>
      <c r="Y682" s="4">
        <v>2.8</v>
      </c>
      <c r="Z682" s="4">
        <v>2.8E-3</v>
      </c>
      <c r="AA682" s="4" t="s">
        <v>42</v>
      </c>
      <c r="AC682" s="5"/>
      <c r="AD682" s="5"/>
      <c r="AE682" s="5"/>
      <c r="AF682" s="4">
        <v>24.733333330000001</v>
      </c>
      <c r="AG682" s="4">
        <v>9.1733333330000004</v>
      </c>
      <c r="AH682" s="4">
        <v>112.4</v>
      </c>
      <c r="AI682" s="4">
        <v>8.18</v>
      </c>
      <c r="AL682" s="4">
        <v>94.833333330000002</v>
      </c>
    </row>
    <row r="683" spans="1:38" x14ac:dyDescent="0.3">
      <c r="A683" s="4" t="s">
        <v>55</v>
      </c>
      <c r="B683" s="5">
        <v>44019</v>
      </c>
      <c r="C683" s="4" t="s">
        <v>41</v>
      </c>
      <c r="D683" s="4">
        <v>2020</v>
      </c>
      <c r="E683" s="4">
        <v>20189</v>
      </c>
      <c r="F683" s="4">
        <v>189</v>
      </c>
      <c r="G683" s="4" t="s">
        <v>45</v>
      </c>
      <c r="H683" s="4" t="s">
        <v>42</v>
      </c>
      <c r="I683" s="4" t="s">
        <v>51</v>
      </c>
      <c r="J683" s="4">
        <v>2.1</v>
      </c>
      <c r="K683" s="4">
        <v>2.0999999999999999E-3</v>
      </c>
      <c r="L683" s="4" t="s">
        <v>45</v>
      </c>
      <c r="Q683" s="4">
        <v>0.33</v>
      </c>
      <c r="R683" s="4" t="s">
        <v>45</v>
      </c>
      <c r="V683" s="6">
        <v>0.50607287400000001</v>
      </c>
      <c r="W683" s="4" t="s">
        <v>45</v>
      </c>
      <c r="Y683" s="4">
        <v>2.8</v>
      </c>
      <c r="Z683" s="4">
        <v>2.8E-3</v>
      </c>
      <c r="AA683" s="4" t="s">
        <v>42</v>
      </c>
      <c r="AC683" s="5"/>
      <c r="AD683" s="5"/>
      <c r="AE683" s="5"/>
      <c r="AF683" s="4">
        <v>23.93333333</v>
      </c>
      <c r="AG683" s="4">
        <v>9.2833333329999999</v>
      </c>
      <c r="AH683" s="4">
        <v>112.1</v>
      </c>
      <c r="AI683" s="4">
        <v>8.1833333330000002</v>
      </c>
      <c r="AL683" s="4">
        <v>94.5</v>
      </c>
    </row>
    <row r="684" spans="1:38" x14ac:dyDescent="0.3">
      <c r="A684" s="4" t="s">
        <v>67</v>
      </c>
      <c r="B684" s="5">
        <v>44019</v>
      </c>
      <c r="C684" s="4" t="s">
        <v>41</v>
      </c>
      <c r="D684" s="4">
        <v>2020</v>
      </c>
      <c r="E684" s="4">
        <v>20189</v>
      </c>
      <c r="F684" s="4">
        <v>189</v>
      </c>
      <c r="G684" s="4" t="s">
        <v>45</v>
      </c>
      <c r="H684" s="4" t="s">
        <v>42</v>
      </c>
      <c r="I684" s="4" t="s">
        <v>79</v>
      </c>
      <c r="J684" s="4">
        <v>3.7</v>
      </c>
      <c r="K684" s="4">
        <v>3.7000000000000002E-3</v>
      </c>
      <c r="L684" s="4" t="s">
        <v>42</v>
      </c>
      <c r="Q684" s="4">
        <v>0.46</v>
      </c>
      <c r="R684" s="4" t="s">
        <v>45</v>
      </c>
      <c r="V684" s="6">
        <v>0.73606729800000004</v>
      </c>
      <c r="W684" s="4" t="s">
        <v>45</v>
      </c>
      <c r="Y684" s="4">
        <v>4</v>
      </c>
      <c r="Z684" s="4">
        <v>4.0000000000000001E-3</v>
      </c>
      <c r="AA684" s="4" t="s">
        <v>42</v>
      </c>
      <c r="AC684" s="5"/>
      <c r="AD684" s="5"/>
      <c r="AE684" s="5"/>
      <c r="AF684" s="4">
        <v>23.1</v>
      </c>
      <c r="AG684" s="4">
        <v>9.92</v>
      </c>
      <c r="AH684" s="4">
        <v>117.8</v>
      </c>
      <c r="AI684" s="4">
        <v>8.19</v>
      </c>
      <c r="AL684" s="4">
        <v>94.466666669999995</v>
      </c>
    </row>
    <row r="685" spans="1:38" x14ac:dyDescent="0.3">
      <c r="A685" s="4" t="s">
        <v>40</v>
      </c>
      <c r="B685" s="5">
        <v>44055</v>
      </c>
      <c r="C685" s="4" t="s">
        <v>41</v>
      </c>
      <c r="D685" s="4">
        <v>2020</v>
      </c>
      <c r="E685" s="4">
        <v>20225</v>
      </c>
      <c r="F685" s="4">
        <v>225</v>
      </c>
      <c r="G685" s="4" t="s">
        <v>45</v>
      </c>
      <c r="H685" s="4" t="s">
        <v>42</v>
      </c>
      <c r="I685" s="4" t="s">
        <v>43</v>
      </c>
      <c r="J685" s="4">
        <v>18.600000000000001</v>
      </c>
      <c r="K685" s="4">
        <v>1.8599999999999998E-2</v>
      </c>
      <c r="L685" s="4" t="s">
        <v>42</v>
      </c>
      <c r="Q685" s="4">
        <v>1.89</v>
      </c>
      <c r="R685" s="4" t="s">
        <v>42</v>
      </c>
      <c r="V685" s="6">
        <v>4.7236180900000004</v>
      </c>
      <c r="W685" s="4" t="s">
        <v>42</v>
      </c>
      <c r="Y685" s="4">
        <v>1</v>
      </c>
      <c r="Z685" s="4">
        <v>1E-3</v>
      </c>
      <c r="AA685" s="4" t="s">
        <v>45</v>
      </c>
      <c r="AC685" s="5"/>
      <c r="AD685" s="5"/>
      <c r="AE685" s="5"/>
      <c r="AF685" s="4">
        <v>23.233333330000001</v>
      </c>
      <c r="AG685" s="4">
        <v>9.6566666669999996</v>
      </c>
      <c r="AH685" s="4">
        <v>115</v>
      </c>
      <c r="AI685" s="4">
        <v>8.1566666669999996</v>
      </c>
      <c r="AL685" s="4">
        <v>94.5</v>
      </c>
    </row>
    <row r="686" spans="1:38" x14ac:dyDescent="0.3">
      <c r="A686" s="4" t="s">
        <v>44</v>
      </c>
      <c r="B686" s="5">
        <v>44055</v>
      </c>
      <c r="C686" s="4" t="s">
        <v>41</v>
      </c>
      <c r="D686" s="4">
        <v>2020</v>
      </c>
      <c r="E686" s="4">
        <v>20225</v>
      </c>
      <c r="F686" s="4">
        <v>225</v>
      </c>
      <c r="G686" s="4" t="s">
        <v>45</v>
      </c>
      <c r="H686" s="4" t="s">
        <v>42</v>
      </c>
      <c r="I686" s="4" t="s">
        <v>43</v>
      </c>
      <c r="J686" s="4">
        <v>15.7</v>
      </c>
      <c r="K686" s="4">
        <v>1.5699999999999999E-2</v>
      </c>
      <c r="L686" s="4" t="s">
        <v>42</v>
      </c>
      <c r="Q686" s="4">
        <v>2.08</v>
      </c>
      <c r="R686" s="4" t="s">
        <v>42</v>
      </c>
      <c r="V686" s="6">
        <v>4.653465347</v>
      </c>
      <c r="W686" s="4" t="s">
        <v>42</v>
      </c>
      <c r="Y686" s="4">
        <v>0.6</v>
      </c>
      <c r="Z686" s="4">
        <v>5.9999999999999995E-4</v>
      </c>
      <c r="AA686" s="4" t="s">
        <v>45</v>
      </c>
      <c r="AC686" s="5"/>
      <c r="AD686" s="5"/>
      <c r="AE686" s="5"/>
      <c r="AF686" s="4">
        <v>23.866666670000001</v>
      </c>
      <c r="AG686" s="4">
        <v>9.5433333329999996</v>
      </c>
      <c r="AH686" s="4">
        <v>115.0666667</v>
      </c>
      <c r="AI686" s="4">
        <v>8.2733333330000001</v>
      </c>
      <c r="AL686" s="4">
        <v>96.366666670000001</v>
      </c>
    </row>
    <row r="687" spans="1:38" x14ac:dyDescent="0.3">
      <c r="A687" s="4" t="s">
        <v>46</v>
      </c>
      <c r="B687" s="5">
        <v>44055</v>
      </c>
      <c r="C687" s="4" t="s">
        <v>41</v>
      </c>
      <c r="D687" s="4">
        <v>2020</v>
      </c>
      <c r="E687" s="4">
        <v>20225</v>
      </c>
      <c r="F687" s="4">
        <v>225</v>
      </c>
      <c r="G687" s="4" t="s">
        <v>45</v>
      </c>
      <c r="H687" s="4" t="s">
        <v>42</v>
      </c>
      <c r="I687" s="4" t="s">
        <v>43</v>
      </c>
      <c r="J687" s="4">
        <v>5.7</v>
      </c>
      <c r="K687" s="4">
        <v>5.7000000000000002E-3</v>
      </c>
      <c r="L687" s="4" t="s">
        <v>42</v>
      </c>
      <c r="Q687" s="4">
        <v>0.94</v>
      </c>
      <c r="R687" s="4" t="s">
        <v>42</v>
      </c>
      <c r="V687" s="6">
        <v>1.49551346</v>
      </c>
      <c r="W687" s="4" t="s">
        <v>42</v>
      </c>
      <c r="Y687" s="4">
        <v>0.6</v>
      </c>
      <c r="Z687" s="4">
        <v>5.9999999999999995E-4</v>
      </c>
      <c r="AA687" s="4" t="s">
        <v>45</v>
      </c>
      <c r="AC687" s="5"/>
      <c r="AD687" s="5"/>
      <c r="AE687" s="5"/>
      <c r="AF687" s="4">
        <v>19.3</v>
      </c>
      <c r="AG687" s="4">
        <v>8.8000000000000007</v>
      </c>
      <c r="AH687" s="4">
        <v>97.166666669999998</v>
      </c>
      <c r="AI687" s="4">
        <v>7.85</v>
      </c>
      <c r="AL687" s="4">
        <v>92.233333329999994</v>
      </c>
    </row>
    <row r="688" spans="1:38" x14ac:dyDescent="0.3">
      <c r="A688" s="4" t="s">
        <v>47</v>
      </c>
      <c r="B688" s="5">
        <v>44055</v>
      </c>
      <c r="C688" s="4" t="s">
        <v>41</v>
      </c>
      <c r="D688" s="4">
        <v>2020</v>
      </c>
      <c r="E688" s="4">
        <v>20225</v>
      </c>
      <c r="F688" s="4">
        <v>225</v>
      </c>
      <c r="G688" s="4" t="s">
        <v>45</v>
      </c>
      <c r="H688" s="4" t="s">
        <v>42</v>
      </c>
      <c r="I688" s="4" t="s">
        <v>79</v>
      </c>
      <c r="J688" s="4">
        <v>11.6</v>
      </c>
      <c r="K688" s="4">
        <v>1.1599999999999999E-2</v>
      </c>
      <c r="L688" s="4" t="s">
        <v>42</v>
      </c>
      <c r="Q688" s="4">
        <v>3.35</v>
      </c>
      <c r="R688" s="4" t="s">
        <v>42</v>
      </c>
      <c r="V688" s="6">
        <v>3.3170731710000001</v>
      </c>
      <c r="W688" s="4" t="s">
        <v>42</v>
      </c>
      <c r="Y688" s="4">
        <v>0.7</v>
      </c>
      <c r="Z688" s="4">
        <v>6.9999999999999999E-4</v>
      </c>
      <c r="AA688" s="4" t="s">
        <v>45</v>
      </c>
      <c r="AC688" s="5"/>
      <c r="AD688" s="5"/>
      <c r="AE688" s="5"/>
      <c r="AF688" s="4">
        <v>19.766666669999999</v>
      </c>
      <c r="AG688" s="4">
        <v>9.06</v>
      </c>
      <c r="AH688" s="4">
        <v>100.9333333</v>
      </c>
      <c r="AI688" s="4">
        <v>8.0966666669999992</v>
      </c>
      <c r="AL688" s="4">
        <v>104.1</v>
      </c>
    </row>
    <row r="689" spans="1:38" x14ac:dyDescent="0.3">
      <c r="A689" s="4" t="s">
        <v>48</v>
      </c>
      <c r="B689" s="5">
        <v>44055</v>
      </c>
      <c r="C689" s="4" t="s">
        <v>41</v>
      </c>
      <c r="D689" s="4">
        <v>2020</v>
      </c>
      <c r="E689" s="4">
        <v>20225</v>
      </c>
      <c r="F689" s="4">
        <v>225</v>
      </c>
      <c r="G689" s="4" t="s">
        <v>45</v>
      </c>
      <c r="H689" s="4" t="s">
        <v>42</v>
      </c>
      <c r="I689" s="4" t="s">
        <v>79</v>
      </c>
      <c r="J689" s="4">
        <v>5.0999999999999996</v>
      </c>
      <c r="K689" s="4">
        <v>5.1000000000000004E-3</v>
      </c>
      <c r="L689" s="4" t="s">
        <v>42</v>
      </c>
      <c r="Q689" s="4">
        <v>0.73</v>
      </c>
      <c r="R689" s="4" t="s">
        <v>42</v>
      </c>
      <c r="V689" s="6">
        <v>0.9</v>
      </c>
      <c r="W689" s="4" t="s">
        <v>45</v>
      </c>
      <c r="Y689" s="4">
        <v>0.8</v>
      </c>
      <c r="Z689" s="4">
        <v>8.0000000000000004E-4</v>
      </c>
      <c r="AA689" s="4" t="s">
        <v>45</v>
      </c>
      <c r="AC689" s="5"/>
      <c r="AD689" s="5"/>
      <c r="AE689" s="5"/>
      <c r="AF689" s="4">
        <v>19.333333329999999</v>
      </c>
      <c r="AG689" s="4">
        <v>9.0833333330000006</v>
      </c>
      <c r="AH689" s="4">
        <v>100.2666667</v>
      </c>
      <c r="AI689" s="4">
        <v>8.0366666670000004</v>
      </c>
      <c r="AL689" s="4">
        <v>103.33333330000001</v>
      </c>
    </row>
    <row r="690" spans="1:38" x14ac:dyDescent="0.3">
      <c r="A690" s="4" t="s">
        <v>49</v>
      </c>
      <c r="B690" s="5">
        <v>44055</v>
      </c>
      <c r="C690" s="4" t="s">
        <v>41</v>
      </c>
      <c r="D690" s="4">
        <v>2020</v>
      </c>
      <c r="E690" s="4">
        <v>20225</v>
      </c>
      <c r="F690" s="4">
        <v>225</v>
      </c>
      <c r="G690" s="4" t="s">
        <v>45</v>
      </c>
      <c r="H690" s="4" t="s">
        <v>42</v>
      </c>
      <c r="I690" s="4" t="s">
        <v>79</v>
      </c>
      <c r="J690" s="4">
        <v>7.5</v>
      </c>
      <c r="K690" s="4">
        <v>7.4999999999999997E-3</v>
      </c>
      <c r="L690" s="4" t="s">
        <v>42</v>
      </c>
      <c r="Q690" s="4">
        <v>1.03</v>
      </c>
      <c r="R690" s="4" t="s">
        <v>42</v>
      </c>
      <c r="V690" s="6">
        <v>1.442307692</v>
      </c>
      <c r="W690" s="4" t="s">
        <v>42</v>
      </c>
      <c r="Y690" s="4">
        <v>0.3</v>
      </c>
      <c r="Z690" s="4">
        <v>2.9999999999999997E-4</v>
      </c>
      <c r="AA690" s="4" t="s">
        <v>45</v>
      </c>
      <c r="AC690" s="5"/>
      <c r="AD690" s="5"/>
      <c r="AE690" s="5"/>
      <c r="AF690" s="4">
        <v>19.899999999999999</v>
      </c>
      <c r="AG690" s="4">
        <v>9.0366666670000004</v>
      </c>
      <c r="AH690" s="4">
        <v>100.9666667</v>
      </c>
      <c r="AI690" s="4">
        <v>8.11</v>
      </c>
      <c r="AL690" s="4">
        <v>102.9</v>
      </c>
    </row>
    <row r="691" spans="1:38" x14ac:dyDescent="0.3">
      <c r="A691" s="4" t="s">
        <v>50</v>
      </c>
      <c r="B691" s="5">
        <v>44055</v>
      </c>
      <c r="C691" s="4" t="s">
        <v>41</v>
      </c>
      <c r="D691" s="4">
        <v>2020</v>
      </c>
      <c r="E691" s="4">
        <v>20225</v>
      </c>
      <c r="F691" s="4">
        <v>225</v>
      </c>
      <c r="G691" s="4" t="s">
        <v>45</v>
      </c>
      <c r="H691" s="4" t="s">
        <v>42</v>
      </c>
      <c r="I691" s="4" t="s">
        <v>79</v>
      </c>
      <c r="J691" s="4">
        <v>3.6</v>
      </c>
      <c r="K691" s="4">
        <v>3.5999999999999999E-3</v>
      </c>
      <c r="L691" s="4" t="s">
        <v>42</v>
      </c>
      <c r="Q691" s="4">
        <v>0.69</v>
      </c>
      <c r="R691" s="4" t="s">
        <v>42</v>
      </c>
      <c r="V691" s="6">
        <v>1.1224489799999999</v>
      </c>
      <c r="W691" s="4" t="s">
        <v>42</v>
      </c>
      <c r="Y691" s="4">
        <v>0.9</v>
      </c>
      <c r="Z691" s="4">
        <v>8.9999999999999998E-4</v>
      </c>
      <c r="AA691" s="4" t="s">
        <v>45</v>
      </c>
      <c r="AC691" s="5"/>
      <c r="AD691" s="5"/>
      <c r="AE691" s="5"/>
      <c r="AF691" s="4">
        <v>19.399999999999999</v>
      </c>
      <c r="AG691" s="4">
        <v>9.17</v>
      </c>
      <c r="AH691" s="4">
        <v>101.3666667</v>
      </c>
      <c r="AI691" s="4">
        <v>8.08</v>
      </c>
      <c r="AL691" s="4">
        <v>102.16666669999999</v>
      </c>
    </row>
    <row r="692" spans="1:38" x14ac:dyDescent="0.3">
      <c r="A692" s="4" t="s">
        <v>52</v>
      </c>
      <c r="B692" s="5">
        <v>44055</v>
      </c>
      <c r="C692" s="4" t="s">
        <v>41</v>
      </c>
      <c r="D692" s="4">
        <v>2020</v>
      </c>
      <c r="E692" s="4">
        <v>20225</v>
      </c>
      <c r="F692" s="4">
        <v>225</v>
      </c>
      <c r="G692" s="4" t="s">
        <v>45</v>
      </c>
      <c r="H692" s="4" t="s">
        <v>42</v>
      </c>
      <c r="I692" s="4" t="s">
        <v>79</v>
      </c>
      <c r="J692" s="4">
        <v>3.9</v>
      </c>
      <c r="K692" s="4">
        <v>3.8999999999999998E-3</v>
      </c>
      <c r="L692" s="4" t="s">
        <v>42</v>
      </c>
      <c r="Q692" s="4">
        <v>1.07</v>
      </c>
      <c r="R692" s="4" t="s">
        <v>42</v>
      </c>
      <c r="V692" s="6">
        <v>1.5</v>
      </c>
      <c r="W692" s="4" t="s">
        <v>42</v>
      </c>
      <c r="Y692" s="4">
        <v>0.4</v>
      </c>
      <c r="Z692" s="4">
        <v>4.0000000000000002E-4</v>
      </c>
      <c r="AA692" s="4" t="s">
        <v>45</v>
      </c>
      <c r="AC692" s="5"/>
      <c r="AD692" s="5"/>
      <c r="AE692" s="5"/>
      <c r="AF692" s="4">
        <v>19.899999999999999</v>
      </c>
      <c r="AG692" s="4">
        <v>9.1999999999999993</v>
      </c>
      <c r="AH692" s="4">
        <v>102.7333333</v>
      </c>
      <c r="AI692" s="4">
        <v>8.2033333329999998</v>
      </c>
      <c r="AL692" s="4">
        <v>102.4</v>
      </c>
    </row>
    <row r="693" spans="1:38" x14ac:dyDescent="0.3">
      <c r="A693" s="4" t="s">
        <v>53</v>
      </c>
      <c r="B693" s="5">
        <v>44055</v>
      </c>
      <c r="C693" s="4" t="s">
        <v>41</v>
      </c>
      <c r="D693" s="4">
        <v>2020</v>
      </c>
      <c r="E693" s="4">
        <v>20225</v>
      </c>
      <c r="F693" s="4">
        <v>225</v>
      </c>
      <c r="G693" s="4" t="s">
        <v>45</v>
      </c>
      <c r="H693" s="4" t="s">
        <v>42</v>
      </c>
      <c r="I693" s="4" t="s">
        <v>51</v>
      </c>
      <c r="J693" s="4">
        <v>3.9</v>
      </c>
      <c r="K693" s="4">
        <v>3.8999999999999998E-3</v>
      </c>
      <c r="L693" s="4" t="s">
        <v>42</v>
      </c>
      <c r="Q693" s="4">
        <v>0.8</v>
      </c>
      <c r="R693" s="4" t="s">
        <v>42</v>
      </c>
      <c r="V693" s="6">
        <v>1.3197969540000001</v>
      </c>
      <c r="W693" s="4" t="s">
        <v>42</v>
      </c>
      <c r="Y693" s="4">
        <v>0.7</v>
      </c>
      <c r="Z693" s="4">
        <v>6.9999999999999999E-4</v>
      </c>
      <c r="AA693" s="4" t="s">
        <v>45</v>
      </c>
      <c r="AC693" s="5"/>
      <c r="AD693" s="5"/>
      <c r="AE693" s="5"/>
      <c r="AF693" s="4">
        <v>19.399999999999999</v>
      </c>
      <c r="AG693" s="4">
        <v>9.1733333330000004</v>
      </c>
      <c r="AH693" s="4">
        <v>101.5</v>
      </c>
      <c r="AI693" s="4">
        <v>8.1199999999999992</v>
      </c>
      <c r="AL693" s="4">
        <v>102.1</v>
      </c>
    </row>
    <row r="694" spans="1:38" x14ac:dyDescent="0.3">
      <c r="A694" s="4" t="s">
        <v>54</v>
      </c>
      <c r="B694" s="5">
        <v>44055</v>
      </c>
      <c r="C694" s="4" t="s">
        <v>41</v>
      </c>
      <c r="D694" s="4">
        <v>2020</v>
      </c>
      <c r="E694" s="4">
        <v>20225</v>
      </c>
      <c r="F694" s="4">
        <v>225</v>
      </c>
      <c r="G694" s="4" t="s">
        <v>45</v>
      </c>
      <c r="H694" s="4" t="s">
        <v>42</v>
      </c>
      <c r="I694" s="4" t="s">
        <v>51</v>
      </c>
      <c r="J694" s="4">
        <v>6.3</v>
      </c>
      <c r="K694" s="4">
        <v>6.3E-3</v>
      </c>
      <c r="L694" s="4" t="s">
        <v>42</v>
      </c>
      <c r="Q694" s="4">
        <v>0.84</v>
      </c>
      <c r="R694" s="4" t="s">
        <v>42</v>
      </c>
      <c r="V694" s="6">
        <v>1.20240481</v>
      </c>
      <c r="W694" s="4" t="s">
        <v>42</v>
      </c>
      <c r="Y694" s="4">
        <v>0.7</v>
      </c>
      <c r="Z694" s="4">
        <v>6.9999999999999999E-4</v>
      </c>
      <c r="AA694" s="4" t="s">
        <v>45</v>
      </c>
      <c r="AC694" s="5"/>
      <c r="AD694" s="5"/>
      <c r="AE694" s="5"/>
      <c r="AF694" s="4">
        <v>20.366666670000001</v>
      </c>
      <c r="AG694" s="4">
        <v>8.8000000000000007</v>
      </c>
      <c r="AH694" s="4">
        <v>99.166666669999998</v>
      </c>
      <c r="AI694" s="4">
        <v>8.056666667</v>
      </c>
      <c r="AL694" s="4">
        <v>101.83333330000001</v>
      </c>
    </row>
    <row r="695" spans="1:38" x14ac:dyDescent="0.3">
      <c r="A695" s="4" t="s">
        <v>55</v>
      </c>
      <c r="B695" s="5">
        <v>44055</v>
      </c>
      <c r="C695" s="4" t="s">
        <v>41</v>
      </c>
      <c r="D695" s="4">
        <v>2020</v>
      </c>
      <c r="E695" s="4">
        <v>20225</v>
      </c>
      <c r="F695" s="4">
        <v>225</v>
      </c>
      <c r="G695" s="4" t="s">
        <v>45</v>
      </c>
      <c r="H695" s="4" t="s">
        <v>42</v>
      </c>
      <c r="I695" s="4" t="s">
        <v>51</v>
      </c>
      <c r="J695" s="4">
        <v>4.7</v>
      </c>
      <c r="K695" s="4">
        <v>4.7000000000000002E-3</v>
      </c>
      <c r="L695" s="4" t="s">
        <v>42</v>
      </c>
      <c r="Q695" s="4">
        <v>0.61</v>
      </c>
      <c r="R695" s="4" t="s">
        <v>42</v>
      </c>
      <c r="V695" s="6">
        <v>0.606060606</v>
      </c>
      <c r="W695" s="4" t="s">
        <v>45</v>
      </c>
      <c r="Y695" s="4">
        <v>0.6</v>
      </c>
      <c r="Z695" s="4">
        <v>5.9999999999999995E-4</v>
      </c>
      <c r="AA695" s="4" t="s">
        <v>45</v>
      </c>
      <c r="AC695" s="5"/>
      <c r="AD695" s="5"/>
      <c r="AE695" s="5"/>
      <c r="AF695" s="4">
        <v>19.7</v>
      </c>
      <c r="AG695" s="4">
        <v>9.2033333329999998</v>
      </c>
      <c r="AH695" s="4">
        <v>102.3666667</v>
      </c>
      <c r="AI695" s="4">
        <v>8.1066666670000007</v>
      </c>
      <c r="AL695" s="4">
        <v>101.66666669999999</v>
      </c>
    </row>
    <row r="696" spans="1:38" x14ac:dyDescent="0.3">
      <c r="A696" s="4" t="s">
        <v>67</v>
      </c>
      <c r="B696" s="5">
        <v>44055</v>
      </c>
      <c r="C696" s="4" t="s">
        <v>41</v>
      </c>
      <c r="D696" s="4">
        <v>2020</v>
      </c>
      <c r="E696" s="4">
        <v>20225</v>
      </c>
      <c r="F696" s="4">
        <v>225</v>
      </c>
      <c r="G696" s="4" t="s">
        <v>45</v>
      </c>
      <c r="H696" s="4" t="s">
        <v>42</v>
      </c>
      <c r="I696" s="4" t="s">
        <v>79</v>
      </c>
      <c r="J696" s="4">
        <v>5.2</v>
      </c>
      <c r="K696" s="4">
        <v>5.1999999999999998E-3</v>
      </c>
      <c r="L696" s="4" t="s">
        <v>42</v>
      </c>
      <c r="Q696" s="4">
        <v>1.1499999999999999</v>
      </c>
      <c r="R696" s="4" t="s">
        <v>42</v>
      </c>
      <c r="V696" s="6">
        <v>1.2935323379999999</v>
      </c>
      <c r="W696" s="4" t="s">
        <v>42</v>
      </c>
      <c r="Y696" s="4">
        <v>0.5</v>
      </c>
      <c r="Z696" s="4">
        <v>5.0000000000000001E-4</v>
      </c>
      <c r="AA696" s="4" t="s">
        <v>45</v>
      </c>
      <c r="AC696" s="5"/>
      <c r="AD696" s="5"/>
      <c r="AE696" s="5"/>
      <c r="AF696" s="4">
        <v>17.399999999999999</v>
      </c>
      <c r="AG696" s="4">
        <v>10.04666667</v>
      </c>
      <c r="AH696" s="4">
        <v>106.7333333</v>
      </c>
      <c r="AI696" s="4">
        <v>8.0633333329999992</v>
      </c>
      <c r="AL696" s="4">
        <v>101.0666667</v>
      </c>
    </row>
    <row r="697" spans="1:38" x14ac:dyDescent="0.3">
      <c r="A697" s="4" t="s">
        <v>40</v>
      </c>
      <c r="B697" s="5">
        <v>44140</v>
      </c>
      <c r="C697" s="4" t="s">
        <v>59</v>
      </c>
      <c r="D697" s="4">
        <v>2020</v>
      </c>
      <c r="E697" s="4">
        <v>20310</v>
      </c>
      <c r="F697" s="4">
        <v>310</v>
      </c>
      <c r="G697" s="4" t="s">
        <v>45</v>
      </c>
      <c r="H697" s="4" t="s">
        <v>42</v>
      </c>
      <c r="I697" s="4" t="s">
        <v>43</v>
      </c>
      <c r="J697" s="4">
        <v>10.6</v>
      </c>
      <c r="K697" s="4">
        <v>1.06E-2</v>
      </c>
      <c r="L697" s="4" t="s">
        <v>42</v>
      </c>
      <c r="Q697" s="4">
        <v>0.71</v>
      </c>
      <c r="R697" s="4" t="s">
        <v>42</v>
      </c>
      <c r="V697" s="6">
        <v>3.4517766499999998</v>
      </c>
      <c r="W697" s="4" t="s">
        <v>42</v>
      </c>
      <c r="Y697" s="4">
        <v>1.1000000000000001</v>
      </c>
      <c r="Z697" s="4">
        <v>1.1000000000000001E-3</v>
      </c>
      <c r="AA697" s="4" t="s">
        <v>45</v>
      </c>
      <c r="AC697" s="5"/>
      <c r="AD697" s="5"/>
      <c r="AE697" s="5"/>
      <c r="AF697" s="4">
        <v>19.7</v>
      </c>
      <c r="AG697" s="4">
        <v>9.2266666669999999</v>
      </c>
      <c r="AH697" s="4">
        <v>102.6333333</v>
      </c>
      <c r="AI697" s="4">
        <v>8.1366666670000001</v>
      </c>
      <c r="AL697" s="4">
        <v>102.2</v>
      </c>
    </row>
    <row r="698" spans="1:38" x14ac:dyDescent="0.3">
      <c r="A698" s="4" t="s">
        <v>44</v>
      </c>
      <c r="B698" s="5">
        <v>44140</v>
      </c>
      <c r="C698" s="4" t="s">
        <v>59</v>
      </c>
      <c r="D698" s="4">
        <v>2020</v>
      </c>
      <c r="E698" s="4">
        <v>20310</v>
      </c>
      <c r="F698" s="4">
        <v>310</v>
      </c>
      <c r="G698" s="4" t="s">
        <v>45</v>
      </c>
      <c r="H698" s="4" t="s">
        <v>42</v>
      </c>
      <c r="I698" s="4" t="s">
        <v>43</v>
      </c>
      <c r="J698" s="4">
        <v>10.8</v>
      </c>
      <c r="K698" s="4">
        <v>1.0800000000000001E-2</v>
      </c>
      <c r="L698" s="4" t="s">
        <v>42</v>
      </c>
      <c r="Q698" s="4">
        <v>0.94</v>
      </c>
      <c r="R698" s="4" t="s">
        <v>42</v>
      </c>
      <c r="V698" s="6">
        <v>2.9591836730000001</v>
      </c>
      <c r="W698" s="4" t="s">
        <v>42</v>
      </c>
      <c r="Y698" s="4">
        <v>1.2</v>
      </c>
      <c r="Z698" s="4">
        <v>1.1999999999999999E-3</v>
      </c>
      <c r="AA698" s="4" t="s">
        <v>45</v>
      </c>
      <c r="AC698" s="5"/>
      <c r="AD698" s="5"/>
      <c r="AE698" s="5"/>
      <c r="AF698" s="4">
        <v>18.366666670000001</v>
      </c>
      <c r="AG698" s="4">
        <v>9.7533333330000005</v>
      </c>
      <c r="AH698" s="4">
        <v>106.4</v>
      </c>
      <c r="AI698" s="4">
        <v>8.056666667</v>
      </c>
      <c r="AL698" s="4">
        <v>103.66666669999999</v>
      </c>
    </row>
    <row r="699" spans="1:38" x14ac:dyDescent="0.3">
      <c r="A699" s="4" t="s">
        <v>46</v>
      </c>
      <c r="B699" s="5">
        <v>44140</v>
      </c>
      <c r="C699" s="4" t="s">
        <v>59</v>
      </c>
      <c r="D699" s="4">
        <v>2020</v>
      </c>
      <c r="E699" s="4">
        <v>20310</v>
      </c>
      <c r="F699" s="4">
        <v>310</v>
      </c>
      <c r="G699" s="4" t="s">
        <v>45</v>
      </c>
      <c r="H699" s="4" t="s">
        <v>42</v>
      </c>
      <c r="I699" s="4" t="s">
        <v>43</v>
      </c>
      <c r="J699" s="4">
        <v>8.9</v>
      </c>
      <c r="K699" s="4">
        <v>8.8999999999999999E-3</v>
      </c>
      <c r="L699" s="4" t="s">
        <v>42</v>
      </c>
      <c r="Q699" s="4">
        <v>0.54</v>
      </c>
      <c r="R699" s="4" t="s">
        <v>42</v>
      </c>
      <c r="V699" s="6">
        <v>1.9387755099999999</v>
      </c>
      <c r="W699" s="4" t="s">
        <v>42</v>
      </c>
      <c r="Y699" s="4">
        <v>0.5</v>
      </c>
      <c r="Z699" s="4">
        <v>5.0000000000000001E-4</v>
      </c>
      <c r="AA699" s="4" t="s">
        <v>45</v>
      </c>
      <c r="AC699" s="5"/>
      <c r="AD699" s="5"/>
      <c r="AE699" s="5"/>
      <c r="AF699" s="4">
        <v>17.600000000000001</v>
      </c>
      <c r="AG699" s="4">
        <v>9.3000000000000007</v>
      </c>
      <c r="AH699" s="4">
        <v>99.4</v>
      </c>
      <c r="AI699" s="4">
        <v>7.99</v>
      </c>
      <c r="AL699" s="4">
        <v>102.5</v>
      </c>
    </row>
    <row r="700" spans="1:38" x14ac:dyDescent="0.3">
      <c r="A700" s="4" t="s">
        <v>47</v>
      </c>
      <c r="B700" s="5">
        <v>44140</v>
      </c>
      <c r="C700" s="4" t="s">
        <v>59</v>
      </c>
      <c r="D700" s="4">
        <v>2020</v>
      </c>
      <c r="E700" s="4">
        <v>20310</v>
      </c>
      <c r="F700" s="4">
        <v>310</v>
      </c>
      <c r="G700" s="4" t="s">
        <v>45</v>
      </c>
      <c r="H700" s="4" t="s">
        <v>42</v>
      </c>
      <c r="I700" s="4" t="s">
        <v>79</v>
      </c>
      <c r="J700" s="4">
        <v>8.1</v>
      </c>
      <c r="K700" s="4">
        <v>8.0999999999999996E-3</v>
      </c>
      <c r="L700" s="4" t="s">
        <v>42</v>
      </c>
      <c r="Q700" s="4">
        <v>0.64</v>
      </c>
      <c r="R700" s="4" t="s">
        <v>42</v>
      </c>
      <c r="V700" s="6">
        <v>1.6410256409999999</v>
      </c>
      <c r="W700" s="4" t="s">
        <v>42</v>
      </c>
      <c r="Y700" s="4">
        <v>0.6</v>
      </c>
      <c r="Z700" s="4">
        <v>5.9999999999999995E-4</v>
      </c>
      <c r="AA700" s="4" t="s">
        <v>45</v>
      </c>
      <c r="AC700" s="5"/>
      <c r="AD700" s="5"/>
      <c r="AE700" s="5"/>
      <c r="AF700" s="4">
        <v>18.266666669999999</v>
      </c>
      <c r="AG700" s="4">
        <v>9.92</v>
      </c>
      <c r="AH700" s="4">
        <v>107.9</v>
      </c>
      <c r="AI700" s="4">
        <v>8.0399999999999991</v>
      </c>
      <c r="AL700" s="4">
        <v>102.8666667</v>
      </c>
    </row>
    <row r="701" spans="1:38" x14ac:dyDescent="0.3">
      <c r="A701" s="4" t="s">
        <v>48</v>
      </c>
      <c r="B701" s="5">
        <v>44140</v>
      </c>
      <c r="C701" s="4" t="s">
        <v>59</v>
      </c>
      <c r="D701" s="4">
        <v>2020</v>
      </c>
      <c r="E701" s="4">
        <v>20310</v>
      </c>
      <c r="F701" s="4">
        <v>310</v>
      </c>
      <c r="G701" s="4" t="s">
        <v>45</v>
      </c>
      <c r="H701" s="4" t="s">
        <v>42</v>
      </c>
      <c r="I701" s="4" t="s">
        <v>79</v>
      </c>
      <c r="J701" s="4">
        <v>5.9</v>
      </c>
      <c r="K701" s="4">
        <v>5.8999999999999999E-3</v>
      </c>
      <c r="L701" s="4" t="s">
        <v>42</v>
      </c>
      <c r="Q701" s="4">
        <v>0.42</v>
      </c>
      <c r="R701" s="4" t="s">
        <v>45</v>
      </c>
      <c r="V701" s="6">
        <v>1.2244897960000001</v>
      </c>
      <c r="W701" s="4" t="s">
        <v>42</v>
      </c>
      <c r="Y701" s="4">
        <v>0.8</v>
      </c>
      <c r="Z701" s="4">
        <v>8.0000000000000004E-4</v>
      </c>
      <c r="AA701" s="4" t="s">
        <v>45</v>
      </c>
      <c r="AC701" s="5"/>
      <c r="AD701" s="5"/>
      <c r="AE701" s="5"/>
      <c r="AF701" s="4">
        <v>17.56666667</v>
      </c>
      <c r="AG701" s="4">
        <v>10.213333329999999</v>
      </c>
      <c r="AH701" s="4">
        <v>109.1</v>
      </c>
      <c r="AI701" s="4">
        <v>8.06</v>
      </c>
      <c r="AL701" s="4">
        <v>102.7</v>
      </c>
    </row>
    <row r="702" spans="1:38" x14ac:dyDescent="0.3">
      <c r="A702" s="4" t="s">
        <v>49</v>
      </c>
      <c r="B702" s="5">
        <v>44140</v>
      </c>
      <c r="C702" s="4" t="s">
        <v>59</v>
      </c>
      <c r="D702" s="4">
        <v>2020</v>
      </c>
      <c r="E702" s="4">
        <v>20310</v>
      </c>
      <c r="F702" s="4">
        <v>310</v>
      </c>
      <c r="G702" s="4" t="s">
        <v>45</v>
      </c>
      <c r="H702" s="4" t="s">
        <v>42</v>
      </c>
      <c r="I702" s="4" t="s">
        <v>79</v>
      </c>
      <c r="J702" s="4">
        <v>8.4</v>
      </c>
      <c r="K702" s="4">
        <v>8.3999999999999995E-3</v>
      </c>
      <c r="L702" s="4" t="s">
        <v>42</v>
      </c>
      <c r="Q702" s="4">
        <v>0.71</v>
      </c>
      <c r="R702" s="4" t="s">
        <v>42</v>
      </c>
      <c r="V702" s="6">
        <v>1.8</v>
      </c>
      <c r="W702" s="4" t="s">
        <v>42</v>
      </c>
      <c r="Y702" s="4">
        <v>0.8</v>
      </c>
      <c r="Z702" s="4">
        <v>8.0000000000000004E-4</v>
      </c>
      <c r="AA702" s="4" t="s">
        <v>45</v>
      </c>
      <c r="AC702" s="5"/>
      <c r="AD702" s="5"/>
      <c r="AE702" s="5"/>
      <c r="AF702" s="4">
        <v>17.93333333</v>
      </c>
      <c r="AG702" s="4">
        <v>9.9833333329999991</v>
      </c>
      <c r="AH702" s="4">
        <v>107.8</v>
      </c>
      <c r="AI702" s="4">
        <v>7.9933333329999998</v>
      </c>
      <c r="AL702" s="4">
        <v>102.3</v>
      </c>
    </row>
    <row r="703" spans="1:38" x14ac:dyDescent="0.3">
      <c r="A703" s="4" t="s">
        <v>50</v>
      </c>
      <c r="B703" s="5">
        <v>44140</v>
      </c>
      <c r="C703" s="4" t="s">
        <v>59</v>
      </c>
      <c r="D703" s="4">
        <v>2020</v>
      </c>
      <c r="E703" s="4">
        <v>20310</v>
      </c>
      <c r="F703" s="4">
        <v>310</v>
      </c>
      <c r="G703" s="4" t="s">
        <v>45</v>
      </c>
      <c r="H703" s="4" t="s">
        <v>42</v>
      </c>
      <c r="I703" s="4" t="s">
        <v>79</v>
      </c>
      <c r="J703" s="4">
        <v>6</v>
      </c>
      <c r="K703" s="4">
        <v>6.0000000000000001E-3</v>
      </c>
      <c r="L703" s="4" t="s">
        <v>42</v>
      </c>
      <c r="Q703" s="4">
        <v>0.28999999999999998</v>
      </c>
      <c r="R703" s="4" t="s">
        <v>45</v>
      </c>
      <c r="V703" s="6">
        <v>0.61224489800000004</v>
      </c>
      <c r="W703" s="4" t="s">
        <v>45</v>
      </c>
      <c r="Y703" s="4">
        <v>0.6</v>
      </c>
      <c r="Z703" s="4">
        <v>5.9999999999999995E-4</v>
      </c>
      <c r="AA703" s="4" t="s">
        <v>45</v>
      </c>
      <c r="AC703" s="5"/>
      <c r="AD703" s="5"/>
      <c r="AE703" s="5"/>
      <c r="AF703" s="4">
        <v>17.7</v>
      </c>
      <c r="AG703" s="4">
        <v>9.943333333</v>
      </c>
      <c r="AH703" s="4">
        <v>106.66666669999999</v>
      </c>
      <c r="AI703" s="4">
        <v>8.0633333329999992</v>
      </c>
      <c r="AL703" s="4">
        <v>103.3</v>
      </c>
    </row>
    <row r="704" spans="1:38" x14ac:dyDescent="0.3">
      <c r="A704" s="4" t="s">
        <v>52</v>
      </c>
      <c r="B704" s="5">
        <v>44140</v>
      </c>
      <c r="C704" s="4" t="s">
        <v>59</v>
      </c>
      <c r="D704" s="4">
        <v>2020</v>
      </c>
      <c r="E704" s="4">
        <v>20310</v>
      </c>
      <c r="F704" s="4">
        <v>310</v>
      </c>
      <c r="G704" s="4" t="s">
        <v>45</v>
      </c>
      <c r="H704" s="4" t="s">
        <v>42</v>
      </c>
      <c r="I704" s="4" t="s">
        <v>79</v>
      </c>
      <c r="J704" s="4">
        <v>12.8</v>
      </c>
      <c r="K704" s="4">
        <v>1.2800000000000001E-2</v>
      </c>
      <c r="L704" s="4" t="s">
        <v>42</v>
      </c>
      <c r="Q704" s="4">
        <v>0.93</v>
      </c>
      <c r="R704" s="4" t="s">
        <v>42</v>
      </c>
      <c r="V704" s="6">
        <v>4.3216080400000001</v>
      </c>
      <c r="W704" s="4" t="s">
        <v>42</v>
      </c>
      <c r="Y704" s="4">
        <v>0.7</v>
      </c>
      <c r="Z704" s="4">
        <v>6.9999999999999999E-4</v>
      </c>
      <c r="AA704" s="4" t="s">
        <v>45</v>
      </c>
      <c r="AC704" s="5"/>
      <c r="AD704" s="5"/>
      <c r="AE704" s="5"/>
      <c r="AF704" s="4">
        <v>17.56666667</v>
      </c>
      <c r="AG704" s="4">
        <v>10.106666669999999</v>
      </c>
      <c r="AH704" s="4">
        <v>108.2666667</v>
      </c>
      <c r="AI704" s="4">
        <v>8.0266666670000006</v>
      </c>
      <c r="AL704" s="4">
        <v>100.2</v>
      </c>
    </row>
    <row r="705" spans="1:38" x14ac:dyDescent="0.3">
      <c r="A705" s="4" t="s">
        <v>53</v>
      </c>
      <c r="B705" s="5">
        <v>44140</v>
      </c>
      <c r="C705" s="4" t="s">
        <v>59</v>
      </c>
      <c r="D705" s="4">
        <v>2020</v>
      </c>
      <c r="E705" s="4">
        <v>20310</v>
      </c>
      <c r="F705" s="4">
        <v>310</v>
      </c>
      <c r="G705" s="4" t="s">
        <v>45</v>
      </c>
      <c r="H705" s="4" t="s">
        <v>42</v>
      </c>
      <c r="I705" s="4" t="s">
        <v>51</v>
      </c>
      <c r="J705" s="4">
        <v>9.3000000000000007</v>
      </c>
      <c r="K705" s="4">
        <v>9.2999999999999992E-3</v>
      </c>
      <c r="L705" s="4" t="s">
        <v>42</v>
      </c>
      <c r="Q705" s="4">
        <v>0.59</v>
      </c>
      <c r="R705" s="4" t="s">
        <v>42</v>
      </c>
      <c r="V705" s="6">
        <v>2.713567839</v>
      </c>
      <c r="W705" s="4" t="s">
        <v>42</v>
      </c>
      <c r="Y705" s="4">
        <v>0.9</v>
      </c>
      <c r="Z705" s="4">
        <v>8.9999999999999998E-4</v>
      </c>
      <c r="AA705" s="4" t="s">
        <v>45</v>
      </c>
      <c r="AC705" s="5"/>
      <c r="AD705" s="5"/>
      <c r="AE705" s="5"/>
      <c r="AF705" s="4">
        <v>18.100000000000001</v>
      </c>
      <c r="AG705" s="4">
        <v>9.8000000000000007</v>
      </c>
      <c r="AH705" s="4">
        <v>105.9</v>
      </c>
      <c r="AI705" s="4">
        <v>8.11</v>
      </c>
      <c r="AL705" s="4">
        <v>104.1</v>
      </c>
    </row>
    <row r="706" spans="1:38" x14ac:dyDescent="0.3">
      <c r="A706" s="4" t="s">
        <v>54</v>
      </c>
      <c r="B706" s="5">
        <v>44140</v>
      </c>
      <c r="C706" s="4" t="s">
        <v>59</v>
      </c>
      <c r="D706" s="4">
        <v>2020</v>
      </c>
      <c r="E706" s="4">
        <v>20310</v>
      </c>
      <c r="F706" s="4">
        <v>310</v>
      </c>
      <c r="G706" s="4" t="s">
        <v>45</v>
      </c>
      <c r="H706" s="4" t="s">
        <v>42</v>
      </c>
      <c r="I706" s="4" t="s">
        <v>51</v>
      </c>
      <c r="J706" s="4">
        <v>6</v>
      </c>
      <c r="K706" s="4">
        <v>6.0000000000000001E-3</v>
      </c>
      <c r="L706" s="4" t="s">
        <v>42</v>
      </c>
      <c r="Q706" s="4">
        <v>0.43</v>
      </c>
      <c r="R706" s="4" t="s">
        <v>45</v>
      </c>
      <c r="V706" s="6">
        <v>1.134020619</v>
      </c>
      <c r="W706" s="4" t="s">
        <v>42</v>
      </c>
      <c r="Y706" s="4">
        <v>1.4</v>
      </c>
      <c r="Z706" s="4">
        <v>1.4E-3</v>
      </c>
      <c r="AA706" s="4" t="s">
        <v>45</v>
      </c>
      <c r="AC706" s="5"/>
      <c r="AD706" s="5"/>
      <c r="AE706" s="5"/>
      <c r="AF706" s="4">
        <v>17.899999999999999</v>
      </c>
      <c r="AG706" s="4">
        <v>9.9</v>
      </c>
      <c r="AH706" s="4">
        <v>106.66666669999999</v>
      </c>
      <c r="AI706" s="4">
        <v>8.08</v>
      </c>
      <c r="AL706" s="4">
        <v>102</v>
      </c>
    </row>
    <row r="707" spans="1:38" x14ac:dyDescent="0.3">
      <c r="A707" s="4" t="s">
        <v>55</v>
      </c>
      <c r="B707" s="5">
        <v>44140</v>
      </c>
      <c r="C707" s="4" t="s">
        <v>59</v>
      </c>
      <c r="D707" s="4">
        <v>2020</v>
      </c>
      <c r="E707" s="4">
        <v>20310</v>
      </c>
      <c r="F707" s="4">
        <v>310</v>
      </c>
      <c r="G707" s="4" t="s">
        <v>45</v>
      </c>
      <c r="H707" s="4" t="s">
        <v>42</v>
      </c>
      <c r="I707" s="4" t="s">
        <v>51</v>
      </c>
      <c r="J707" s="4">
        <v>5.5</v>
      </c>
      <c r="K707" s="4">
        <v>5.4999999999999997E-3</v>
      </c>
      <c r="L707" s="4" t="s">
        <v>42</v>
      </c>
      <c r="Q707" s="4">
        <v>0.3</v>
      </c>
      <c r="R707" s="4" t="s">
        <v>45</v>
      </c>
      <c r="V707" s="6">
        <v>1.005025126</v>
      </c>
      <c r="W707" s="4" t="s">
        <v>42</v>
      </c>
      <c r="Y707" s="4">
        <v>0.8</v>
      </c>
      <c r="Z707" s="4">
        <v>8.0000000000000004E-4</v>
      </c>
      <c r="AA707" s="4" t="s">
        <v>45</v>
      </c>
      <c r="AC707" s="5"/>
      <c r="AD707" s="5"/>
      <c r="AE707" s="5"/>
      <c r="AF707" s="4">
        <v>18.100000000000001</v>
      </c>
      <c r="AG707" s="4">
        <v>10.176666669999999</v>
      </c>
      <c r="AH707" s="4">
        <v>110.16666669999999</v>
      </c>
      <c r="AI707" s="4">
        <v>8.1</v>
      </c>
      <c r="AL707" s="4">
        <v>100.66666669999999</v>
      </c>
    </row>
    <row r="708" spans="1:38" x14ac:dyDescent="0.3">
      <c r="A708" s="4" t="s">
        <v>67</v>
      </c>
      <c r="B708" s="5">
        <v>44140</v>
      </c>
      <c r="C708" s="4" t="s">
        <v>59</v>
      </c>
      <c r="D708" s="4">
        <v>2020</v>
      </c>
      <c r="E708" s="4">
        <v>20310</v>
      </c>
      <c r="F708" s="4">
        <v>310</v>
      </c>
      <c r="G708" s="4" t="s">
        <v>45</v>
      </c>
      <c r="H708" s="4" t="s">
        <v>42</v>
      </c>
      <c r="I708" s="4" t="s">
        <v>79</v>
      </c>
      <c r="J708" s="4">
        <v>8</v>
      </c>
      <c r="K708" s="4">
        <v>8.0000000000000002E-3</v>
      </c>
      <c r="L708" s="4" t="s">
        <v>42</v>
      </c>
      <c r="Q708" s="4">
        <v>0.36</v>
      </c>
      <c r="R708" s="4" t="s">
        <v>45</v>
      </c>
      <c r="V708" s="6">
        <v>1.139896373</v>
      </c>
      <c r="W708" s="4" t="s">
        <v>42</v>
      </c>
      <c r="Y708" s="4">
        <v>0.5</v>
      </c>
      <c r="Z708" s="4">
        <v>5.0000000000000001E-4</v>
      </c>
      <c r="AA708" s="4" t="s">
        <v>45</v>
      </c>
      <c r="AC708" s="5"/>
      <c r="AD708" s="5"/>
      <c r="AE708" s="5"/>
      <c r="AF708" s="4">
        <v>17.8</v>
      </c>
      <c r="AG708" s="4">
        <v>9.7066666670000004</v>
      </c>
      <c r="AH708" s="4">
        <v>104.2666667</v>
      </c>
      <c r="AI708" s="4">
        <v>8.0833333330000006</v>
      </c>
      <c r="AL708" s="4">
        <v>100.9666667</v>
      </c>
    </row>
    <row r="709" spans="1:38" x14ac:dyDescent="0.3">
      <c r="A709" s="4" t="s">
        <v>40</v>
      </c>
      <c r="B709" s="5">
        <v>44363</v>
      </c>
      <c r="C709" s="4" t="s">
        <v>41</v>
      </c>
      <c r="D709" s="4">
        <v>2021</v>
      </c>
      <c r="E709" s="4">
        <v>21167</v>
      </c>
      <c r="F709" s="4">
        <v>167</v>
      </c>
      <c r="G709" s="4" t="s">
        <v>45</v>
      </c>
      <c r="H709" s="4" t="s">
        <v>42</v>
      </c>
      <c r="I709" s="4" t="s">
        <v>43</v>
      </c>
      <c r="J709" s="7">
        <v>7.3212071749999996</v>
      </c>
      <c r="K709" s="10">
        <v>7.3212071749999994E-3</v>
      </c>
      <c r="L709" s="4" t="s">
        <v>42</v>
      </c>
      <c r="N709" s="4">
        <v>0.23639674399999999</v>
      </c>
      <c r="O709" s="4">
        <v>5.6484450580000001</v>
      </c>
      <c r="P709" s="4">
        <v>0.182384406</v>
      </c>
      <c r="Q709" s="6">
        <v>0.59816665400000002</v>
      </c>
      <c r="R709" s="4" t="s">
        <v>42</v>
      </c>
      <c r="T709" s="4">
        <v>489.36522910000002</v>
      </c>
      <c r="U709" s="4">
        <v>66.772600620000006</v>
      </c>
      <c r="V709" s="6">
        <v>3.0612200000000001</v>
      </c>
      <c r="W709" s="4" t="s">
        <v>42</v>
      </c>
      <c r="Y709" s="4">
        <v>1.516</v>
      </c>
      <c r="Z709" s="10">
        <v>1.516E-3</v>
      </c>
      <c r="AA709" s="4" t="s">
        <v>42</v>
      </c>
      <c r="AC709" s="11">
        <v>1.5841357394382996</v>
      </c>
      <c r="AD709" s="11">
        <v>0.21368029864882079</v>
      </c>
      <c r="AE709" s="11">
        <v>3.7381182142591931</v>
      </c>
      <c r="AF709" s="4">
        <v>14.1</v>
      </c>
      <c r="AG709" s="4">
        <v>11.26</v>
      </c>
      <c r="AH709" s="4">
        <v>110.8666667</v>
      </c>
      <c r="AI709" s="4">
        <v>7.93</v>
      </c>
      <c r="AL709" s="4">
        <v>101.6</v>
      </c>
    </row>
    <row r="710" spans="1:38" x14ac:dyDescent="0.3">
      <c r="A710" s="4" t="s">
        <v>44</v>
      </c>
      <c r="B710" s="5">
        <v>44363</v>
      </c>
      <c r="C710" s="4" t="s">
        <v>41</v>
      </c>
      <c r="D710" s="4">
        <v>2021</v>
      </c>
      <c r="E710" s="4">
        <v>21167</v>
      </c>
      <c r="F710" s="4">
        <v>167</v>
      </c>
      <c r="G710" s="4" t="s">
        <v>45</v>
      </c>
      <c r="H710" s="4" t="s">
        <v>42</v>
      </c>
      <c r="I710" s="4" t="s">
        <v>43</v>
      </c>
      <c r="J710" s="7">
        <v>7.7410191619999997</v>
      </c>
      <c r="K710" s="10">
        <v>7.7410191619999994E-3</v>
      </c>
      <c r="L710" s="4" t="s">
        <v>42</v>
      </c>
      <c r="N710" s="4">
        <v>0.24995218499999999</v>
      </c>
      <c r="O710" s="4">
        <v>4.2177867960000004</v>
      </c>
      <c r="P710" s="4">
        <v>0.136189435</v>
      </c>
      <c r="Q710" s="6">
        <v>0.34487045999999999</v>
      </c>
      <c r="R710" s="4" t="s">
        <v>42</v>
      </c>
      <c r="T710" s="4">
        <v>441.29228440000003</v>
      </c>
      <c r="U710" s="4">
        <v>54.220378969999999</v>
      </c>
      <c r="V710" s="6">
        <v>2.6</v>
      </c>
      <c r="W710" s="4" t="s">
        <v>42</v>
      </c>
      <c r="Y710" s="4">
        <v>2.597</v>
      </c>
      <c r="Z710" s="10">
        <v>2.5969999999999999E-3</v>
      </c>
      <c r="AA710" s="4" t="s">
        <v>42</v>
      </c>
      <c r="AC710" s="11">
        <v>4.7941207429451786</v>
      </c>
      <c r="AD710" s="11">
        <v>0.25650468858532066</v>
      </c>
      <c r="AE710" s="11">
        <v>1.5949734288810899</v>
      </c>
      <c r="AF710" s="4">
        <v>14.33333333</v>
      </c>
      <c r="AG710" s="4">
        <v>10.713333329999999</v>
      </c>
      <c r="AH710" s="4">
        <v>105.8</v>
      </c>
      <c r="AI710" s="4">
        <v>7.74</v>
      </c>
      <c r="AL710" s="4">
        <v>99.8</v>
      </c>
    </row>
    <row r="711" spans="1:38" x14ac:dyDescent="0.3">
      <c r="A711" s="4" t="s">
        <v>46</v>
      </c>
      <c r="B711" s="5">
        <v>44363</v>
      </c>
      <c r="C711" s="4" t="s">
        <v>41</v>
      </c>
      <c r="D711" s="4">
        <v>2021</v>
      </c>
      <c r="E711" s="4">
        <v>21167</v>
      </c>
      <c r="F711" s="4">
        <v>167</v>
      </c>
      <c r="G711" s="4" t="s">
        <v>45</v>
      </c>
      <c r="H711" s="4" t="s">
        <v>42</v>
      </c>
      <c r="I711" s="4" t="s">
        <v>43</v>
      </c>
      <c r="J711" s="7">
        <v>5.7361226639999998</v>
      </c>
      <c r="K711" s="10">
        <v>5.7361226639999997E-3</v>
      </c>
      <c r="L711" s="4" t="s">
        <v>42</v>
      </c>
      <c r="N711" s="4">
        <v>0.185215456</v>
      </c>
      <c r="O711" s="4">
        <v>2.7882059269999999</v>
      </c>
      <c r="P711" s="4">
        <v>9.0029252000000004E-2</v>
      </c>
      <c r="Q711" s="6">
        <v>0.20430467399999999</v>
      </c>
      <c r="R711" s="4" t="s">
        <v>42</v>
      </c>
      <c r="T711" s="4">
        <v>354.54615089999999</v>
      </c>
      <c r="U711" s="4">
        <v>45.189419370000003</v>
      </c>
      <c r="V711" s="6">
        <v>1.4705900000000001</v>
      </c>
      <c r="W711" s="4" t="s">
        <v>42</v>
      </c>
      <c r="Y711" s="4">
        <v>1.804</v>
      </c>
      <c r="Z711" s="10">
        <v>1.804E-3</v>
      </c>
      <c r="AA711" s="4" t="s">
        <v>42</v>
      </c>
      <c r="AC711" s="11">
        <v>3.4641040567235111</v>
      </c>
      <c r="AD711" s="11">
        <v>0.24723605001157675</v>
      </c>
      <c r="AE711" s="11">
        <v>1.8737855470049307</v>
      </c>
      <c r="AF711" s="4">
        <v>13.766666669999999</v>
      </c>
      <c r="AG711" s="4">
        <v>11.56666667</v>
      </c>
      <c r="AH711" s="4">
        <v>113.0666667</v>
      </c>
      <c r="AI711" s="4">
        <v>7.983333333</v>
      </c>
      <c r="AL711" s="4">
        <v>99.366666670000001</v>
      </c>
    </row>
    <row r="712" spans="1:38" x14ac:dyDescent="0.3">
      <c r="A712" s="4" t="s">
        <v>47</v>
      </c>
      <c r="B712" s="5">
        <v>44363</v>
      </c>
      <c r="C712" s="4" t="s">
        <v>41</v>
      </c>
      <c r="D712" s="4">
        <v>2021</v>
      </c>
      <c r="E712" s="4">
        <v>21167</v>
      </c>
      <c r="F712" s="4">
        <v>167</v>
      </c>
      <c r="G712" s="4" t="s">
        <v>45</v>
      </c>
      <c r="H712" s="4" t="s">
        <v>42</v>
      </c>
      <c r="I712" s="4" t="s">
        <v>79</v>
      </c>
      <c r="J712" s="7">
        <v>6.601249235</v>
      </c>
      <c r="K712" s="10">
        <v>6.6012492350000004E-3</v>
      </c>
      <c r="L712" s="4" t="s">
        <v>42</v>
      </c>
      <c r="N712" s="4">
        <v>0.213149798</v>
      </c>
      <c r="O712" s="4">
        <v>3.6922990950000001</v>
      </c>
      <c r="P712" s="4">
        <v>0.119221798</v>
      </c>
      <c r="Q712" s="6">
        <v>0.14214578</v>
      </c>
      <c r="R712" s="4" t="s">
        <v>42</v>
      </c>
      <c r="T712" s="4">
        <v>387.15582510000002</v>
      </c>
      <c r="U712" s="4">
        <v>44.101122879999998</v>
      </c>
      <c r="V712" s="6">
        <v>1.95122</v>
      </c>
      <c r="W712" s="4" t="s">
        <v>42</v>
      </c>
      <c r="Y712" s="4">
        <v>1.024</v>
      </c>
      <c r="Z712" s="10">
        <v>1.024E-3</v>
      </c>
      <c r="AA712" s="4" t="s">
        <v>42</v>
      </c>
      <c r="AC712" s="11">
        <v>2.6201212875136068</v>
      </c>
      <c r="AD712" s="12">
        <v>0.26746665320535473</v>
      </c>
      <c r="AE712" s="11">
        <v>1.7719314578945338</v>
      </c>
      <c r="AF712" s="4">
        <v>13.1</v>
      </c>
      <c r="AG712" s="4">
        <v>11.686666669999999</v>
      </c>
      <c r="AH712" s="4">
        <v>112.5</v>
      </c>
      <c r="AI712" s="4">
        <v>7.943333333</v>
      </c>
      <c r="AL712" s="4">
        <v>99.733333329999994</v>
      </c>
    </row>
    <row r="713" spans="1:38" x14ac:dyDescent="0.3">
      <c r="A713" s="4" t="s">
        <v>48</v>
      </c>
      <c r="B713" s="5">
        <v>44363</v>
      </c>
      <c r="C713" s="4" t="s">
        <v>41</v>
      </c>
      <c r="D713" s="4">
        <v>2021</v>
      </c>
      <c r="E713" s="4">
        <v>21167</v>
      </c>
      <c r="F713" s="4">
        <v>167</v>
      </c>
      <c r="G713" s="4" t="s">
        <v>45</v>
      </c>
      <c r="H713" s="4" t="s">
        <v>42</v>
      </c>
      <c r="I713" s="4" t="s">
        <v>79</v>
      </c>
      <c r="J713" s="7">
        <v>4.2255842059999997</v>
      </c>
      <c r="K713" s="10">
        <v>4.2255842060000002E-3</v>
      </c>
      <c r="L713" s="4" t="s">
        <v>42</v>
      </c>
      <c r="N713" s="4">
        <v>0.13644120800000001</v>
      </c>
      <c r="O713" s="4">
        <v>2.3616854809999999</v>
      </c>
      <c r="P713" s="4">
        <v>7.6257199999999997E-2</v>
      </c>
      <c r="Q713" s="6">
        <v>0.15705000899999999</v>
      </c>
      <c r="R713" s="4" t="s">
        <v>42</v>
      </c>
      <c r="T713" s="4">
        <v>310.52784209999999</v>
      </c>
      <c r="U713" s="4">
        <v>36.590456469999999</v>
      </c>
      <c r="V713" s="6">
        <v>1.5763499999999999</v>
      </c>
      <c r="W713" s="4" t="s">
        <v>42</v>
      </c>
      <c r="Y713" s="4">
        <v>1.48</v>
      </c>
      <c r="Z713" s="10">
        <v>1.48E-3</v>
      </c>
      <c r="AA713" s="4" t="s">
        <v>42</v>
      </c>
      <c r="AC713" s="11">
        <v>2.8007496902762621</v>
      </c>
      <c r="AD713" s="11">
        <v>0.27148341253873132</v>
      </c>
      <c r="AE713" s="11">
        <v>2.364282229229981</v>
      </c>
      <c r="AF713" s="4">
        <v>14.2</v>
      </c>
      <c r="AG713" s="4">
        <v>11.34</v>
      </c>
      <c r="AH713" s="4">
        <v>111.9666667</v>
      </c>
      <c r="AI713" s="4">
        <v>7.88</v>
      </c>
      <c r="AL713" s="4">
        <v>99.166666669999998</v>
      </c>
    </row>
    <row r="714" spans="1:38" x14ac:dyDescent="0.3">
      <c r="A714" s="4" t="s">
        <v>49</v>
      </c>
      <c r="B714" s="5">
        <v>44363</v>
      </c>
      <c r="C714" s="4" t="s">
        <v>41</v>
      </c>
      <c r="D714" s="4">
        <v>2021</v>
      </c>
      <c r="E714" s="4">
        <v>21167</v>
      </c>
      <c r="F714" s="4">
        <v>167</v>
      </c>
      <c r="G714" s="4" t="s">
        <v>45</v>
      </c>
      <c r="H714" s="4" t="s">
        <v>42</v>
      </c>
      <c r="I714" s="4" t="s">
        <v>79</v>
      </c>
      <c r="J714" s="7">
        <v>5.459517569</v>
      </c>
      <c r="K714" s="10">
        <v>5.4595175689999996E-3</v>
      </c>
      <c r="L714" s="4" t="s">
        <v>42</v>
      </c>
      <c r="N714" s="4">
        <v>0.17628406699999999</v>
      </c>
      <c r="O714" s="4">
        <v>3.8549234380000001</v>
      </c>
      <c r="P714" s="4">
        <v>0.12447282699999999</v>
      </c>
      <c r="Q714" s="6">
        <v>0.107309476</v>
      </c>
      <c r="R714" s="4" t="s">
        <v>42</v>
      </c>
      <c r="T714" s="4">
        <v>350.42891859999997</v>
      </c>
      <c r="U714" s="4">
        <v>44.216826580000003</v>
      </c>
      <c r="V714" s="6">
        <v>1.27451</v>
      </c>
      <c r="W714" s="4" t="s">
        <v>42</v>
      </c>
      <c r="Y714" s="4">
        <v>1.9830000000000001</v>
      </c>
      <c r="Z714" s="10">
        <v>1.983E-3</v>
      </c>
      <c r="AA714" s="4" t="s">
        <v>42</v>
      </c>
      <c r="AC714" s="11">
        <v>2.0264306227233746</v>
      </c>
      <c r="AD714" s="11">
        <v>0.26880316917744174</v>
      </c>
      <c r="AE714" s="11">
        <v>3.5642911120213809</v>
      </c>
      <c r="AF714" s="4">
        <v>13.8</v>
      </c>
      <c r="AG714" s="4">
        <v>11.53333333</v>
      </c>
      <c r="AH714" s="4">
        <v>112.8</v>
      </c>
      <c r="AI714" s="4">
        <v>7.99</v>
      </c>
      <c r="AL714" s="4">
        <v>99.8</v>
      </c>
    </row>
    <row r="715" spans="1:38" x14ac:dyDescent="0.3">
      <c r="A715" s="4" t="s">
        <v>50</v>
      </c>
      <c r="B715" s="5">
        <v>44363</v>
      </c>
      <c r="C715" s="4" t="s">
        <v>41</v>
      </c>
      <c r="D715" s="4">
        <v>2021</v>
      </c>
      <c r="E715" s="4">
        <v>21167</v>
      </c>
      <c r="F715" s="4">
        <v>167</v>
      </c>
      <c r="G715" s="4" t="s">
        <v>45</v>
      </c>
      <c r="H715" s="4" t="s">
        <v>42</v>
      </c>
      <c r="I715" s="4" t="s">
        <v>79</v>
      </c>
      <c r="J715" s="7">
        <v>5.289943557</v>
      </c>
      <c r="K715" s="10">
        <v>5.289943557E-3</v>
      </c>
      <c r="L715" s="4" t="s">
        <v>42</v>
      </c>
      <c r="N715" s="4">
        <v>0.17080863900000001</v>
      </c>
      <c r="O715" s="4">
        <v>2.9168995190000002</v>
      </c>
      <c r="P715" s="4">
        <v>9.4184678999999993E-2</v>
      </c>
      <c r="Q715" s="6">
        <v>0.120970772</v>
      </c>
      <c r="R715" s="4" t="s">
        <v>42</v>
      </c>
      <c r="T715" s="4">
        <v>328.69577500000003</v>
      </c>
      <c r="U715" s="4">
        <v>39.660020299999999</v>
      </c>
      <c r="V715" s="6">
        <v>2.15686</v>
      </c>
      <c r="W715" s="4" t="s">
        <v>42</v>
      </c>
      <c r="Y715" s="4">
        <v>0.90400000000000003</v>
      </c>
      <c r="Z715" s="10">
        <v>9.0400000000000007E-4</v>
      </c>
      <c r="AA715" s="4" t="s">
        <v>42</v>
      </c>
      <c r="AC715" s="11">
        <v>1.7208313896231804</v>
      </c>
      <c r="AD715" s="11">
        <v>0.28165358543324776</v>
      </c>
      <c r="AE715" s="11">
        <v>2.7259495179371749</v>
      </c>
      <c r="AF715" s="4">
        <v>8.9</v>
      </c>
      <c r="AG715" s="4">
        <v>13.42</v>
      </c>
      <c r="AH715" s="4">
        <v>115.8666667</v>
      </c>
      <c r="AI715" s="4">
        <v>8.1366666670000001</v>
      </c>
      <c r="AL715" s="4">
        <v>102.4666667</v>
      </c>
    </row>
    <row r="716" spans="1:38" x14ac:dyDescent="0.3">
      <c r="A716" s="4" t="s">
        <v>52</v>
      </c>
      <c r="B716" s="5">
        <v>44363</v>
      </c>
      <c r="C716" s="4" t="s">
        <v>41</v>
      </c>
      <c r="D716" s="4">
        <v>2021</v>
      </c>
      <c r="E716" s="4">
        <v>21167</v>
      </c>
      <c r="F716" s="4">
        <v>167</v>
      </c>
      <c r="G716" s="4" t="s">
        <v>45</v>
      </c>
      <c r="H716" s="4" t="s">
        <v>42</v>
      </c>
      <c r="I716" s="4" t="s">
        <v>79</v>
      </c>
      <c r="J716" s="7">
        <v>4.1243627729999996</v>
      </c>
      <c r="K716" s="10">
        <v>4.1243627729999994E-3</v>
      </c>
      <c r="L716" s="4" t="s">
        <v>42</v>
      </c>
      <c r="N716" s="4">
        <v>0.13317283699999999</v>
      </c>
      <c r="O716" s="4">
        <v>2.0941377000000001</v>
      </c>
      <c r="P716" s="4">
        <v>6.7618265999999996E-2</v>
      </c>
      <c r="Q716" s="6">
        <v>0.118921577</v>
      </c>
      <c r="R716" s="4" t="s">
        <v>42</v>
      </c>
      <c r="T716" s="4">
        <v>266.9143795</v>
      </c>
      <c r="U716" s="4">
        <v>31.818573629999999</v>
      </c>
      <c r="V716" s="6">
        <v>0.81</v>
      </c>
      <c r="W716" s="4" t="s">
        <v>45</v>
      </c>
      <c r="Y716" s="4">
        <v>2.1970000000000001</v>
      </c>
      <c r="Z716" s="10">
        <v>2.1970000000000002E-3</v>
      </c>
      <c r="AA716" s="4" t="s">
        <v>42</v>
      </c>
      <c r="AC716" s="11">
        <v>3.3682188119048204</v>
      </c>
      <c r="AD716" s="11">
        <v>0.29678707329443976</v>
      </c>
      <c r="AE716" s="11">
        <v>2.2022874704345723</v>
      </c>
      <c r="AF716" s="4">
        <v>7.4</v>
      </c>
      <c r="AG716" s="4">
        <v>14.053333329999999</v>
      </c>
      <c r="AH716" s="4">
        <v>116.9</v>
      </c>
      <c r="AI716" s="4">
        <v>7.4533333329999998</v>
      </c>
      <c r="AL716" s="4">
        <v>93.6</v>
      </c>
    </row>
    <row r="717" spans="1:38" x14ac:dyDescent="0.3">
      <c r="A717" s="4" t="s">
        <v>53</v>
      </c>
      <c r="B717" s="5">
        <v>44363</v>
      </c>
      <c r="C717" s="4" t="s">
        <v>41</v>
      </c>
      <c r="D717" s="4">
        <v>2021</v>
      </c>
      <c r="E717" s="4">
        <v>21167</v>
      </c>
      <c r="F717" s="4">
        <v>167</v>
      </c>
      <c r="G717" s="4" t="s">
        <v>45</v>
      </c>
      <c r="H717" s="4" t="s">
        <v>42</v>
      </c>
      <c r="I717" s="4" t="s">
        <v>51</v>
      </c>
      <c r="J717" s="7">
        <v>3.700979362</v>
      </c>
      <c r="K717" s="10">
        <v>3.7009793619999999E-3</v>
      </c>
      <c r="L717" s="4" t="s">
        <v>42</v>
      </c>
      <c r="N717" s="4">
        <v>0.119502078</v>
      </c>
      <c r="O717" s="4">
        <v>1.5369676990000001</v>
      </c>
      <c r="P717" s="4">
        <v>4.9627629999999999E-2</v>
      </c>
      <c r="Q717" s="6">
        <v>0.11755544800000001</v>
      </c>
      <c r="R717" s="4" t="s">
        <v>42</v>
      </c>
      <c r="T717" s="4">
        <v>239.62941330000001</v>
      </c>
      <c r="U717" s="4">
        <v>26.559996640000001</v>
      </c>
      <c r="V717" s="6">
        <v>0</v>
      </c>
      <c r="W717" s="4" t="s">
        <v>45</v>
      </c>
      <c r="Y717" s="4">
        <v>1.9470000000000001</v>
      </c>
      <c r="Z717" s="10">
        <v>1.9470000000000002E-3</v>
      </c>
      <c r="AA717" s="4" t="s">
        <v>42</v>
      </c>
      <c r="AC717" s="11">
        <v>3.2011503854507284</v>
      </c>
      <c r="AD717" s="11">
        <v>0.28419837693187977</v>
      </c>
      <c r="AE717" s="11">
        <v>4.619930247668445</v>
      </c>
      <c r="AF717" s="4">
        <v>6.4333333330000002</v>
      </c>
      <c r="AG717" s="4">
        <v>14.573333330000001</v>
      </c>
      <c r="AH717" s="4">
        <v>118.4666667</v>
      </c>
      <c r="AI717" s="4">
        <v>8</v>
      </c>
      <c r="AL717" s="4">
        <v>96.566666670000004</v>
      </c>
    </row>
    <row r="718" spans="1:38" x14ac:dyDescent="0.3">
      <c r="A718" s="4" t="s">
        <v>54</v>
      </c>
      <c r="B718" s="5">
        <v>44363</v>
      </c>
      <c r="C718" s="4" t="s">
        <v>41</v>
      </c>
      <c r="D718" s="4">
        <v>2021</v>
      </c>
      <c r="E718" s="4">
        <v>21167</v>
      </c>
      <c r="F718" s="4">
        <v>167</v>
      </c>
      <c r="G718" s="4" t="s">
        <v>45</v>
      </c>
      <c r="H718" s="4" t="s">
        <v>42</v>
      </c>
      <c r="I718" s="4" t="s">
        <v>51</v>
      </c>
      <c r="J718" s="7">
        <v>5.4457854020000003</v>
      </c>
      <c r="K718" s="10">
        <v>5.445785402E-3</v>
      </c>
      <c r="L718" s="4" t="s">
        <v>42</v>
      </c>
      <c r="N718" s="4">
        <v>0.17584066500000001</v>
      </c>
      <c r="O718" s="4">
        <v>1.981082762</v>
      </c>
      <c r="P718" s="4">
        <v>6.3967800000000005E-2</v>
      </c>
      <c r="Q718" s="6">
        <v>0.12806371599999999</v>
      </c>
      <c r="R718" s="4" t="s">
        <v>42</v>
      </c>
      <c r="T718" s="4">
        <v>259.50632880000001</v>
      </c>
      <c r="U718" s="4">
        <v>31.007429569999999</v>
      </c>
      <c r="V718" s="6">
        <v>1.9354800000000001</v>
      </c>
      <c r="W718" s="4" t="s">
        <v>42</v>
      </c>
      <c r="Y718" s="4">
        <v>2.1800000000000002</v>
      </c>
      <c r="Z718" s="10">
        <v>2.1800000000000001E-3</v>
      </c>
      <c r="AA718" s="4" t="s">
        <v>42</v>
      </c>
      <c r="AC718" s="11">
        <v>2.053769198938733</v>
      </c>
      <c r="AD718" s="11">
        <v>0.2819578702631782</v>
      </c>
      <c r="AE718" s="11">
        <v>2.0737754586895627</v>
      </c>
      <c r="AF718" s="4">
        <v>8.1</v>
      </c>
      <c r="AG718" s="4">
        <v>13.61333333</v>
      </c>
      <c r="AH718" s="4">
        <v>115.2</v>
      </c>
      <c r="AI718" s="4">
        <v>7.8033333330000003</v>
      </c>
      <c r="AL718" s="4">
        <v>95.033333330000005</v>
      </c>
    </row>
    <row r="719" spans="1:38" x14ac:dyDescent="0.3">
      <c r="A719" s="4" t="s">
        <v>55</v>
      </c>
      <c r="B719" s="5">
        <v>44363</v>
      </c>
      <c r="C719" s="4" t="s">
        <v>41</v>
      </c>
      <c r="D719" s="4">
        <v>2021</v>
      </c>
      <c r="E719" s="4">
        <v>21167</v>
      </c>
      <c r="F719" s="4">
        <v>167</v>
      </c>
      <c r="G719" s="4" t="s">
        <v>45</v>
      </c>
      <c r="H719" s="4" t="s">
        <v>42</v>
      </c>
      <c r="I719" s="4" t="s">
        <v>51</v>
      </c>
      <c r="J719" s="7">
        <v>8.9834445229999993</v>
      </c>
      <c r="K719" s="10">
        <v>8.9834445229999994E-3</v>
      </c>
      <c r="L719" s="4" t="s">
        <v>42</v>
      </c>
      <c r="N719" s="4">
        <v>0.29006924499999998</v>
      </c>
      <c r="O719" s="4">
        <v>2.0700132070000001</v>
      </c>
      <c r="P719" s="4">
        <v>6.6839303000000003E-2</v>
      </c>
      <c r="Q719" s="6">
        <v>6.1851515000000003E-2</v>
      </c>
      <c r="R719" s="4" t="s">
        <v>42</v>
      </c>
      <c r="T719" s="4">
        <v>151.9759234</v>
      </c>
      <c r="U719" s="4">
        <v>17.586809240000001</v>
      </c>
      <c r="V719" s="6">
        <v>0.2</v>
      </c>
      <c r="W719" s="4" t="s">
        <v>45</v>
      </c>
      <c r="Y719" s="4">
        <v>3.2770000000000001</v>
      </c>
      <c r="Z719" s="10">
        <v>3.277E-3</v>
      </c>
      <c r="AA719" s="4" t="s">
        <v>42</v>
      </c>
      <c r="AC719" s="11">
        <v>5.5401083558080151</v>
      </c>
      <c r="AD719" s="11">
        <v>0.31493696014100214</v>
      </c>
      <c r="AE719" s="11">
        <v>7.529807243882165</v>
      </c>
      <c r="AF719" s="4">
        <v>5.9</v>
      </c>
      <c r="AG719" s="4">
        <v>14.313333330000001</v>
      </c>
      <c r="AH719" s="4">
        <v>114.7333333</v>
      </c>
      <c r="AI719" s="4">
        <v>7.9166666670000003</v>
      </c>
      <c r="AL719" s="4">
        <v>99.4</v>
      </c>
    </row>
    <row r="720" spans="1:38" x14ac:dyDescent="0.3">
      <c r="A720" s="4" t="s">
        <v>67</v>
      </c>
      <c r="B720" s="5">
        <v>44363</v>
      </c>
      <c r="C720" s="4" t="s">
        <v>41</v>
      </c>
      <c r="D720" s="4">
        <v>2021</v>
      </c>
      <c r="E720" s="4">
        <v>21167</v>
      </c>
      <c r="F720" s="4">
        <v>167</v>
      </c>
      <c r="G720" s="4" t="s">
        <v>45</v>
      </c>
      <c r="H720" s="4" t="s">
        <v>42</v>
      </c>
      <c r="I720" s="4" t="s">
        <v>79</v>
      </c>
      <c r="J720" s="7">
        <v>3.358990226</v>
      </c>
      <c r="K720" s="10">
        <v>3.358990226E-3</v>
      </c>
      <c r="L720" s="4" t="s">
        <v>42</v>
      </c>
      <c r="N720" s="4">
        <v>0.10845948399999999</v>
      </c>
      <c r="O720" s="4">
        <v>1.512099028</v>
      </c>
      <c r="P720" s="4">
        <v>4.8824637999999997E-2</v>
      </c>
      <c r="Q720" s="6">
        <v>9.4722869000000001E-2</v>
      </c>
      <c r="R720" s="4" t="s">
        <v>42</v>
      </c>
      <c r="T720" s="4">
        <v>235.28342960000001</v>
      </c>
      <c r="U720" s="4">
        <v>28.750345920000001</v>
      </c>
      <c r="V720" s="6"/>
      <c r="Y720" s="4">
        <v>1.145</v>
      </c>
      <c r="Z720" s="10">
        <v>1.145E-3</v>
      </c>
      <c r="AA720" s="4" t="s">
        <v>42</v>
      </c>
      <c r="AC720" s="11">
        <v>3.1117289225000961</v>
      </c>
      <c r="AD720" s="11">
        <v>0.31140803531749384</v>
      </c>
      <c r="AE720" s="13"/>
      <c r="AF720" s="4">
        <v>7.9666666670000001</v>
      </c>
      <c r="AG720" s="4">
        <v>13.58666667</v>
      </c>
      <c r="AH720" s="4">
        <v>114.6333333</v>
      </c>
      <c r="AI720" s="4">
        <v>7.88</v>
      </c>
      <c r="AL720" s="4">
        <v>102.7333333</v>
      </c>
    </row>
    <row r="721" spans="1:38" x14ac:dyDescent="0.3">
      <c r="A721" s="4" t="s">
        <v>40</v>
      </c>
      <c r="B721" s="5">
        <v>44377</v>
      </c>
      <c r="C721" s="4" t="s">
        <v>41</v>
      </c>
      <c r="D721" s="4">
        <v>2021</v>
      </c>
      <c r="E721" s="4">
        <v>21181</v>
      </c>
      <c r="F721" s="4">
        <v>181</v>
      </c>
      <c r="G721" s="4" t="s">
        <v>45</v>
      </c>
      <c r="H721" s="4" t="s">
        <v>42</v>
      </c>
      <c r="I721" s="4" t="s">
        <v>43</v>
      </c>
      <c r="J721" s="7">
        <v>6.1624259889999999</v>
      </c>
      <c r="K721" s="10">
        <v>6.162425989E-3</v>
      </c>
      <c r="L721" s="4" t="s">
        <v>42</v>
      </c>
      <c r="N721" s="4">
        <v>0.19898049700000001</v>
      </c>
      <c r="O721" s="4">
        <v>5.2422599749999996</v>
      </c>
      <c r="P721" s="4">
        <v>0.16926896899999999</v>
      </c>
      <c r="Q721" s="6">
        <v>1.0046585020000001</v>
      </c>
      <c r="R721" s="4" t="s">
        <v>42</v>
      </c>
      <c r="T721" s="4">
        <v>328.96936970000002</v>
      </c>
      <c r="U721" s="4">
        <v>48.722940459999997</v>
      </c>
      <c r="V721" s="6">
        <v>1.7</v>
      </c>
      <c r="W721" s="4" t="s">
        <v>42</v>
      </c>
      <c r="Y721" s="4">
        <v>2.121</v>
      </c>
      <c r="Z721" s="10">
        <v>2.1210000000000001E-3</v>
      </c>
      <c r="AA721" s="4" t="s">
        <v>42</v>
      </c>
      <c r="AC721" s="11">
        <v>3.3134143076211577</v>
      </c>
      <c r="AD721" s="11">
        <v>0.18419218376167323</v>
      </c>
      <c r="AE721" s="11">
        <v>3.3414517732701032</v>
      </c>
      <c r="AF721" s="4">
        <v>5.2</v>
      </c>
      <c r="AG721" s="4">
        <v>14.94333333</v>
      </c>
      <c r="AH721" s="4">
        <v>117.5666667</v>
      </c>
      <c r="AI721" s="4">
        <v>7.8566666669999998</v>
      </c>
      <c r="AL721" s="4">
        <v>103.8666667</v>
      </c>
    </row>
    <row r="722" spans="1:38" x14ac:dyDescent="0.3">
      <c r="A722" s="4" t="s">
        <v>46</v>
      </c>
      <c r="B722" s="5">
        <v>44377</v>
      </c>
      <c r="C722" s="4" t="s">
        <v>41</v>
      </c>
      <c r="D722" s="4">
        <v>2021</v>
      </c>
      <c r="E722" s="4">
        <v>21181</v>
      </c>
      <c r="F722" s="4">
        <v>181</v>
      </c>
      <c r="G722" s="4" t="s">
        <v>45</v>
      </c>
      <c r="H722" s="4" t="s">
        <v>42</v>
      </c>
      <c r="I722" s="4" t="s">
        <v>43</v>
      </c>
      <c r="J722" s="7">
        <v>4.6023699750000002</v>
      </c>
      <c r="K722" s="10">
        <v>4.6023699750000003E-3</v>
      </c>
      <c r="L722" s="4" t="s">
        <v>42</v>
      </c>
      <c r="N722" s="4">
        <v>0.14860736099999999</v>
      </c>
      <c r="O722" s="4">
        <v>3.587794792</v>
      </c>
      <c r="P722" s="4">
        <v>0.115847426</v>
      </c>
      <c r="Q722" s="6">
        <v>0.71913742599999997</v>
      </c>
      <c r="R722" s="4" t="s">
        <v>42</v>
      </c>
      <c r="T722" s="4">
        <v>272.34286759999998</v>
      </c>
      <c r="U722" s="4">
        <v>31.17655787</v>
      </c>
      <c r="V722" s="6">
        <v>0.5</v>
      </c>
      <c r="W722" s="4" t="s">
        <v>45</v>
      </c>
      <c r="Y722" s="4">
        <v>2.2290000000000001</v>
      </c>
      <c r="Z722" s="10">
        <v>2.2290000000000001E-3</v>
      </c>
      <c r="AA722" s="4" t="s">
        <v>42</v>
      </c>
      <c r="AC722" s="11">
        <v>5.6218481766073714</v>
      </c>
      <c r="AD722" s="11">
        <v>0.25206090337269432</v>
      </c>
      <c r="AE722" s="14">
        <v>7.6062959522876863</v>
      </c>
      <c r="AF722" s="4">
        <v>9.3333333330000006</v>
      </c>
      <c r="AG722" s="4">
        <v>12.71</v>
      </c>
      <c r="AH722" s="4">
        <v>77.466666669999995</v>
      </c>
      <c r="AI722" s="4">
        <v>7.96</v>
      </c>
      <c r="AL722" s="4">
        <v>99.5</v>
      </c>
    </row>
    <row r="723" spans="1:38" x14ac:dyDescent="0.3">
      <c r="A723" s="4" t="s">
        <v>54</v>
      </c>
      <c r="B723" s="5">
        <v>44377</v>
      </c>
      <c r="C723" s="4" t="s">
        <v>41</v>
      </c>
      <c r="D723" s="4">
        <v>2021</v>
      </c>
      <c r="E723" s="4">
        <v>21181</v>
      </c>
      <c r="F723" s="4">
        <v>181</v>
      </c>
      <c r="G723" s="4" t="s">
        <v>45</v>
      </c>
      <c r="H723" s="4" t="s">
        <v>42</v>
      </c>
      <c r="I723" s="4" t="s">
        <v>51</v>
      </c>
      <c r="J723" s="7">
        <v>2.4175019</v>
      </c>
      <c r="K723" s="10">
        <v>2.4175019000000002E-3</v>
      </c>
      <c r="L723" s="4" t="s">
        <v>42</v>
      </c>
      <c r="N723" s="4">
        <v>7.8059474000000004E-2</v>
      </c>
      <c r="O723" s="4">
        <v>4.0423346679999996</v>
      </c>
      <c r="P723" s="4">
        <v>0.130524206</v>
      </c>
      <c r="Q723" s="6">
        <v>0.34728379300000001</v>
      </c>
      <c r="R723" s="4" t="s">
        <v>42</v>
      </c>
      <c r="T723" s="4">
        <v>231.2902915</v>
      </c>
      <c r="U723" s="4">
        <v>26.492848550000001</v>
      </c>
      <c r="V723" s="6">
        <v>0.1</v>
      </c>
      <c r="W723" s="4" t="s">
        <v>45</v>
      </c>
      <c r="Y723" s="4">
        <v>0.86899999999999999</v>
      </c>
      <c r="Z723" s="10">
        <v>8.6899999999999998E-4</v>
      </c>
      <c r="AA723" s="4" t="s">
        <v>42</v>
      </c>
      <c r="AC723" s="11">
        <v>1.3228515160040677</v>
      </c>
      <c r="AD723" s="11">
        <v>0.276643181484927</v>
      </c>
      <c r="AE723" s="11">
        <v>4.2166468397111077</v>
      </c>
      <c r="AF723" s="4">
        <v>5.4333333330000002</v>
      </c>
      <c r="AG723" s="4">
        <v>14.6</v>
      </c>
      <c r="AH723" s="4">
        <v>115.66666669999999</v>
      </c>
      <c r="AI723" s="4">
        <v>7.9233333330000004</v>
      </c>
      <c r="AL723" s="4">
        <v>103.6</v>
      </c>
    </row>
    <row r="724" spans="1:38" x14ac:dyDescent="0.3">
      <c r="A724" s="4" t="s">
        <v>55</v>
      </c>
      <c r="B724" s="5">
        <v>44377</v>
      </c>
      <c r="C724" s="4" t="s">
        <v>41</v>
      </c>
      <c r="D724" s="4">
        <v>2021</v>
      </c>
      <c r="E724" s="4">
        <v>21181</v>
      </c>
      <c r="F724" s="4">
        <v>181</v>
      </c>
      <c r="G724" s="4" t="s">
        <v>45</v>
      </c>
      <c r="H724" s="4" t="s">
        <v>42</v>
      </c>
      <c r="I724" s="4" t="s">
        <v>51</v>
      </c>
      <c r="J724" s="7">
        <v>2.3021673840000001</v>
      </c>
      <c r="K724" s="10">
        <v>2.3021673840000001E-3</v>
      </c>
      <c r="L724" s="4" t="s">
        <v>42</v>
      </c>
      <c r="N724" s="4">
        <v>7.4335400999999995E-2</v>
      </c>
      <c r="O724" s="4">
        <v>1.968442453</v>
      </c>
      <c r="P724" s="4">
        <v>6.3559652999999994E-2</v>
      </c>
      <c r="Q724" s="6">
        <v>0.56130250199999998</v>
      </c>
      <c r="R724" s="4" t="s">
        <v>42</v>
      </c>
      <c r="T724" s="4">
        <v>185.6972111</v>
      </c>
      <c r="U724" s="4">
        <v>23.395522270000001</v>
      </c>
      <c r="V724" s="6">
        <v>0.6</v>
      </c>
      <c r="W724" s="4" t="s">
        <v>45</v>
      </c>
      <c r="Y724" s="4">
        <v>1.2230000000000001</v>
      </c>
      <c r="Z724" s="10">
        <v>1.2230000000000001E-3</v>
      </c>
      <c r="AA724" s="4" t="s">
        <v>42</v>
      </c>
      <c r="AC724" s="11">
        <v>2.3602807382375866</v>
      </c>
      <c r="AD724" s="11">
        <v>0.24808260013892106</v>
      </c>
      <c r="AE724" s="11">
        <v>6.5595712698970301</v>
      </c>
      <c r="AF724" s="4">
        <v>5</v>
      </c>
      <c r="AG724" s="4">
        <v>14.78333333</v>
      </c>
      <c r="AH724" s="4">
        <v>115.8</v>
      </c>
      <c r="AI724" s="4">
        <v>7.86</v>
      </c>
      <c r="AL724" s="4">
        <v>101.7333333</v>
      </c>
    </row>
    <row r="725" spans="1:38" x14ac:dyDescent="0.3">
      <c r="A725" s="4" t="s">
        <v>40</v>
      </c>
      <c r="B725" s="5">
        <v>44390</v>
      </c>
      <c r="C725" s="4" t="s">
        <v>41</v>
      </c>
      <c r="D725" s="4">
        <v>2021</v>
      </c>
      <c r="E725" s="4">
        <v>21194</v>
      </c>
      <c r="F725" s="4">
        <v>194</v>
      </c>
      <c r="G725" s="4" t="s">
        <v>45</v>
      </c>
      <c r="H725" s="4" t="s">
        <v>42</v>
      </c>
      <c r="I725" s="4" t="s">
        <v>43</v>
      </c>
      <c r="J725" s="7">
        <v>6.377527927</v>
      </c>
      <c r="K725" s="10">
        <v>6.3775279270000002E-3</v>
      </c>
      <c r="L725" s="4" t="s">
        <v>42</v>
      </c>
      <c r="N725" s="4">
        <v>0.205925991</v>
      </c>
      <c r="O725" s="4">
        <v>5.0183598529999998</v>
      </c>
      <c r="P725" s="4">
        <v>0.16203938800000001</v>
      </c>
      <c r="Q725" s="6">
        <v>2.3007739119999999</v>
      </c>
      <c r="R725" s="4" t="s">
        <v>42</v>
      </c>
      <c r="T725" s="4">
        <v>360.50449320000001</v>
      </c>
      <c r="U725" s="4">
        <v>52.719814739999997</v>
      </c>
      <c r="V725" s="6">
        <v>1.27451</v>
      </c>
      <c r="W725" s="4" t="s">
        <v>42</v>
      </c>
      <c r="Y725" s="4">
        <v>1.421</v>
      </c>
      <c r="Z725" s="10">
        <v>1.421E-3</v>
      </c>
      <c r="AA725" s="4" t="s">
        <v>42</v>
      </c>
      <c r="AC725" s="11">
        <v>10.888035574387324</v>
      </c>
      <c r="AD725" s="11">
        <v>0.19971779321021041</v>
      </c>
      <c r="AE725" s="11">
        <v>3.3412416670810687</v>
      </c>
      <c r="AF725" s="4">
        <v>4.6333333330000004</v>
      </c>
      <c r="AG725" s="4">
        <v>14.83333333</v>
      </c>
      <c r="AH725" s="4">
        <v>115.0666667</v>
      </c>
      <c r="AI725" s="4">
        <v>7.8633333329999999</v>
      </c>
      <c r="AL725" s="4">
        <v>103.5666667</v>
      </c>
    </row>
    <row r="726" spans="1:38" x14ac:dyDescent="0.3">
      <c r="A726" s="4" t="s">
        <v>44</v>
      </c>
      <c r="B726" s="5">
        <v>44390</v>
      </c>
      <c r="C726" s="4" t="s">
        <v>41</v>
      </c>
      <c r="D726" s="4">
        <v>2021</v>
      </c>
      <c r="E726" s="4">
        <v>21194</v>
      </c>
      <c r="F726" s="4">
        <v>194</v>
      </c>
      <c r="G726" s="4" t="s">
        <v>45</v>
      </c>
      <c r="H726" s="4" t="s">
        <v>42</v>
      </c>
      <c r="I726" s="4" t="s">
        <v>43</v>
      </c>
      <c r="J726" s="7">
        <v>4.8049149509999998</v>
      </c>
      <c r="K726" s="10">
        <v>4.8049149509999996E-3</v>
      </c>
      <c r="L726" s="4" t="s">
        <v>42</v>
      </c>
      <c r="N726" s="4">
        <v>0.15514739899999999</v>
      </c>
      <c r="O726" s="4">
        <v>4.1875958659999997</v>
      </c>
      <c r="P726" s="4">
        <v>0.13521459</v>
      </c>
      <c r="Q726" s="6">
        <v>1.767300323</v>
      </c>
      <c r="R726" s="4" t="s">
        <v>42</v>
      </c>
      <c r="T726" s="4">
        <v>354.92018880000001</v>
      </c>
      <c r="U726" s="4">
        <v>53.16145539</v>
      </c>
      <c r="V726" s="6">
        <v>1.3725499999999999</v>
      </c>
      <c r="W726" s="4" t="s">
        <v>42</v>
      </c>
      <c r="Y726" s="4">
        <v>1.806</v>
      </c>
      <c r="Z726" s="10">
        <v>1.8060000000000001E-3</v>
      </c>
      <c r="AA726" s="4" t="s">
        <v>42</v>
      </c>
      <c r="AC726" s="11">
        <v>3.5795486053346641</v>
      </c>
      <c r="AD726" s="11">
        <v>0.24945795825023662</v>
      </c>
      <c r="AE726" s="11">
        <v>3.3507148597263949</v>
      </c>
      <c r="AF726" s="4">
        <v>14.5</v>
      </c>
      <c r="AG726" s="4">
        <v>10.286666670000001</v>
      </c>
      <c r="AH726" s="4">
        <v>100.8666667</v>
      </c>
      <c r="AI726" s="4">
        <v>8.0366666670000004</v>
      </c>
      <c r="AL726" s="4">
        <v>97.666666669999998</v>
      </c>
    </row>
    <row r="727" spans="1:38" x14ac:dyDescent="0.3">
      <c r="A727" s="4" t="s">
        <v>46</v>
      </c>
      <c r="B727" s="5">
        <v>44390</v>
      </c>
      <c r="C727" s="4" t="s">
        <v>41</v>
      </c>
      <c r="D727" s="4">
        <v>2021</v>
      </c>
      <c r="E727" s="4">
        <v>21194</v>
      </c>
      <c r="F727" s="4">
        <v>194</v>
      </c>
      <c r="G727" s="4" t="s">
        <v>45</v>
      </c>
      <c r="H727" s="4" t="s">
        <v>42</v>
      </c>
      <c r="I727" s="4" t="s">
        <v>43</v>
      </c>
      <c r="J727" s="7">
        <v>5.3995492399999998</v>
      </c>
      <c r="K727" s="10">
        <v>5.3995492399999999E-3</v>
      </c>
      <c r="L727" s="4" t="s">
        <v>42</v>
      </c>
      <c r="N727" s="4">
        <v>0.17434773100000001</v>
      </c>
      <c r="O727" s="4">
        <v>4.1967370590000002</v>
      </c>
      <c r="P727" s="4">
        <v>0.13550975300000001</v>
      </c>
      <c r="Q727" s="6">
        <v>1.211285596</v>
      </c>
      <c r="R727" s="4" t="s">
        <v>42</v>
      </c>
      <c r="T727" s="4">
        <v>271.00107580000002</v>
      </c>
      <c r="U727" s="4">
        <v>37.431887519999997</v>
      </c>
      <c r="V727" s="6">
        <v>1.2682899999999999</v>
      </c>
      <c r="W727" s="4" t="s">
        <v>42</v>
      </c>
      <c r="Y727" s="4">
        <v>1.3420000000000001</v>
      </c>
      <c r="Z727" s="10">
        <v>1.3420000000000001E-3</v>
      </c>
      <c r="AA727" s="4" t="s">
        <v>42</v>
      </c>
      <c r="AC727" s="11">
        <v>2.4690736840592007</v>
      </c>
      <c r="AD727" s="11">
        <v>0.24828160172106428</v>
      </c>
      <c r="AE727" s="11">
        <v>1.149427356256612</v>
      </c>
      <c r="AF727" s="4">
        <v>14.96666667</v>
      </c>
      <c r="AG727" s="4">
        <v>10.220000000000001</v>
      </c>
      <c r="AH727" s="4">
        <v>101.3</v>
      </c>
      <c r="AI727" s="4">
        <v>8.0500000000000007</v>
      </c>
      <c r="AL727" s="4">
        <v>96.033333330000005</v>
      </c>
    </row>
    <row r="728" spans="1:38" x14ac:dyDescent="0.3">
      <c r="A728" s="4" t="s">
        <v>47</v>
      </c>
      <c r="B728" s="5">
        <v>44390</v>
      </c>
      <c r="C728" s="4" t="s">
        <v>41</v>
      </c>
      <c r="D728" s="4">
        <v>2021</v>
      </c>
      <c r="E728" s="4">
        <v>21194</v>
      </c>
      <c r="F728" s="4">
        <v>194</v>
      </c>
      <c r="G728" s="4" t="s">
        <v>45</v>
      </c>
      <c r="H728" s="4" t="s">
        <v>42</v>
      </c>
      <c r="I728" s="4" t="s">
        <v>79</v>
      </c>
      <c r="J728" s="7">
        <v>4.7788788389999999</v>
      </c>
      <c r="K728" s="10">
        <v>4.778878839E-3</v>
      </c>
      <c r="L728" s="4" t="s">
        <v>42</v>
      </c>
      <c r="N728" s="4">
        <v>0.15430671100000001</v>
      </c>
      <c r="O728" s="4">
        <v>3.5526703130000001</v>
      </c>
      <c r="P728" s="4">
        <v>0.114713281</v>
      </c>
      <c r="Q728" s="6">
        <v>1.8198963109999999</v>
      </c>
      <c r="R728" s="4" t="s">
        <v>42</v>
      </c>
      <c r="T728" s="4">
        <v>321.72710869999997</v>
      </c>
      <c r="U728" s="4">
        <v>42.991388729999997</v>
      </c>
      <c r="V728" s="6">
        <v>1.4634100000000001</v>
      </c>
      <c r="W728" s="4" t="s">
        <v>42</v>
      </c>
      <c r="Y728" s="4">
        <v>1.603</v>
      </c>
      <c r="Z728" s="10">
        <v>1.603E-3</v>
      </c>
      <c r="AA728" s="4" t="s">
        <v>42</v>
      </c>
      <c r="AC728" s="11">
        <v>3.0204682387572919</v>
      </c>
      <c r="AD728" s="11">
        <v>0.24147407855601224</v>
      </c>
      <c r="AE728" s="11">
        <v>1.3238065912802512</v>
      </c>
      <c r="AF728" s="4">
        <v>14.133333329999999</v>
      </c>
      <c r="AG728" s="4">
        <v>10.526666669999999</v>
      </c>
      <c r="AH728" s="4">
        <v>102.4666667</v>
      </c>
      <c r="AI728" s="4">
        <v>8.0466666670000002</v>
      </c>
      <c r="AL728" s="4">
        <v>96.933333329999996</v>
      </c>
    </row>
    <row r="729" spans="1:38" x14ac:dyDescent="0.3">
      <c r="A729" s="4" t="s">
        <v>48</v>
      </c>
      <c r="B729" s="5">
        <v>44390</v>
      </c>
      <c r="C729" s="4" t="s">
        <v>41</v>
      </c>
      <c r="D729" s="4">
        <v>2021</v>
      </c>
      <c r="E729" s="4">
        <v>21194</v>
      </c>
      <c r="F729" s="4">
        <v>194</v>
      </c>
      <c r="G729" s="4" t="s">
        <v>45</v>
      </c>
      <c r="H729" s="4" t="s">
        <v>42</v>
      </c>
      <c r="I729" s="4" t="s">
        <v>79</v>
      </c>
      <c r="J729" s="7">
        <v>3.5440832609999999</v>
      </c>
      <c r="K729" s="10">
        <v>3.5440832609999998E-3</v>
      </c>
      <c r="L729" s="4" t="s">
        <v>42</v>
      </c>
      <c r="N729" s="4">
        <v>0.114436011</v>
      </c>
      <c r="O729" s="4">
        <v>2.2735230780000002</v>
      </c>
      <c r="P729" s="4">
        <v>7.3410497000000005E-2</v>
      </c>
      <c r="Q729" s="6">
        <v>1.0835524830000001</v>
      </c>
      <c r="R729" s="4" t="s">
        <v>42</v>
      </c>
      <c r="T729" s="4">
        <v>301.94524460000002</v>
      </c>
      <c r="U729" s="4">
        <v>41.856131009999999</v>
      </c>
      <c r="V729" s="6">
        <v>1.08911</v>
      </c>
      <c r="W729" s="4" t="s">
        <v>42</v>
      </c>
      <c r="Y729" s="4">
        <v>1.417</v>
      </c>
      <c r="Z729" s="10">
        <v>1.4170000000000001E-3</v>
      </c>
      <c r="AA729" s="4" t="s">
        <v>42</v>
      </c>
      <c r="AC729" s="11">
        <v>3.8416872317040287</v>
      </c>
      <c r="AD729" s="11">
        <v>0.27434909507349992</v>
      </c>
      <c r="AE729" s="11">
        <v>1.1299495867579508</v>
      </c>
      <c r="AF729" s="4">
        <v>14.03333333</v>
      </c>
      <c r="AG729" s="4">
        <v>10.376666670000001</v>
      </c>
      <c r="AH729" s="4">
        <v>100.7333333</v>
      </c>
      <c r="AI729" s="4">
        <v>8.0366666670000004</v>
      </c>
      <c r="AL729" s="4">
        <v>97.2</v>
      </c>
    </row>
    <row r="730" spans="1:38" x14ac:dyDescent="0.3">
      <c r="A730" s="4" t="s">
        <v>49</v>
      </c>
      <c r="B730" s="5">
        <v>44390</v>
      </c>
      <c r="C730" s="4" t="s">
        <v>41</v>
      </c>
      <c r="D730" s="4">
        <v>2021</v>
      </c>
      <c r="E730" s="4">
        <v>21194</v>
      </c>
      <c r="F730" s="4">
        <v>194</v>
      </c>
      <c r="G730" s="4" t="s">
        <v>45</v>
      </c>
      <c r="H730" s="4" t="s">
        <v>42</v>
      </c>
      <c r="I730" s="4" t="s">
        <v>79</v>
      </c>
      <c r="J730" s="7">
        <v>4.8382174679999999</v>
      </c>
      <c r="K730" s="10">
        <v>4.8382174679999996E-3</v>
      </c>
      <c r="L730" s="4" t="s">
        <v>42</v>
      </c>
      <c r="N730" s="4">
        <v>0.15622271400000001</v>
      </c>
      <c r="O730" s="4">
        <v>3.0196922979999998</v>
      </c>
      <c r="P730" s="4">
        <v>9.7503786999999995E-2</v>
      </c>
      <c r="Q730" s="6">
        <v>0.93327823300000001</v>
      </c>
      <c r="R730" s="4" t="s">
        <v>42</v>
      </c>
      <c r="T730" s="4">
        <v>305.08147459999998</v>
      </c>
      <c r="U730" s="4">
        <v>40.739428660000002</v>
      </c>
      <c r="V730" s="6">
        <v>1.05263</v>
      </c>
      <c r="W730" s="4" t="s">
        <v>42</v>
      </c>
      <c r="Y730" s="4">
        <v>0.96099999999999997</v>
      </c>
      <c r="Z730" s="10">
        <v>9.6099999999999994E-4</v>
      </c>
      <c r="AA730" s="4" t="s">
        <v>42</v>
      </c>
      <c r="AC730" s="11">
        <v>2.1377074632873549</v>
      </c>
      <c r="AD730" s="11">
        <v>0.23097845220168214</v>
      </c>
      <c r="AE730" s="11">
        <v>5.5685309930383688</v>
      </c>
      <c r="AF730" s="4">
        <v>12.96666667</v>
      </c>
      <c r="AG730" s="4">
        <v>10.78333333</v>
      </c>
      <c r="AH730" s="4">
        <v>102.3</v>
      </c>
      <c r="AI730" s="4">
        <v>7.8033333330000003</v>
      </c>
      <c r="AL730" s="4">
        <v>97.666666669999998</v>
      </c>
    </row>
    <row r="731" spans="1:38" x14ac:dyDescent="0.3">
      <c r="A731" s="4" t="s">
        <v>50</v>
      </c>
      <c r="B731" s="5">
        <v>44390</v>
      </c>
      <c r="C731" s="4" t="s">
        <v>41</v>
      </c>
      <c r="D731" s="4">
        <v>2021</v>
      </c>
      <c r="E731" s="4">
        <v>21194</v>
      </c>
      <c r="F731" s="4">
        <v>194</v>
      </c>
      <c r="G731" s="4" t="s">
        <v>45</v>
      </c>
      <c r="H731" s="4" t="s">
        <v>42</v>
      </c>
      <c r="I731" s="4" t="s">
        <v>79</v>
      </c>
      <c r="J731" s="7">
        <v>4.109</v>
      </c>
      <c r="K731" s="10">
        <v>4.1089999999999998E-3</v>
      </c>
      <c r="L731" s="4" t="s">
        <v>42</v>
      </c>
      <c r="Q731" s="6">
        <v>1.3839999999999999</v>
      </c>
      <c r="R731" s="4" t="s">
        <v>42</v>
      </c>
      <c r="V731" s="6">
        <v>1.3115000000000001</v>
      </c>
      <c r="W731" s="4" t="s">
        <v>42</v>
      </c>
      <c r="Y731" s="4">
        <v>1.8380000000000001</v>
      </c>
      <c r="Z731" s="10">
        <v>1.838E-3</v>
      </c>
      <c r="AA731" s="4" t="s">
        <v>42</v>
      </c>
      <c r="AC731" s="11">
        <v>2.3567903288415679</v>
      </c>
      <c r="AD731" s="11">
        <v>0.2831561035884097</v>
      </c>
      <c r="AE731" s="11">
        <v>1.452035037891191</v>
      </c>
      <c r="AF731" s="4">
        <v>18.06666667</v>
      </c>
      <c r="AG731" s="4">
        <v>8.9366666670000008</v>
      </c>
      <c r="AH731" s="4">
        <v>94.533333330000005</v>
      </c>
      <c r="AI731" s="4">
        <v>7.6333333330000004</v>
      </c>
      <c r="AL731" s="4">
        <v>92.3</v>
      </c>
    </row>
    <row r="732" spans="1:38" x14ac:dyDescent="0.3">
      <c r="A732" s="4" t="s">
        <v>52</v>
      </c>
      <c r="B732" s="5">
        <v>44390</v>
      </c>
      <c r="C732" s="4" t="s">
        <v>41</v>
      </c>
      <c r="D732" s="4">
        <v>2021</v>
      </c>
      <c r="E732" s="4">
        <v>21194</v>
      </c>
      <c r="F732" s="4">
        <v>194</v>
      </c>
      <c r="G732" s="4" t="s">
        <v>45</v>
      </c>
      <c r="H732" s="4" t="s">
        <v>42</v>
      </c>
      <c r="I732" s="4" t="s">
        <v>79</v>
      </c>
      <c r="J732" s="7">
        <v>3.0123824410000002</v>
      </c>
      <c r="K732" s="10">
        <v>3.0123824410000001E-3</v>
      </c>
      <c r="L732" s="4" t="s">
        <v>42</v>
      </c>
      <c r="N732" s="4">
        <v>9.7267756999999996E-2</v>
      </c>
      <c r="O732" s="4">
        <v>3.465131773</v>
      </c>
      <c r="P732" s="4">
        <v>0.11188672199999999</v>
      </c>
      <c r="Q732" s="6">
        <v>1.6621083480000001</v>
      </c>
      <c r="R732" s="4" t="s">
        <v>42</v>
      </c>
      <c r="T732" s="4">
        <v>367.04795139999999</v>
      </c>
      <c r="U732" s="4">
        <v>43.45473492</v>
      </c>
      <c r="V732" s="6">
        <v>1.2871300000000001</v>
      </c>
      <c r="W732" s="4" t="s">
        <v>42</v>
      </c>
      <c r="Y732" s="4">
        <v>1.3069999999999999</v>
      </c>
      <c r="Z732" s="10">
        <v>1.307E-3</v>
      </c>
      <c r="AA732" s="4" t="s">
        <v>42</v>
      </c>
      <c r="AC732" s="11">
        <v>2.1228843767327654</v>
      </c>
      <c r="AD732" s="11">
        <v>0.25134284276974506</v>
      </c>
      <c r="AE732" s="11">
        <v>5.3650333587861212</v>
      </c>
      <c r="AF732" s="4">
        <v>18.466666669999999</v>
      </c>
      <c r="AG732" s="4">
        <v>9.83</v>
      </c>
      <c r="AH732" s="4">
        <v>104.9</v>
      </c>
      <c r="AI732" s="4">
        <v>8.1833333330000002</v>
      </c>
      <c r="AL732" s="4">
        <v>100.6</v>
      </c>
    </row>
    <row r="733" spans="1:38" x14ac:dyDescent="0.3">
      <c r="A733" s="4" t="s">
        <v>53</v>
      </c>
      <c r="B733" s="5">
        <v>44390</v>
      </c>
      <c r="C733" s="4" t="s">
        <v>41</v>
      </c>
      <c r="D733" s="4">
        <v>2021</v>
      </c>
      <c r="E733" s="4">
        <v>21194</v>
      </c>
      <c r="F733" s="4">
        <v>194</v>
      </c>
      <c r="G733" s="4" t="s">
        <v>45</v>
      </c>
      <c r="H733" s="4" t="s">
        <v>42</v>
      </c>
      <c r="I733" s="4" t="s">
        <v>51</v>
      </c>
      <c r="J733" s="7">
        <v>5.5235517810000001</v>
      </c>
      <c r="K733" s="10">
        <v>5.5235517809999997E-3</v>
      </c>
      <c r="L733" s="4" t="s">
        <v>42</v>
      </c>
      <c r="N733" s="4">
        <v>0.17835168800000001</v>
      </c>
      <c r="O733" s="4">
        <v>3.278899338</v>
      </c>
      <c r="P733" s="4">
        <v>0.105873405</v>
      </c>
      <c r="Q733" s="6">
        <v>1.248854159</v>
      </c>
      <c r="R733" s="4" t="s">
        <v>42</v>
      </c>
      <c r="T733" s="4">
        <v>337.53610099999997</v>
      </c>
      <c r="U733" s="4">
        <v>46.402079239999999</v>
      </c>
      <c r="V733" s="6">
        <v>1.61616</v>
      </c>
      <c r="W733" s="4" t="s">
        <v>42</v>
      </c>
      <c r="Y733" s="4">
        <v>1.3149999999999999</v>
      </c>
      <c r="Z733" s="10">
        <v>1.315E-3</v>
      </c>
      <c r="AA733" s="4" t="s">
        <v>42</v>
      </c>
      <c r="AC733" s="11">
        <v>25.219976218787156</v>
      </c>
      <c r="AD733" s="11">
        <v>0.24991596365920887</v>
      </c>
      <c r="AE733" s="11">
        <v>1.8556687617458187</v>
      </c>
      <c r="AF733" s="4">
        <v>18.033333330000001</v>
      </c>
      <c r="AG733" s="4">
        <v>9.6733333330000004</v>
      </c>
      <c r="AH733" s="4">
        <v>102.33333330000001</v>
      </c>
      <c r="AI733" s="4">
        <v>8.1566666669999996</v>
      </c>
      <c r="AL733" s="4">
        <v>102.1</v>
      </c>
    </row>
    <row r="734" spans="1:38" x14ac:dyDescent="0.3">
      <c r="A734" s="4" t="s">
        <v>54</v>
      </c>
      <c r="B734" s="5">
        <v>44390</v>
      </c>
      <c r="C734" s="4" t="s">
        <v>41</v>
      </c>
      <c r="D734" s="4">
        <v>2021</v>
      </c>
      <c r="E734" s="4">
        <v>21194</v>
      </c>
      <c r="F734" s="4">
        <v>194</v>
      </c>
      <c r="G734" s="4" t="s">
        <v>45</v>
      </c>
      <c r="H734" s="4" t="s">
        <v>42</v>
      </c>
      <c r="I734" s="4" t="s">
        <v>51</v>
      </c>
      <c r="J734" s="7">
        <v>5.5269694070000002</v>
      </c>
      <c r="K734" s="10">
        <v>5.5269694070000002E-3</v>
      </c>
      <c r="L734" s="4" t="s">
        <v>42</v>
      </c>
      <c r="N734" s="4">
        <v>0.17846204099999999</v>
      </c>
      <c r="O734" s="4">
        <v>1.745038192</v>
      </c>
      <c r="P734" s="4">
        <v>5.6346082999999998E-2</v>
      </c>
      <c r="Q734" s="6">
        <v>0.82057254499999999</v>
      </c>
      <c r="R734" s="4" t="s">
        <v>42</v>
      </c>
      <c r="T734" s="4">
        <v>224.65433089999999</v>
      </c>
      <c r="U734" s="4">
        <v>28.408526810000001</v>
      </c>
      <c r="V734" s="6">
        <v>0.7</v>
      </c>
      <c r="W734" s="4" t="s">
        <v>45</v>
      </c>
      <c r="Y734" s="4">
        <v>1.133</v>
      </c>
      <c r="Z734" s="10">
        <v>1.1330000000000001E-3</v>
      </c>
      <c r="AA734" s="4" t="s">
        <v>42</v>
      </c>
      <c r="AC734" s="11">
        <v>2.8716607633486699</v>
      </c>
      <c r="AD734" s="11">
        <v>0.27931245522891501</v>
      </c>
      <c r="AE734" s="11">
        <v>1.2057073204444275</v>
      </c>
      <c r="AF734" s="4">
        <v>18.43333333</v>
      </c>
      <c r="AG734" s="4">
        <v>9.4333333330000002</v>
      </c>
      <c r="AH734" s="4">
        <v>100.5666667</v>
      </c>
      <c r="AI734" s="4">
        <v>8.09</v>
      </c>
      <c r="AL734" s="4">
        <v>99.366666670000001</v>
      </c>
    </row>
    <row r="735" spans="1:38" x14ac:dyDescent="0.3">
      <c r="A735" s="4" t="s">
        <v>55</v>
      </c>
      <c r="B735" s="5">
        <v>44390</v>
      </c>
      <c r="C735" s="4" t="s">
        <v>41</v>
      </c>
      <c r="D735" s="4">
        <v>2021</v>
      </c>
      <c r="E735" s="4">
        <v>21194</v>
      </c>
      <c r="F735" s="4">
        <v>194</v>
      </c>
      <c r="G735" s="4" t="s">
        <v>45</v>
      </c>
      <c r="H735" s="4" t="s">
        <v>42</v>
      </c>
      <c r="I735" s="4" t="s">
        <v>51</v>
      </c>
      <c r="J735" s="7">
        <v>4.0727634449999996</v>
      </c>
      <c r="K735" s="10">
        <v>4.0727634449999996E-3</v>
      </c>
      <c r="L735" s="4" t="s">
        <v>42</v>
      </c>
      <c r="N735" s="4">
        <v>0.13150673099999999</v>
      </c>
      <c r="O735" s="4">
        <v>1.994949104</v>
      </c>
      <c r="P735" s="4">
        <v>6.4415534999999996E-2</v>
      </c>
      <c r="Q735" s="6">
        <v>0.76046284500000005</v>
      </c>
      <c r="R735" s="4" t="s">
        <v>42</v>
      </c>
      <c r="T735" s="4">
        <v>252.94820480000001</v>
      </c>
      <c r="U735" s="4">
        <v>33.196194149999997</v>
      </c>
      <c r="V735" s="6">
        <v>0.84199999999999997</v>
      </c>
      <c r="W735" s="4" t="s">
        <v>45</v>
      </c>
      <c r="Y735" s="4">
        <v>0.71499999999999997</v>
      </c>
      <c r="Z735" s="10">
        <v>7.1499999999999992E-4</v>
      </c>
      <c r="AA735" s="4" t="s">
        <v>42</v>
      </c>
      <c r="AC735" s="11">
        <v>1.4558820019570877</v>
      </c>
      <c r="AD735" s="11">
        <v>0.29398809813590004</v>
      </c>
      <c r="AE735" s="11">
        <v>2.0299407052875447</v>
      </c>
      <c r="AF735" s="4">
        <v>17.533333330000001</v>
      </c>
      <c r="AG735" s="4">
        <v>9.4266666669999992</v>
      </c>
      <c r="AH735" s="4">
        <v>98.6</v>
      </c>
      <c r="AI735" s="4">
        <v>8.0166666670000009</v>
      </c>
      <c r="AL735" s="4">
        <v>99.2</v>
      </c>
    </row>
    <row r="736" spans="1:38" x14ac:dyDescent="0.3">
      <c r="A736" s="4" t="s">
        <v>67</v>
      </c>
      <c r="B736" s="5">
        <v>44390</v>
      </c>
      <c r="C736" s="4" t="s">
        <v>41</v>
      </c>
      <c r="D736" s="4">
        <v>2021</v>
      </c>
      <c r="E736" s="4">
        <v>21194</v>
      </c>
      <c r="F736" s="4">
        <v>194</v>
      </c>
      <c r="G736" s="4" t="s">
        <v>45</v>
      </c>
      <c r="H736" s="4" t="s">
        <v>42</v>
      </c>
      <c r="I736" s="4" t="s">
        <v>79</v>
      </c>
      <c r="J736" s="7">
        <v>4.9018769510000002</v>
      </c>
      <c r="K736" s="10">
        <v>4.9018769510000004E-3</v>
      </c>
      <c r="L736" s="4" t="s">
        <v>42</v>
      </c>
      <c r="N736" s="4">
        <v>0.15827823499999999</v>
      </c>
      <c r="O736" s="4">
        <v>2.8013882219999999</v>
      </c>
      <c r="P736" s="4">
        <v>9.0454899000000005E-2</v>
      </c>
      <c r="Q736" s="6">
        <v>1.3315049969999999</v>
      </c>
      <c r="R736" s="4" t="s">
        <v>42</v>
      </c>
      <c r="T736" s="4">
        <v>285.7523473</v>
      </c>
      <c r="U736" s="4">
        <v>37.888741250000002</v>
      </c>
      <c r="V736" s="6">
        <v>1.5053799999999999</v>
      </c>
      <c r="W736" s="4" t="s">
        <v>42</v>
      </c>
      <c r="Y736" s="4">
        <v>2.2040000000000002</v>
      </c>
      <c r="Z736" s="10">
        <v>2.2040000000000002E-3</v>
      </c>
      <c r="AA736" s="4" t="s">
        <v>42</v>
      </c>
      <c r="AC736" s="11">
        <v>3.1074372424128889</v>
      </c>
      <c r="AD736" s="11">
        <v>0.25731347989271169</v>
      </c>
      <c r="AE736" s="11">
        <v>1.3066984966381705</v>
      </c>
      <c r="AF736" s="4">
        <v>15.733333330000001</v>
      </c>
      <c r="AG736" s="4">
        <v>10.23</v>
      </c>
      <c r="AH736" s="4">
        <v>103.1</v>
      </c>
      <c r="AI736" s="4">
        <v>7.766666667</v>
      </c>
      <c r="AL736" s="4">
        <v>99.6</v>
      </c>
    </row>
    <row r="737" spans="1:38" x14ac:dyDescent="0.3">
      <c r="A737" s="4" t="s">
        <v>40</v>
      </c>
      <c r="B737" s="5">
        <v>44397</v>
      </c>
      <c r="C737" s="4" t="s">
        <v>41</v>
      </c>
      <c r="D737" s="4">
        <v>2021</v>
      </c>
      <c r="E737" s="4">
        <v>21201</v>
      </c>
      <c r="F737" s="4">
        <v>201</v>
      </c>
      <c r="G737" s="4" t="s">
        <v>45</v>
      </c>
      <c r="H737" s="4" t="s">
        <v>42</v>
      </c>
      <c r="I737" s="4" t="s">
        <v>43</v>
      </c>
      <c r="J737" s="7">
        <v>12.40967976</v>
      </c>
      <c r="K737" s="10">
        <v>1.240967976E-2</v>
      </c>
      <c r="L737" s="4" t="s">
        <v>42</v>
      </c>
      <c r="N737" s="4">
        <v>0.40070002500000002</v>
      </c>
      <c r="O737" s="4">
        <v>10.71680308</v>
      </c>
      <c r="P737" s="4">
        <v>0.34603820099999999</v>
      </c>
      <c r="Q737" s="6">
        <v>3.5421143590000002</v>
      </c>
      <c r="R737" s="4" t="s">
        <v>42</v>
      </c>
      <c r="T737" s="4">
        <v>572.1385209</v>
      </c>
      <c r="U737" s="4">
        <v>80.762459030000002</v>
      </c>
      <c r="V737" s="6">
        <v>2.4489800000000002</v>
      </c>
      <c r="W737" s="4" t="s">
        <v>42</v>
      </c>
      <c r="Y737" s="4">
        <v>1.5960000000000001</v>
      </c>
      <c r="Z737" s="10">
        <v>1.596E-3</v>
      </c>
      <c r="AA737" s="4" t="s">
        <v>42</v>
      </c>
      <c r="AC737" s="11">
        <v>4.3551327784383682</v>
      </c>
      <c r="AD737" s="11">
        <v>0.18435139013494498</v>
      </c>
      <c r="AE737" s="14">
        <v>9.9900701228430098</v>
      </c>
      <c r="AF737" s="4">
        <v>18.5</v>
      </c>
      <c r="AG737" s="4">
        <v>9.17</v>
      </c>
      <c r="AH737" s="4">
        <v>97.8</v>
      </c>
      <c r="AI737" s="4">
        <v>8.0399999999999991</v>
      </c>
      <c r="AL737" s="4">
        <v>98.733333329999994</v>
      </c>
    </row>
    <row r="738" spans="1:38" x14ac:dyDescent="0.3">
      <c r="A738" s="4" t="s">
        <v>46</v>
      </c>
      <c r="B738" s="5">
        <v>44397</v>
      </c>
      <c r="C738" s="4" t="s">
        <v>41</v>
      </c>
      <c r="D738" s="4">
        <v>2021</v>
      </c>
      <c r="E738" s="4">
        <v>21201</v>
      </c>
      <c r="F738" s="4">
        <v>201</v>
      </c>
      <c r="G738" s="4" t="s">
        <v>45</v>
      </c>
      <c r="H738" s="4" t="s">
        <v>42</v>
      </c>
      <c r="I738" s="4" t="s">
        <v>43</v>
      </c>
      <c r="J738" s="7">
        <v>5.8937962290000003</v>
      </c>
      <c r="K738" s="10">
        <v>5.8937962290000001E-3</v>
      </c>
      <c r="L738" s="4" t="s">
        <v>42</v>
      </c>
      <c r="N738" s="4">
        <v>0.19030662700000001</v>
      </c>
      <c r="O738" s="4">
        <v>4.2295618680000002</v>
      </c>
      <c r="P738" s="4">
        <v>0.13656964399999999</v>
      </c>
      <c r="Q738" s="6">
        <v>2.6163498390000002</v>
      </c>
      <c r="R738" s="4" t="s">
        <v>42</v>
      </c>
      <c r="T738" s="4">
        <v>405.26745740000001</v>
      </c>
      <c r="U738" s="4">
        <v>54.390949749999997</v>
      </c>
      <c r="V738" s="6">
        <v>3.2989700000000002</v>
      </c>
      <c r="W738" s="4" t="s">
        <v>42</v>
      </c>
      <c r="Y738" s="4">
        <v>1.7430000000000001</v>
      </c>
      <c r="Z738" s="10">
        <v>1.7430000000000002E-3</v>
      </c>
      <c r="AA738" s="4" t="s">
        <v>42</v>
      </c>
      <c r="AC738" s="11">
        <v>8.6839462853233567</v>
      </c>
      <c r="AD738" s="11">
        <v>0.22246299363751332</v>
      </c>
      <c r="AE738" s="11">
        <v>3.5413816711035691</v>
      </c>
      <c r="AF738" s="4">
        <v>17.466666669999999</v>
      </c>
      <c r="AG738" s="4">
        <v>9.89</v>
      </c>
      <c r="AH738" s="4">
        <v>103.3666667</v>
      </c>
      <c r="AI738" s="4">
        <v>7.7166666670000001</v>
      </c>
      <c r="AL738" s="4">
        <v>95</v>
      </c>
    </row>
    <row r="739" spans="1:38" x14ac:dyDescent="0.3">
      <c r="A739" s="4" t="s">
        <v>54</v>
      </c>
      <c r="B739" s="5">
        <v>44397</v>
      </c>
      <c r="C739" s="4" t="s">
        <v>41</v>
      </c>
      <c r="D739" s="4">
        <v>2021</v>
      </c>
      <c r="E739" s="4">
        <v>21201</v>
      </c>
      <c r="F739" s="4">
        <v>201</v>
      </c>
      <c r="G739" s="4" t="s">
        <v>45</v>
      </c>
      <c r="H739" s="4" t="s">
        <v>42</v>
      </c>
      <c r="I739" s="4" t="s">
        <v>51</v>
      </c>
      <c r="J739" s="7">
        <v>0.32181399500000002</v>
      </c>
      <c r="K739" s="10">
        <v>3.2181399500000004E-4</v>
      </c>
      <c r="L739" s="4" t="s">
        <v>42</v>
      </c>
      <c r="N739" s="4">
        <v>1.0391153E-2</v>
      </c>
      <c r="O739" s="4">
        <v>1.125758305</v>
      </c>
      <c r="P739" s="4">
        <v>3.6349961E-2</v>
      </c>
      <c r="Q739" s="6">
        <v>0.88819595799999995</v>
      </c>
      <c r="R739" s="4" t="s">
        <v>42</v>
      </c>
      <c r="T739" s="4">
        <v>203.77015689999999</v>
      </c>
      <c r="U739" s="4">
        <v>24.623309970000001</v>
      </c>
      <c r="V739" s="6">
        <v>0.51546000000000003</v>
      </c>
      <c r="W739" s="4" t="s">
        <v>45</v>
      </c>
      <c r="Y739" s="4">
        <v>1.446</v>
      </c>
      <c r="Z739" s="10">
        <v>1.446E-3</v>
      </c>
      <c r="AA739" s="4" t="s">
        <v>42</v>
      </c>
      <c r="AC739" s="11">
        <v>2.6962332820188823</v>
      </c>
      <c r="AD739" s="11">
        <v>0.31373902908722734</v>
      </c>
      <c r="AE739" s="11">
        <v>1.3044037853436592</v>
      </c>
      <c r="AF739" s="4">
        <v>17.399999999999999</v>
      </c>
      <c r="AG739" s="4">
        <v>9.7933333329999996</v>
      </c>
      <c r="AH739" s="4">
        <v>102.2666667</v>
      </c>
      <c r="AI739" s="4">
        <v>7.62</v>
      </c>
      <c r="AL739" s="4">
        <v>95.1</v>
      </c>
    </row>
    <row r="740" spans="1:38" x14ac:dyDescent="0.3">
      <c r="A740" s="4" t="s">
        <v>55</v>
      </c>
      <c r="B740" s="5">
        <v>44397</v>
      </c>
      <c r="C740" s="4" t="s">
        <v>41</v>
      </c>
      <c r="D740" s="4">
        <v>2021</v>
      </c>
      <c r="E740" s="4">
        <v>21201</v>
      </c>
      <c r="F740" s="4">
        <v>201</v>
      </c>
      <c r="G740" s="4" t="s">
        <v>45</v>
      </c>
      <c r="H740" s="4" t="s">
        <v>42</v>
      </c>
      <c r="I740" s="4" t="s">
        <v>51</v>
      </c>
      <c r="J740" s="7">
        <v>2.666210612</v>
      </c>
      <c r="K740" s="10">
        <v>2.6662106120000002E-3</v>
      </c>
      <c r="L740" s="4" t="s">
        <v>42</v>
      </c>
      <c r="N740" s="4">
        <v>8.6090106999999999E-2</v>
      </c>
      <c r="O740" s="4">
        <v>2.4407318249999999</v>
      </c>
      <c r="P740" s="4">
        <v>7.8809552000000005E-2</v>
      </c>
      <c r="Q740" s="6">
        <v>0.93624615</v>
      </c>
      <c r="R740" s="4" t="s">
        <v>42</v>
      </c>
      <c r="T740" s="4">
        <v>226.3619764</v>
      </c>
      <c r="U740" s="4">
        <v>24.450587599999999</v>
      </c>
      <c r="V740" s="6">
        <v>0.3</v>
      </c>
      <c r="W740" s="4" t="s">
        <v>45</v>
      </c>
      <c r="Y740" s="4">
        <v>1.2849999999999999</v>
      </c>
      <c r="Z740" s="10">
        <v>1.2849999999999999E-3</v>
      </c>
      <c r="AA740" s="4" t="s">
        <v>42</v>
      </c>
      <c r="AC740" s="11">
        <v>1.976782052297591</v>
      </c>
      <c r="AD740" s="11">
        <v>0.25058014053194427</v>
      </c>
      <c r="AE740" s="11">
        <v>1.2298403492124155</v>
      </c>
      <c r="AF740" s="4">
        <v>17.56666667</v>
      </c>
      <c r="AG740" s="4">
        <v>10.7</v>
      </c>
      <c r="AH740" s="4">
        <v>112.1333333</v>
      </c>
      <c r="AI740" s="4">
        <v>7.9533333329999998</v>
      </c>
      <c r="AL740" s="4">
        <v>105.3</v>
      </c>
    </row>
    <row r="741" spans="1:38" x14ac:dyDescent="0.3">
      <c r="A741" s="4" t="s">
        <v>40</v>
      </c>
      <c r="B741" s="5">
        <v>44418</v>
      </c>
      <c r="C741" s="4" t="s">
        <v>41</v>
      </c>
      <c r="D741" s="4">
        <v>2021</v>
      </c>
      <c r="E741" s="4">
        <v>21222</v>
      </c>
      <c r="F741" s="4">
        <v>222</v>
      </c>
      <c r="G741" s="4" t="s">
        <v>45</v>
      </c>
      <c r="H741" s="4" t="s">
        <v>42</v>
      </c>
      <c r="I741" s="4" t="s">
        <v>43</v>
      </c>
      <c r="J741" s="7">
        <v>3.364368727</v>
      </c>
      <c r="K741" s="10">
        <v>3.3643687270000001E-3</v>
      </c>
      <c r="L741" s="4" t="s">
        <v>42</v>
      </c>
      <c r="N741" s="4">
        <v>0.108633152</v>
      </c>
      <c r="O741" s="4">
        <v>2.5227764050000001</v>
      </c>
      <c r="P741" s="4">
        <v>8.1458715000000001E-2</v>
      </c>
      <c r="Q741" s="6">
        <v>1.6832218800000001</v>
      </c>
      <c r="R741" s="4" t="s">
        <v>42</v>
      </c>
      <c r="T741" s="4">
        <v>243.44043239999999</v>
      </c>
      <c r="U741" s="4">
        <v>26.90575205</v>
      </c>
      <c r="V741" s="6">
        <v>0.7</v>
      </c>
      <c r="W741" s="4" t="s">
        <v>45</v>
      </c>
      <c r="Y741" s="4">
        <v>1.6040000000000001</v>
      </c>
      <c r="Z741" s="10">
        <v>1.6040000000000002E-3</v>
      </c>
      <c r="AA741" s="4" t="s">
        <v>42</v>
      </c>
      <c r="AC741" s="11">
        <v>3.2836271861225645</v>
      </c>
      <c r="AD741" s="11">
        <v>0.3072761490485838</v>
      </c>
      <c r="AE741" s="11">
        <v>20.11995172357355</v>
      </c>
      <c r="AF741" s="4">
        <v>17.266666669999999</v>
      </c>
      <c r="AG741" s="4">
        <v>10.653333330000001</v>
      </c>
      <c r="AH741" s="4">
        <v>110.9333333</v>
      </c>
      <c r="AI741" s="4">
        <v>7.91</v>
      </c>
      <c r="AL741" s="4">
        <v>104.5</v>
      </c>
    </row>
    <row r="742" spans="1:38" x14ac:dyDescent="0.3">
      <c r="A742" s="4" t="s">
        <v>46</v>
      </c>
      <c r="B742" s="5">
        <v>44418</v>
      </c>
      <c r="C742" s="4" t="s">
        <v>41</v>
      </c>
      <c r="D742" s="4">
        <v>2021</v>
      </c>
      <c r="E742" s="4">
        <v>21222</v>
      </c>
      <c r="F742" s="4">
        <v>222</v>
      </c>
      <c r="G742" s="4" t="s">
        <v>45</v>
      </c>
      <c r="H742" s="4" t="s">
        <v>42</v>
      </c>
      <c r="I742" s="4" t="s">
        <v>43</v>
      </c>
      <c r="J742" s="7">
        <v>6.7353407289999998</v>
      </c>
      <c r="K742" s="10">
        <v>6.7353407289999995E-3</v>
      </c>
      <c r="L742" s="4" t="s">
        <v>42</v>
      </c>
      <c r="N742" s="4">
        <v>0.21747952000000001</v>
      </c>
      <c r="O742" s="4">
        <v>2.6554779179999999</v>
      </c>
      <c r="P742" s="4">
        <v>8.5743555999999999E-2</v>
      </c>
      <c r="Q742" s="6">
        <v>1.5134119770000001</v>
      </c>
      <c r="R742" s="4" t="s">
        <v>42</v>
      </c>
      <c r="T742" s="4">
        <v>237.02022489999999</v>
      </c>
      <c r="U742" s="4">
        <v>22.094495179999999</v>
      </c>
      <c r="V742" s="6">
        <v>1.2121200000000001</v>
      </c>
      <c r="W742" s="4" t="s">
        <v>42</v>
      </c>
      <c r="Y742" s="4">
        <v>1.9039999999999999</v>
      </c>
      <c r="Z742" s="10">
        <v>1.9039999999999999E-3</v>
      </c>
      <c r="AA742" s="4" t="s">
        <v>42</v>
      </c>
      <c r="AC742" s="11">
        <v>2.3324689243371011</v>
      </c>
      <c r="AD742" s="11">
        <v>0.29623614575323964</v>
      </c>
      <c r="AE742" s="14">
        <v>13.163735729466071</v>
      </c>
      <c r="AF742" s="4">
        <v>16.333333329999999</v>
      </c>
      <c r="AG742" s="4">
        <v>10.74</v>
      </c>
      <c r="AH742" s="4">
        <v>109</v>
      </c>
      <c r="AI742" s="4">
        <v>7.9066666669999996</v>
      </c>
      <c r="AL742" s="4">
        <v>104.2333333</v>
      </c>
    </row>
    <row r="743" spans="1:38" x14ac:dyDescent="0.3">
      <c r="A743" s="4" t="s">
        <v>54</v>
      </c>
      <c r="B743" s="5">
        <v>44418</v>
      </c>
      <c r="C743" s="4" t="s">
        <v>41</v>
      </c>
      <c r="D743" s="4">
        <v>2021</v>
      </c>
      <c r="E743" s="4">
        <v>21222</v>
      </c>
      <c r="F743" s="4">
        <v>222</v>
      </c>
      <c r="G743" s="4" t="s">
        <v>45</v>
      </c>
      <c r="H743" s="4" t="s">
        <v>42</v>
      </c>
      <c r="I743" s="4" t="s">
        <v>51</v>
      </c>
      <c r="J743" s="7">
        <v>2.4039331330000002</v>
      </c>
      <c r="K743" s="10">
        <v>2.4039331330000004E-3</v>
      </c>
      <c r="L743" s="4" t="s">
        <v>42</v>
      </c>
      <c r="N743" s="4">
        <v>7.7621348000000007E-2</v>
      </c>
      <c r="O743" s="4">
        <v>1.261870754</v>
      </c>
      <c r="P743" s="4">
        <v>4.0744939000000001E-2</v>
      </c>
      <c r="Q743" s="6">
        <v>0.84769704700000004</v>
      </c>
      <c r="R743" s="4" t="s">
        <v>42</v>
      </c>
      <c r="T743" s="4">
        <v>366.25255399999998</v>
      </c>
      <c r="U743" s="4">
        <v>45.105189729999999</v>
      </c>
      <c r="V743" s="6">
        <v>0.52080000000000004</v>
      </c>
      <c r="W743" s="4" t="s">
        <v>45</v>
      </c>
      <c r="Y743" s="4">
        <v>2.0190000000000001</v>
      </c>
      <c r="Z743" s="10">
        <v>2.019E-3</v>
      </c>
      <c r="AA743" s="4" t="s">
        <v>42</v>
      </c>
      <c r="AC743" s="11">
        <v>1.3936070069168751</v>
      </c>
      <c r="AD743" s="11">
        <v>0.30546617407539828</v>
      </c>
      <c r="AE743" s="14">
        <v>6.5943292670789591</v>
      </c>
      <c r="AF743" s="4">
        <v>18.7</v>
      </c>
      <c r="AG743" s="4">
        <v>10.223333330000001</v>
      </c>
      <c r="AH743" s="4">
        <v>109.5</v>
      </c>
      <c r="AI743" s="4">
        <v>8.0133333330000003</v>
      </c>
      <c r="AL743" s="4">
        <v>103.7333333</v>
      </c>
    </row>
    <row r="744" spans="1:38" x14ac:dyDescent="0.3">
      <c r="A744" s="4" t="s">
        <v>55</v>
      </c>
      <c r="B744" s="5">
        <v>44418</v>
      </c>
      <c r="C744" s="4" t="s">
        <v>41</v>
      </c>
      <c r="D744" s="4">
        <v>2021</v>
      </c>
      <c r="E744" s="4">
        <v>21222</v>
      </c>
      <c r="F744" s="4">
        <v>222</v>
      </c>
      <c r="G744" s="4" t="s">
        <v>45</v>
      </c>
      <c r="H744" s="4" t="s">
        <v>42</v>
      </c>
      <c r="I744" s="4" t="s">
        <v>51</v>
      </c>
      <c r="J744" s="7">
        <v>3.6961658129999999</v>
      </c>
      <c r="K744" s="10">
        <v>3.6961658129999997E-3</v>
      </c>
      <c r="L744" s="4" t="s">
        <v>42</v>
      </c>
      <c r="N744" s="4">
        <v>0.119346652</v>
      </c>
      <c r="O744" s="4">
        <v>1.7013138249999999</v>
      </c>
      <c r="P744" s="4">
        <v>5.4934253000000002E-2</v>
      </c>
      <c r="Q744" s="6">
        <v>0.50056352900000001</v>
      </c>
      <c r="R744" s="4" t="s">
        <v>42</v>
      </c>
      <c r="T744" s="4">
        <v>226.341441</v>
      </c>
      <c r="U744" s="4">
        <v>20.982705630000002</v>
      </c>
      <c r="V744" s="6">
        <v>0.1</v>
      </c>
      <c r="W744" s="4" t="s">
        <v>45</v>
      </c>
      <c r="Y744" s="4">
        <v>1.841</v>
      </c>
      <c r="Z744" s="10">
        <v>1.841E-3</v>
      </c>
      <c r="AA744" s="4" t="s">
        <v>42</v>
      </c>
      <c r="AC744" s="11">
        <v>2.8886503838641686</v>
      </c>
      <c r="AD744" s="11">
        <v>0.32512442512442513</v>
      </c>
      <c r="AE744" s="14">
        <v>4.743912237513582</v>
      </c>
      <c r="AF744" s="4">
        <v>18.333333329999999</v>
      </c>
      <c r="AG744" s="4">
        <v>9.4566666670000004</v>
      </c>
      <c r="AH744" s="4">
        <v>100.2666667</v>
      </c>
      <c r="AI744" s="4">
        <v>7.8333333329999997</v>
      </c>
      <c r="AL744" s="4">
        <v>104.4</v>
      </c>
    </row>
    <row r="745" spans="1:38" x14ac:dyDescent="0.3">
      <c r="A745" s="4" t="s">
        <v>40</v>
      </c>
      <c r="B745" s="5">
        <v>44431</v>
      </c>
      <c r="C745" s="4" t="s">
        <v>41</v>
      </c>
      <c r="D745" s="4">
        <v>2021</v>
      </c>
      <c r="E745" s="4">
        <v>21235</v>
      </c>
      <c r="F745" s="4">
        <v>235</v>
      </c>
      <c r="G745" s="4" t="s">
        <v>45</v>
      </c>
      <c r="H745" s="4" t="s">
        <v>42</v>
      </c>
      <c r="I745" s="4" t="s">
        <v>43</v>
      </c>
      <c r="J745" s="7">
        <v>7.2110000000000003</v>
      </c>
      <c r="K745" s="10">
        <v>7.2110000000000004E-3</v>
      </c>
      <c r="L745" s="4" t="s">
        <v>42</v>
      </c>
      <c r="Q745" s="6">
        <v>1.395</v>
      </c>
      <c r="R745" s="4" t="s">
        <v>42</v>
      </c>
      <c r="V745" s="6">
        <v>2.7</v>
      </c>
      <c r="W745" s="4" t="s">
        <v>42</v>
      </c>
      <c r="Y745" s="4">
        <v>1.913</v>
      </c>
      <c r="Z745" s="10">
        <v>1.913E-3</v>
      </c>
      <c r="AA745" s="4" t="s">
        <v>42</v>
      </c>
      <c r="AC745" s="11">
        <v>4.7391343901385081</v>
      </c>
      <c r="AD745" s="11">
        <v>0.29908527907821258</v>
      </c>
      <c r="AE745" s="15">
        <v>4.2132976360398375</v>
      </c>
      <c r="AF745" s="4">
        <v>21.533333330000001</v>
      </c>
      <c r="AG745" s="4">
        <v>9.0366666670000004</v>
      </c>
      <c r="AH745" s="4">
        <v>102.33333330000001</v>
      </c>
      <c r="AI745" s="4">
        <v>8.0833333330000006</v>
      </c>
      <c r="AL745" s="4">
        <v>107.2666667</v>
      </c>
    </row>
    <row r="746" spans="1:38" x14ac:dyDescent="0.3">
      <c r="A746" s="4" t="s">
        <v>46</v>
      </c>
      <c r="B746" s="5">
        <v>44431</v>
      </c>
      <c r="C746" s="4" t="s">
        <v>41</v>
      </c>
      <c r="D746" s="4">
        <v>2021</v>
      </c>
      <c r="E746" s="4">
        <v>21235</v>
      </c>
      <c r="F746" s="4">
        <v>235</v>
      </c>
      <c r="G746" s="4" t="s">
        <v>45</v>
      </c>
      <c r="H746" s="4" t="s">
        <v>42</v>
      </c>
      <c r="I746" s="4" t="s">
        <v>43</v>
      </c>
      <c r="J746" s="7">
        <v>6.0010000000000003</v>
      </c>
      <c r="K746" s="10">
        <v>6.0010000000000003E-3</v>
      </c>
      <c r="L746" s="4" t="s">
        <v>42</v>
      </c>
      <c r="Q746" s="6">
        <v>1.407</v>
      </c>
      <c r="R746" s="4" t="s">
        <v>42</v>
      </c>
      <c r="V746" s="6">
        <v>3.3</v>
      </c>
      <c r="W746" s="4" t="s">
        <v>42</v>
      </c>
      <c r="Y746" s="4">
        <v>2.1280000000000001</v>
      </c>
      <c r="Z746" s="10">
        <v>2.1280000000000001E-3</v>
      </c>
      <c r="AA746" s="4" t="s">
        <v>42</v>
      </c>
      <c r="AC746" s="11">
        <v>4.4468794831850316</v>
      </c>
      <c r="AD746" s="11">
        <v>0.29409408906805146</v>
      </c>
      <c r="AE746" s="11">
        <v>2.6530285070140831</v>
      </c>
      <c r="AF746" s="4">
        <v>18.833333329999999</v>
      </c>
      <c r="AG746" s="4">
        <v>10.11333333</v>
      </c>
      <c r="AH746" s="4">
        <v>108.5333333</v>
      </c>
      <c r="AI746" s="4">
        <v>8</v>
      </c>
      <c r="AL746" s="4">
        <v>104.16666669999999</v>
      </c>
    </row>
    <row r="747" spans="1:38" x14ac:dyDescent="0.3">
      <c r="A747" s="4" t="s">
        <v>54</v>
      </c>
      <c r="B747" s="5">
        <v>44431</v>
      </c>
      <c r="C747" s="4" t="s">
        <v>41</v>
      </c>
      <c r="D747" s="4">
        <v>2021</v>
      </c>
      <c r="E747" s="4">
        <v>21235</v>
      </c>
      <c r="F747" s="4">
        <v>235</v>
      </c>
      <c r="G747" s="4" t="s">
        <v>45</v>
      </c>
      <c r="H747" s="4" t="s">
        <v>42</v>
      </c>
      <c r="I747" s="4" t="s">
        <v>51</v>
      </c>
      <c r="J747" s="7">
        <v>2.6629999999999998</v>
      </c>
      <c r="K747" s="10">
        <v>2.663E-3</v>
      </c>
      <c r="L747" s="4" t="s">
        <v>42</v>
      </c>
      <c r="Q747" s="6">
        <v>0.65700000000000003</v>
      </c>
      <c r="R747" s="4" t="s">
        <v>42</v>
      </c>
      <c r="V747" s="6">
        <v>0.7</v>
      </c>
      <c r="W747" s="4" t="s">
        <v>45</v>
      </c>
      <c r="Y747" s="4">
        <v>2.2250000000000001</v>
      </c>
      <c r="Z747" s="10">
        <v>2.225E-3</v>
      </c>
      <c r="AA747" s="4" t="s">
        <v>42</v>
      </c>
      <c r="AC747" s="11">
        <v>5.2936117401149634</v>
      </c>
      <c r="AD747" s="11">
        <v>0.2931365094849393</v>
      </c>
      <c r="AE747" s="14">
        <v>1.9646297255765395</v>
      </c>
      <c r="AF747" s="4">
        <v>20.166666670000001</v>
      </c>
      <c r="AG747" s="4">
        <v>9.6999999999999993</v>
      </c>
      <c r="AH747" s="4">
        <v>107.0666667</v>
      </c>
      <c r="AI747" s="4">
        <v>8.0666666669999998</v>
      </c>
      <c r="AL747" s="4">
        <v>103.9666667</v>
      </c>
    </row>
    <row r="748" spans="1:38" x14ac:dyDescent="0.3">
      <c r="A748" s="4" t="s">
        <v>55</v>
      </c>
      <c r="B748" s="5">
        <v>44431</v>
      </c>
      <c r="C748" s="4" t="s">
        <v>41</v>
      </c>
      <c r="D748" s="4">
        <v>2021</v>
      </c>
      <c r="E748" s="4">
        <v>21235</v>
      </c>
      <c r="F748" s="4">
        <v>235</v>
      </c>
      <c r="G748" s="4" t="s">
        <v>45</v>
      </c>
      <c r="H748" s="4" t="s">
        <v>42</v>
      </c>
      <c r="I748" s="4" t="s">
        <v>51</v>
      </c>
      <c r="J748" s="7">
        <v>3.8889999999999998</v>
      </c>
      <c r="K748" s="10">
        <v>3.8889999999999997E-3</v>
      </c>
      <c r="L748" s="4" t="s">
        <v>42</v>
      </c>
      <c r="Q748" s="6">
        <v>0.60981290899999996</v>
      </c>
      <c r="R748" s="4" t="s">
        <v>42</v>
      </c>
      <c r="V748" s="6">
        <v>0.7</v>
      </c>
      <c r="W748" s="4" t="s">
        <v>45</v>
      </c>
      <c r="Y748" s="4">
        <v>2.5339999999999998</v>
      </c>
      <c r="Z748" s="10">
        <v>2.5339999999999998E-3</v>
      </c>
      <c r="AA748" s="4" t="s">
        <v>42</v>
      </c>
      <c r="AC748" s="11">
        <v>2.4188185747534088</v>
      </c>
      <c r="AD748" s="11">
        <v>0.32620057120984602</v>
      </c>
      <c r="AE748" s="14">
        <v>2.4828074216518874</v>
      </c>
      <c r="AF748" s="4">
        <v>18.8</v>
      </c>
      <c r="AG748" s="4">
        <v>9.5333333329999999</v>
      </c>
      <c r="AH748" s="4">
        <v>102.4</v>
      </c>
      <c r="AI748" s="4">
        <v>7.6333333330000004</v>
      </c>
      <c r="AL748" s="4">
        <v>106.6</v>
      </c>
    </row>
    <row r="749" spans="1:38" x14ac:dyDescent="0.3">
      <c r="A749" s="4" t="s">
        <v>40</v>
      </c>
      <c r="B749" s="5">
        <v>44438</v>
      </c>
      <c r="C749" s="4" t="s">
        <v>41</v>
      </c>
      <c r="D749" s="4">
        <v>2021</v>
      </c>
      <c r="E749" s="4">
        <v>21242</v>
      </c>
      <c r="F749" s="4">
        <v>242</v>
      </c>
      <c r="G749" s="4" t="s">
        <v>45</v>
      </c>
      <c r="H749" s="4" t="s">
        <v>42</v>
      </c>
      <c r="I749" s="4" t="s">
        <v>43</v>
      </c>
      <c r="J749" s="7">
        <v>6.0558862790000001</v>
      </c>
      <c r="K749" s="10">
        <v>6.0558862790000001E-3</v>
      </c>
      <c r="L749" s="4" t="s">
        <v>42</v>
      </c>
      <c r="N749" s="4">
        <v>0.195540403</v>
      </c>
      <c r="O749" s="4">
        <v>3.079382829</v>
      </c>
      <c r="P749" s="4">
        <v>9.9431153999999994E-2</v>
      </c>
      <c r="Q749" s="6">
        <v>0.62145916300000004</v>
      </c>
      <c r="R749" s="4" t="s">
        <v>42</v>
      </c>
      <c r="T749" s="4">
        <v>224.05452439999999</v>
      </c>
      <c r="U749" s="4">
        <v>27.103757680000001</v>
      </c>
      <c r="V749" s="6">
        <v>1.383</v>
      </c>
      <c r="W749" s="4" t="s">
        <v>42</v>
      </c>
      <c r="Y749" s="4">
        <v>2.8380000000000001</v>
      </c>
      <c r="Z749" s="10">
        <v>2.8380000000000002E-3</v>
      </c>
      <c r="AA749" s="4" t="s">
        <v>42</v>
      </c>
      <c r="AC749" s="11">
        <v>1.0743666352883401</v>
      </c>
      <c r="AD749" s="11">
        <v>0.32081593458555818</v>
      </c>
      <c r="AE749" s="11">
        <v>6.4765598686607158</v>
      </c>
      <c r="AF749" s="4">
        <v>17.43333333</v>
      </c>
      <c r="AG749" s="4">
        <v>10.17</v>
      </c>
      <c r="AH749" s="4">
        <v>106.2333333</v>
      </c>
      <c r="AI749" s="4">
        <v>8.0933333330000004</v>
      </c>
      <c r="AL749" s="4">
        <v>105.33333330000001</v>
      </c>
    </row>
    <row r="750" spans="1:38" x14ac:dyDescent="0.3">
      <c r="A750" s="4" t="s">
        <v>44</v>
      </c>
      <c r="B750" s="5">
        <v>44438</v>
      </c>
      <c r="C750" s="4" t="s">
        <v>41</v>
      </c>
      <c r="D750" s="4">
        <v>2021</v>
      </c>
      <c r="E750" s="4">
        <v>21242</v>
      </c>
      <c r="F750" s="4">
        <v>242</v>
      </c>
      <c r="G750" s="4" t="s">
        <v>45</v>
      </c>
      <c r="H750" s="4" t="s">
        <v>42</v>
      </c>
      <c r="I750" s="4" t="s">
        <v>43</v>
      </c>
      <c r="J750" s="7">
        <v>7.5662717439999998</v>
      </c>
      <c r="K750" s="10">
        <v>7.5662717439999999E-3</v>
      </c>
      <c r="L750" s="4" t="s">
        <v>42</v>
      </c>
      <c r="N750" s="4">
        <v>0.24430971100000001</v>
      </c>
      <c r="O750" s="4">
        <v>7.7375942870000003</v>
      </c>
      <c r="P750" s="4">
        <v>0.249841598</v>
      </c>
      <c r="Q750" s="6">
        <v>1.6621083480000001</v>
      </c>
      <c r="R750" s="4" t="s">
        <v>42</v>
      </c>
      <c r="T750" s="4">
        <v>385.61247630000003</v>
      </c>
      <c r="U750" s="4">
        <v>41.521460640000001</v>
      </c>
      <c r="V750" s="6">
        <v>2.5252500000000002</v>
      </c>
      <c r="W750" s="4" t="s">
        <v>42</v>
      </c>
      <c r="Y750" s="4">
        <v>1.7549999999999999</v>
      </c>
      <c r="Z750" s="10">
        <v>1.7549999999999998E-3</v>
      </c>
      <c r="AA750" s="4" t="s">
        <v>42</v>
      </c>
      <c r="AC750" s="11">
        <v>19.849385652001583</v>
      </c>
      <c r="AD750" s="11">
        <v>0.29544164932854172</v>
      </c>
      <c r="AE750" s="15">
        <v>7.3401787476891345</v>
      </c>
      <c r="AF750" s="4">
        <v>21.033333330000001</v>
      </c>
      <c r="AG750" s="4">
        <v>9.0266666670000006</v>
      </c>
      <c r="AH750" s="4">
        <v>101.3</v>
      </c>
      <c r="AI750" s="4">
        <v>8.0133333330000003</v>
      </c>
      <c r="AL750" s="4">
        <v>107</v>
      </c>
    </row>
    <row r="751" spans="1:38" x14ac:dyDescent="0.3">
      <c r="A751" s="4" t="s">
        <v>46</v>
      </c>
      <c r="B751" s="5">
        <v>44438</v>
      </c>
      <c r="C751" s="4" t="s">
        <v>41</v>
      </c>
      <c r="D751" s="4">
        <v>2021</v>
      </c>
      <c r="E751" s="4">
        <v>21242</v>
      </c>
      <c r="F751" s="4">
        <v>242</v>
      </c>
      <c r="G751" s="4" t="s">
        <v>45</v>
      </c>
      <c r="H751" s="4" t="s">
        <v>42</v>
      </c>
      <c r="I751" s="4" t="s">
        <v>43</v>
      </c>
      <c r="J751" s="7">
        <v>5.3037207280000001</v>
      </c>
      <c r="K751" s="10">
        <v>5.3037207280000002E-3</v>
      </c>
      <c r="L751" s="4" t="s">
        <v>42</v>
      </c>
      <c r="N751" s="4">
        <v>0.17125349500000001</v>
      </c>
      <c r="O751" s="4">
        <v>3.2914496459999998</v>
      </c>
      <c r="P751" s="4">
        <v>0.106278645</v>
      </c>
      <c r="Q751" s="6">
        <v>0.85062739499999995</v>
      </c>
      <c r="R751" s="4" t="s">
        <v>42</v>
      </c>
      <c r="T751" s="4">
        <v>246.8848223</v>
      </c>
      <c r="U751" s="4">
        <v>31.796756129999999</v>
      </c>
      <c r="V751" s="6">
        <v>1.1458299999999999</v>
      </c>
      <c r="W751" s="4" t="s">
        <v>42</v>
      </c>
      <c r="Y751" s="4">
        <v>0.69</v>
      </c>
      <c r="Z751" s="10">
        <v>6.8999999999999997E-4</v>
      </c>
      <c r="AA751" s="4" t="s">
        <v>42</v>
      </c>
      <c r="AC751" s="11">
        <v>4.3020119811928685</v>
      </c>
      <c r="AD751" s="11">
        <v>0.29009934318259956</v>
      </c>
      <c r="AE751" s="11">
        <v>4.7671279788726517</v>
      </c>
      <c r="AF751" s="4">
        <v>20.466666669999999</v>
      </c>
      <c r="AG751" s="4">
        <v>9.4</v>
      </c>
      <c r="AH751" s="4">
        <v>104.3666667</v>
      </c>
      <c r="AI751" s="4">
        <v>8.19</v>
      </c>
      <c r="AL751" s="4">
        <v>106.0666667</v>
      </c>
    </row>
    <row r="752" spans="1:38" x14ac:dyDescent="0.3">
      <c r="A752" s="4" t="s">
        <v>47</v>
      </c>
      <c r="B752" s="5">
        <v>44438</v>
      </c>
      <c r="C752" s="4" t="s">
        <v>41</v>
      </c>
      <c r="D752" s="4">
        <v>2021</v>
      </c>
      <c r="E752" s="4">
        <v>21242</v>
      </c>
      <c r="F752" s="4">
        <v>242</v>
      </c>
      <c r="G752" s="4" t="s">
        <v>45</v>
      </c>
      <c r="H752" s="4" t="s">
        <v>42</v>
      </c>
      <c r="I752" s="4" t="s">
        <v>79</v>
      </c>
      <c r="J752" s="7">
        <v>6.30819828</v>
      </c>
      <c r="K752" s="10">
        <v>6.3081982799999999E-3</v>
      </c>
      <c r="L752" s="4" t="s">
        <v>42</v>
      </c>
      <c r="N752" s="4">
        <v>0.203687384</v>
      </c>
      <c r="O752" s="4">
        <v>5.6490990590000001</v>
      </c>
      <c r="P752" s="4">
        <v>0.18240552300000001</v>
      </c>
      <c r="Q752" s="6">
        <v>1.3690735590000001</v>
      </c>
      <c r="R752" s="4" t="s">
        <v>42</v>
      </c>
      <c r="T752" s="4">
        <v>342.10446739999998</v>
      </c>
      <c r="U752" s="4">
        <v>51.566703799999999</v>
      </c>
      <c r="V752" s="6">
        <v>2.6041699999999999</v>
      </c>
      <c r="W752" s="4" t="s">
        <v>42</v>
      </c>
      <c r="Y752" s="4">
        <v>3.488</v>
      </c>
      <c r="Z752" s="10">
        <v>3.4879999999999998E-3</v>
      </c>
      <c r="AA752" s="4" t="s">
        <v>42</v>
      </c>
      <c r="AC752" s="11">
        <v>3.152548698990473</v>
      </c>
      <c r="AD752" s="11">
        <v>0.29941774872655535</v>
      </c>
      <c r="AE752" s="16">
        <v>12.194000000000001</v>
      </c>
      <c r="AF752" s="4">
        <v>20.8</v>
      </c>
      <c r="AG752" s="4">
        <v>8.8566666670000007</v>
      </c>
      <c r="AH752" s="4">
        <v>99</v>
      </c>
      <c r="AI752" s="4">
        <v>8.0966666669999992</v>
      </c>
      <c r="AL752" s="4">
        <v>105.6333333</v>
      </c>
    </row>
    <row r="753" spans="1:38" x14ac:dyDescent="0.3">
      <c r="A753" s="4" t="s">
        <v>48</v>
      </c>
      <c r="B753" s="5">
        <v>44438</v>
      </c>
      <c r="C753" s="4" t="s">
        <v>41</v>
      </c>
      <c r="D753" s="4">
        <v>2021</v>
      </c>
      <c r="E753" s="4">
        <v>21242</v>
      </c>
      <c r="F753" s="4">
        <v>242</v>
      </c>
      <c r="G753" s="4" t="s">
        <v>45</v>
      </c>
      <c r="H753" s="4" t="s">
        <v>42</v>
      </c>
      <c r="I753" s="4" t="s">
        <v>79</v>
      </c>
      <c r="J753" s="7">
        <v>4.7439772500000004</v>
      </c>
      <c r="K753" s="10">
        <v>4.7439772500000007E-3</v>
      </c>
      <c r="L753" s="4" t="s">
        <v>42</v>
      </c>
      <c r="N753" s="4">
        <v>0.153179763</v>
      </c>
      <c r="O753" s="4">
        <v>2.9357816159999999</v>
      </c>
      <c r="P753" s="4">
        <v>9.4794369000000003E-2</v>
      </c>
      <c r="Q753" s="6">
        <v>0.86565482000000005</v>
      </c>
      <c r="R753" s="4" t="s">
        <v>42</v>
      </c>
      <c r="T753" s="4">
        <v>230.50652679999999</v>
      </c>
      <c r="U753" s="4">
        <v>25.802252809999999</v>
      </c>
      <c r="V753" s="6">
        <v>1.3541700000000001</v>
      </c>
      <c r="W753" s="4" t="s">
        <v>42</v>
      </c>
      <c r="Y753" s="4">
        <v>2.2269999999999999</v>
      </c>
      <c r="Z753" s="10">
        <v>2.2269999999999998E-3</v>
      </c>
      <c r="AA753" s="4" t="s">
        <v>42</v>
      </c>
      <c r="AC753" s="11">
        <v>3.3721259362480409</v>
      </c>
      <c r="AD753" s="11">
        <v>0.30806809370982147</v>
      </c>
      <c r="AE753" s="11">
        <v>5.4485911374391858</v>
      </c>
      <c r="AF753" s="4">
        <v>19.533333330000001</v>
      </c>
      <c r="AG753" s="4">
        <v>9.5033333330000005</v>
      </c>
      <c r="AH753" s="4">
        <v>103.5</v>
      </c>
      <c r="AI753" s="4">
        <v>8.1300000000000008</v>
      </c>
      <c r="AL753" s="4">
        <v>105.5666667</v>
      </c>
    </row>
    <row r="754" spans="1:38" x14ac:dyDescent="0.3">
      <c r="A754" s="4" t="s">
        <v>49</v>
      </c>
      <c r="B754" s="5">
        <v>44438</v>
      </c>
      <c r="C754" s="4" t="s">
        <v>41</v>
      </c>
      <c r="D754" s="4">
        <v>2021</v>
      </c>
      <c r="E754" s="4">
        <v>21242</v>
      </c>
      <c r="F754" s="4">
        <v>242</v>
      </c>
      <c r="G754" s="4" t="s">
        <v>45</v>
      </c>
      <c r="H754" s="4" t="s">
        <v>42</v>
      </c>
      <c r="I754" s="4" t="s">
        <v>79</v>
      </c>
      <c r="J754" s="7">
        <v>5.7033847020000001</v>
      </c>
      <c r="K754" s="10">
        <v>5.7033847020000004E-3</v>
      </c>
      <c r="L754" s="4" t="s">
        <v>42</v>
      </c>
      <c r="N754" s="4">
        <v>0.18415836899999999</v>
      </c>
      <c r="O754" s="4">
        <v>7.0042864570000001</v>
      </c>
      <c r="P754" s="4">
        <v>0.226163592</v>
      </c>
      <c r="Q754" s="6">
        <v>1.504320385</v>
      </c>
      <c r="R754" s="4" t="s">
        <v>42</v>
      </c>
      <c r="T754" s="4">
        <v>404.3902999</v>
      </c>
      <c r="U754" s="4">
        <v>53.259221250000003</v>
      </c>
      <c r="V754" s="6">
        <v>2.4210500000000001</v>
      </c>
      <c r="W754" s="4" t="s">
        <v>42</v>
      </c>
      <c r="Y754" s="4">
        <v>1.643</v>
      </c>
      <c r="Z754" s="10">
        <v>1.6429999999999999E-3</v>
      </c>
      <c r="AA754" s="4" t="s">
        <v>42</v>
      </c>
      <c r="AC754" s="11">
        <v>3.8872236792806296</v>
      </c>
      <c r="AD754" s="11">
        <v>0.29976003297706333</v>
      </c>
      <c r="AE754" s="17">
        <v>10.547397302568248</v>
      </c>
      <c r="AF754" s="4">
        <v>19.733333330000001</v>
      </c>
      <c r="AG754" s="4">
        <v>9.42</v>
      </c>
      <c r="AH754" s="4">
        <v>103.0666667</v>
      </c>
      <c r="AI754" s="4">
        <v>8.1333333329999995</v>
      </c>
      <c r="AL754" s="4">
        <v>105</v>
      </c>
    </row>
    <row r="755" spans="1:38" x14ac:dyDescent="0.3">
      <c r="A755" s="4" t="s">
        <v>50</v>
      </c>
      <c r="B755" s="5">
        <v>44438</v>
      </c>
      <c r="C755" s="4" t="s">
        <v>41</v>
      </c>
      <c r="D755" s="4">
        <v>2021</v>
      </c>
      <c r="E755" s="4">
        <v>21242</v>
      </c>
      <c r="F755" s="4">
        <v>242</v>
      </c>
      <c r="G755" s="4" t="s">
        <v>45</v>
      </c>
      <c r="H755" s="4" t="s">
        <v>42</v>
      </c>
      <c r="I755" s="4" t="s">
        <v>79</v>
      </c>
      <c r="J755" s="7">
        <v>3.984</v>
      </c>
      <c r="K755" s="10">
        <v>3.9839999999999997E-3</v>
      </c>
      <c r="L755" s="4" t="s">
        <v>42</v>
      </c>
      <c r="Q755" s="6">
        <v>0.65200000000000002</v>
      </c>
      <c r="R755" s="4" t="s">
        <v>42</v>
      </c>
      <c r="V755" s="6">
        <v>1.0417000000000001</v>
      </c>
      <c r="W755" s="4" t="s">
        <v>42</v>
      </c>
      <c r="Y755" s="4">
        <v>1.623</v>
      </c>
      <c r="Z755" s="10">
        <v>1.6230000000000001E-3</v>
      </c>
      <c r="AA755" s="4" t="s">
        <v>42</v>
      </c>
      <c r="AC755" s="11">
        <v>5.6785370548604437</v>
      </c>
      <c r="AD755" s="11">
        <v>0.31557381071558266</v>
      </c>
      <c r="AE755" s="17">
        <v>5.0744122358673414</v>
      </c>
      <c r="AF755" s="4">
        <v>18.93333333</v>
      </c>
      <c r="AG755" s="4">
        <v>9.69</v>
      </c>
      <c r="AH755" s="4">
        <v>104.33333330000001</v>
      </c>
      <c r="AI755" s="4">
        <v>8.056666667</v>
      </c>
      <c r="AL755" s="4">
        <v>104.7666667</v>
      </c>
    </row>
    <row r="756" spans="1:38" x14ac:dyDescent="0.3">
      <c r="A756" s="4" t="s">
        <v>52</v>
      </c>
      <c r="B756" s="5">
        <v>44438</v>
      </c>
      <c r="C756" s="4" t="s">
        <v>41</v>
      </c>
      <c r="D756" s="4">
        <v>2021</v>
      </c>
      <c r="E756" s="4">
        <v>21242</v>
      </c>
      <c r="F756" s="4">
        <v>242</v>
      </c>
      <c r="G756" s="4" t="s">
        <v>45</v>
      </c>
      <c r="H756" s="4" t="s">
        <v>42</v>
      </c>
      <c r="I756" s="4" t="s">
        <v>79</v>
      </c>
      <c r="J756" s="7">
        <v>5.6071167549999998</v>
      </c>
      <c r="K756" s="10">
        <v>5.6071167549999997E-3</v>
      </c>
      <c r="L756" s="4" t="s">
        <v>42</v>
      </c>
      <c r="N756" s="4">
        <v>0.18104994399999999</v>
      </c>
      <c r="O756" s="4">
        <v>4.073801607</v>
      </c>
      <c r="P756" s="4">
        <v>0.131540252</v>
      </c>
      <c r="Q756" s="6">
        <v>1.789841461</v>
      </c>
      <c r="R756" s="4" t="s">
        <v>42</v>
      </c>
      <c r="T756" s="4">
        <v>464.13475590000002</v>
      </c>
      <c r="U756" s="4">
        <v>58.884309340000001</v>
      </c>
      <c r="V756" s="6">
        <v>2.9473699999999998</v>
      </c>
      <c r="W756" s="4" t="s">
        <v>42</v>
      </c>
      <c r="Y756" s="4">
        <v>1.641</v>
      </c>
      <c r="Z756" s="10">
        <v>1.6410000000000001E-3</v>
      </c>
      <c r="AA756" s="4" t="s">
        <v>42</v>
      </c>
      <c r="AC756" s="11">
        <v>1.939187092770712</v>
      </c>
      <c r="AD756" s="11">
        <v>0.24739564388703786</v>
      </c>
      <c r="AE756" s="11">
        <v>9.7097112635810081</v>
      </c>
      <c r="AF756" s="4">
        <v>22.033333330000001</v>
      </c>
      <c r="AG756" s="4">
        <v>8.8833333329999995</v>
      </c>
      <c r="AH756" s="4">
        <v>101.7</v>
      </c>
      <c r="AI756" s="4">
        <v>8.1633333330000006</v>
      </c>
      <c r="AL756" s="4">
        <v>106.7</v>
      </c>
    </row>
    <row r="757" spans="1:38" x14ac:dyDescent="0.3">
      <c r="A757" s="4" t="s">
        <v>53</v>
      </c>
      <c r="B757" s="5">
        <v>44438</v>
      </c>
      <c r="C757" s="4" t="s">
        <v>41</v>
      </c>
      <c r="D757" s="4">
        <v>2021</v>
      </c>
      <c r="E757" s="4">
        <v>21242</v>
      </c>
      <c r="F757" s="4">
        <v>242</v>
      </c>
      <c r="G757" s="4" t="s">
        <v>45</v>
      </c>
      <c r="H757" s="4" t="s">
        <v>42</v>
      </c>
      <c r="I757" s="4" t="s">
        <v>51</v>
      </c>
      <c r="J757" s="7">
        <v>4.4322548700000004</v>
      </c>
      <c r="K757" s="10">
        <v>4.43225487E-3</v>
      </c>
      <c r="L757" s="4" t="s">
        <v>42</v>
      </c>
      <c r="N757" s="4">
        <v>0.143114461</v>
      </c>
      <c r="O757" s="4">
        <v>2.8851680740000001</v>
      </c>
      <c r="P757" s="4">
        <v>9.3160092999999999E-2</v>
      </c>
      <c r="Q757" s="6">
        <v>1.429183259</v>
      </c>
      <c r="R757" s="4" t="s">
        <v>42</v>
      </c>
      <c r="T757" s="4">
        <v>374.35100219999998</v>
      </c>
      <c r="U757" s="4">
        <v>47.051090819999999</v>
      </c>
      <c r="V757" s="6">
        <v>2.1276600000000001</v>
      </c>
      <c r="W757" s="4" t="s">
        <v>42</v>
      </c>
      <c r="Y757" s="4">
        <v>1.78</v>
      </c>
      <c r="Z757" s="10">
        <v>1.7800000000000001E-3</v>
      </c>
      <c r="AA757" s="4" t="s">
        <v>42</v>
      </c>
      <c r="AC757" s="11">
        <v>0.61392379159333765</v>
      </c>
      <c r="AD757" s="11">
        <v>0.29944907838324453</v>
      </c>
      <c r="AE757" s="11">
        <v>7.2130543156015019</v>
      </c>
      <c r="AF757" s="4">
        <v>22.2</v>
      </c>
      <c r="AG757" s="4">
        <v>8.8266666669999996</v>
      </c>
      <c r="AH757" s="4">
        <v>101.33333330000001</v>
      </c>
      <c r="AI757" s="4">
        <v>7.73</v>
      </c>
      <c r="AL757" s="4">
        <v>105.2333333</v>
      </c>
    </row>
    <row r="758" spans="1:38" x14ac:dyDescent="0.3">
      <c r="A758" s="4" t="s">
        <v>54</v>
      </c>
      <c r="B758" s="5">
        <v>44438</v>
      </c>
      <c r="C758" s="4" t="s">
        <v>41</v>
      </c>
      <c r="D758" s="4">
        <v>2021</v>
      </c>
      <c r="E758" s="4">
        <v>21242</v>
      </c>
      <c r="F758" s="4">
        <v>242</v>
      </c>
      <c r="G758" s="4" t="s">
        <v>45</v>
      </c>
      <c r="H758" s="4" t="s">
        <v>42</v>
      </c>
      <c r="I758" s="4" t="s">
        <v>51</v>
      </c>
      <c r="J758" s="7">
        <v>4.371350659</v>
      </c>
      <c r="K758" s="10">
        <v>4.3713506589999999E-3</v>
      </c>
      <c r="L758" s="4" t="s">
        <v>42</v>
      </c>
      <c r="N758" s="4">
        <v>0.14114790599999999</v>
      </c>
      <c r="O758" s="4">
        <v>1.8040392750000001</v>
      </c>
      <c r="P758" s="4">
        <v>5.8251187000000003E-2</v>
      </c>
      <c r="Q758" s="6">
        <v>0.76046284500000005</v>
      </c>
      <c r="R758" s="4" t="s">
        <v>42</v>
      </c>
      <c r="T758" s="4">
        <v>250.40922409999999</v>
      </c>
      <c r="U758" s="4">
        <v>23.489549239999999</v>
      </c>
      <c r="V758" s="6">
        <v>1.1828000000000001</v>
      </c>
      <c r="W758" s="4" t="s">
        <v>42</v>
      </c>
      <c r="Y758" s="4">
        <v>2.3079999999999998</v>
      </c>
      <c r="Z758" s="10">
        <v>2.3079999999999997E-3</v>
      </c>
      <c r="AA758" s="4" t="s">
        <v>42</v>
      </c>
      <c r="AC758" s="11">
        <v>2.6272702195250006</v>
      </c>
      <c r="AD758" s="11">
        <v>0.31488422739801841</v>
      </c>
      <c r="AE758" s="11">
        <v>5.0771682259171076</v>
      </c>
      <c r="AF758" s="4">
        <v>19.8</v>
      </c>
      <c r="AG758" s="4">
        <v>9.35</v>
      </c>
      <c r="AH758" s="4">
        <v>102.3</v>
      </c>
      <c r="AI758" s="4">
        <v>8.1233333329999997</v>
      </c>
      <c r="AL758" s="4">
        <v>102.1</v>
      </c>
    </row>
    <row r="759" spans="1:38" x14ac:dyDescent="0.3">
      <c r="A759" s="4" t="s">
        <v>55</v>
      </c>
      <c r="B759" s="5">
        <v>44438</v>
      </c>
      <c r="C759" s="4" t="s">
        <v>41</v>
      </c>
      <c r="D759" s="4">
        <v>2021</v>
      </c>
      <c r="E759" s="4">
        <v>21242</v>
      </c>
      <c r="F759" s="4">
        <v>242</v>
      </c>
      <c r="G759" s="4" t="s">
        <v>45</v>
      </c>
      <c r="H759" s="4" t="s">
        <v>42</v>
      </c>
      <c r="I759" s="4" t="s">
        <v>51</v>
      </c>
      <c r="J759" s="7">
        <v>3.5108330909999999</v>
      </c>
      <c r="K759" s="10">
        <v>3.5108330909999997E-3</v>
      </c>
      <c r="L759" s="4" t="s">
        <v>42</v>
      </c>
      <c r="N759" s="4">
        <v>0.113362386</v>
      </c>
      <c r="O759" s="4">
        <v>2.0456422860000001</v>
      </c>
      <c r="P759" s="4">
        <v>6.6052383000000006E-2</v>
      </c>
      <c r="Q759" s="6">
        <v>0.61469682199999998</v>
      </c>
      <c r="R759" s="4" t="s">
        <v>42</v>
      </c>
      <c r="T759" s="4">
        <v>230.1868466</v>
      </c>
      <c r="U759" s="4">
        <v>23.224788830000001</v>
      </c>
      <c r="V759" s="6">
        <v>0.9375</v>
      </c>
      <c r="W759" s="4" t="s">
        <v>45</v>
      </c>
      <c r="Y759" s="4">
        <v>2.242</v>
      </c>
      <c r="Z759" s="10">
        <v>2.2420000000000001E-3</v>
      </c>
      <c r="AA759" s="4" t="s">
        <v>42</v>
      </c>
      <c r="AC759" s="11">
        <v>3.7768814416955272</v>
      </c>
      <c r="AD759" s="11">
        <v>0.3356275378029287</v>
      </c>
      <c r="AE759" s="11">
        <v>4.9151966528493549</v>
      </c>
      <c r="AF759" s="4">
        <v>22.333333329999999</v>
      </c>
      <c r="AG759" s="4">
        <v>8.7133333329999996</v>
      </c>
      <c r="AH759" s="4">
        <v>100.33333330000001</v>
      </c>
      <c r="AI759" s="4">
        <v>8.1300000000000008</v>
      </c>
      <c r="AL759" s="4">
        <v>104.2333333</v>
      </c>
    </row>
    <row r="760" spans="1:38" x14ac:dyDescent="0.3">
      <c r="A760" s="4" t="s">
        <v>67</v>
      </c>
      <c r="B760" s="5">
        <v>44438</v>
      </c>
      <c r="C760" s="4" t="s">
        <v>41</v>
      </c>
      <c r="D760" s="4">
        <v>2021</v>
      </c>
      <c r="E760" s="4">
        <v>21242</v>
      </c>
      <c r="F760" s="4">
        <v>242</v>
      </c>
      <c r="G760" s="4" t="s">
        <v>45</v>
      </c>
      <c r="H760" s="4" t="s">
        <v>42</v>
      </c>
      <c r="I760" s="4" t="s">
        <v>79</v>
      </c>
      <c r="J760" s="7">
        <v>5.5392932999999998</v>
      </c>
      <c r="K760" s="10">
        <v>5.5392932999999995E-3</v>
      </c>
      <c r="L760" s="4" t="s">
        <v>42</v>
      </c>
      <c r="N760" s="4">
        <v>0.17885997100000001</v>
      </c>
      <c r="O760" s="4">
        <v>2.3107775909999999</v>
      </c>
      <c r="P760" s="4">
        <v>7.4613419E-2</v>
      </c>
      <c r="Q760" s="6">
        <v>0.93327823300000001</v>
      </c>
      <c r="R760" s="4" t="s">
        <v>42</v>
      </c>
      <c r="T760" s="4">
        <v>262.95085999999998</v>
      </c>
      <c r="U760" s="4">
        <v>30.585659740000001</v>
      </c>
      <c r="V760" s="6">
        <v>0.72899999999999998</v>
      </c>
      <c r="W760" s="4" t="s">
        <v>45</v>
      </c>
      <c r="Y760" s="4">
        <v>1.9610000000000001</v>
      </c>
      <c r="Z760" s="10">
        <v>1.9610000000000001E-3</v>
      </c>
      <c r="AA760" s="4" t="s">
        <v>42</v>
      </c>
      <c r="AC760" s="11">
        <v>1.8889267162326902</v>
      </c>
      <c r="AD760" s="11">
        <v>0.29875668287447155</v>
      </c>
      <c r="AE760" s="11">
        <v>7.3287934952232412</v>
      </c>
      <c r="AF760" s="4">
        <v>20.7</v>
      </c>
      <c r="AG760" s="4">
        <v>9.2833333329999999</v>
      </c>
      <c r="AH760" s="4">
        <v>103.5</v>
      </c>
      <c r="AI760" s="4">
        <v>8.2133333329999996</v>
      </c>
      <c r="AL760" s="4">
        <v>102.5333333</v>
      </c>
    </row>
    <row r="761" spans="1:38" x14ac:dyDescent="0.3">
      <c r="A761" s="4" t="s">
        <v>40</v>
      </c>
      <c r="B761" s="5">
        <v>44448</v>
      </c>
      <c r="C761" s="4" t="s">
        <v>59</v>
      </c>
      <c r="D761" s="4">
        <v>2021</v>
      </c>
      <c r="E761" s="4">
        <v>21252</v>
      </c>
      <c r="F761" s="4">
        <v>252</v>
      </c>
      <c r="G761" s="4" t="s">
        <v>45</v>
      </c>
      <c r="H761" s="4" t="s">
        <v>42</v>
      </c>
      <c r="I761" s="4" t="s">
        <v>43</v>
      </c>
      <c r="J761" s="7">
        <v>5.4401203809661114</v>
      </c>
      <c r="K761" s="10">
        <v>5.4401203809661116E-3</v>
      </c>
      <c r="L761" s="4" t="s">
        <v>42</v>
      </c>
      <c r="Q761" s="6">
        <v>1.9059999999999999</v>
      </c>
      <c r="R761" s="4" t="s">
        <v>42</v>
      </c>
      <c r="V761" s="6">
        <v>2.2000000000000002</v>
      </c>
      <c r="W761" s="4" t="s">
        <v>42</v>
      </c>
      <c r="Y761" s="4">
        <v>2.194</v>
      </c>
      <c r="Z761" s="10">
        <v>2.1939999999999998E-3</v>
      </c>
      <c r="AA761" s="4" t="s">
        <v>42</v>
      </c>
      <c r="AC761" s="11">
        <v>4.2143605925518051</v>
      </c>
      <c r="AD761" s="11">
        <v>0.26936916904567204</v>
      </c>
      <c r="AE761" s="14">
        <v>2.5868015041298582</v>
      </c>
      <c r="AF761" s="4">
        <v>22</v>
      </c>
      <c r="AG761" s="4">
        <v>8.8966666669999999</v>
      </c>
      <c r="AH761" s="4">
        <v>101.7666667</v>
      </c>
      <c r="AI761" s="4">
        <v>8.1966666670000006</v>
      </c>
      <c r="AL761" s="4">
        <v>103.4</v>
      </c>
    </row>
    <row r="762" spans="1:38" x14ac:dyDescent="0.3">
      <c r="A762" s="4" t="s">
        <v>46</v>
      </c>
      <c r="B762" s="5">
        <v>44448</v>
      </c>
      <c r="C762" s="4" t="s">
        <v>59</v>
      </c>
      <c r="D762" s="4">
        <v>2021</v>
      </c>
      <c r="E762" s="4">
        <v>21252</v>
      </c>
      <c r="F762" s="4">
        <v>252</v>
      </c>
      <c r="G762" s="4" t="s">
        <v>45</v>
      </c>
      <c r="H762" s="4" t="s">
        <v>42</v>
      </c>
      <c r="I762" s="4" t="s">
        <v>43</v>
      </c>
      <c r="J762" s="7">
        <v>7.0220700016096442</v>
      </c>
      <c r="K762" s="10">
        <v>7.0220700016096439E-3</v>
      </c>
      <c r="L762" s="4" t="s">
        <v>42</v>
      </c>
      <c r="Q762" s="6">
        <v>1.9510000000000001</v>
      </c>
      <c r="R762" s="4" t="s">
        <v>42</v>
      </c>
      <c r="V762" s="6">
        <v>1.6</v>
      </c>
      <c r="W762" s="4" t="s">
        <v>42</v>
      </c>
      <c r="Y762" s="4">
        <v>1.798</v>
      </c>
      <c r="Z762" s="10">
        <v>1.7980000000000001E-3</v>
      </c>
      <c r="AA762" s="4" t="s">
        <v>42</v>
      </c>
      <c r="AC762" s="11">
        <v>2.9529503509227952</v>
      </c>
      <c r="AD762" s="11">
        <v>0.28261236752545271</v>
      </c>
      <c r="AE762" s="14">
        <v>5.2482962024539983</v>
      </c>
      <c r="AF762" s="4">
        <v>22.5</v>
      </c>
      <c r="AG762" s="4">
        <v>8.8766666670000003</v>
      </c>
      <c r="AH762" s="4">
        <v>102.4666667</v>
      </c>
      <c r="AI762" s="4">
        <v>8.19</v>
      </c>
      <c r="AL762" s="4">
        <v>102.4666667</v>
      </c>
    </row>
    <row r="763" spans="1:38" x14ac:dyDescent="0.3">
      <c r="A763" s="4" t="s">
        <v>54</v>
      </c>
      <c r="B763" s="5">
        <v>44448</v>
      </c>
      <c r="C763" s="4" t="s">
        <v>59</v>
      </c>
      <c r="D763" s="4">
        <v>2021</v>
      </c>
      <c r="E763" s="4">
        <v>21252</v>
      </c>
      <c r="F763" s="4">
        <v>252</v>
      </c>
      <c r="G763" s="4" t="s">
        <v>45</v>
      </c>
      <c r="H763" s="4" t="s">
        <v>42</v>
      </c>
      <c r="I763" s="4" t="s">
        <v>51</v>
      </c>
      <c r="J763" s="7">
        <v>1.1027677853093771</v>
      </c>
      <c r="K763" s="10">
        <v>1.1027677853093771E-3</v>
      </c>
      <c r="L763" s="4" t="s">
        <v>42</v>
      </c>
      <c r="Q763" s="6">
        <v>0.82799999999999996</v>
      </c>
      <c r="R763" s="4" t="s">
        <v>42</v>
      </c>
      <c r="V763" s="6">
        <v>0.8</v>
      </c>
      <c r="W763" s="4" t="s">
        <v>45</v>
      </c>
      <c r="Y763" s="4">
        <v>1.2749999999999999</v>
      </c>
      <c r="Z763" s="10">
        <v>1.2749999999999999E-3</v>
      </c>
      <c r="AA763" s="4" t="s">
        <v>42</v>
      </c>
      <c r="AC763" s="11">
        <v>1.7152768035912422</v>
      </c>
      <c r="AD763" s="11">
        <v>0.30991231516103845</v>
      </c>
      <c r="AE763" s="11">
        <v>2.9151147530361023</v>
      </c>
      <c r="AF763" s="4">
        <v>21.733333330000001</v>
      </c>
      <c r="AG763" s="4">
        <v>8.9</v>
      </c>
      <c r="AH763" s="4">
        <v>101.2333333</v>
      </c>
      <c r="AI763" s="4">
        <v>8.1633333330000006</v>
      </c>
      <c r="AL763" s="4">
        <v>104.16666669999999</v>
      </c>
    </row>
    <row r="764" spans="1:38" x14ac:dyDescent="0.3">
      <c r="A764" s="4" t="s">
        <v>55</v>
      </c>
      <c r="B764" s="5">
        <v>44448</v>
      </c>
      <c r="C764" s="4" t="s">
        <v>59</v>
      </c>
      <c r="D764" s="4">
        <v>2021</v>
      </c>
      <c r="E764" s="4">
        <v>21252</v>
      </c>
      <c r="F764" s="4">
        <v>252</v>
      </c>
      <c r="G764" s="4" t="s">
        <v>45</v>
      </c>
      <c r="H764" s="4" t="s">
        <v>42</v>
      </c>
      <c r="I764" s="4" t="s">
        <v>51</v>
      </c>
      <c r="J764" s="7">
        <v>1.994</v>
      </c>
      <c r="K764" s="10">
        <v>1.9940000000000001E-3</v>
      </c>
      <c r="L764" s="4" t="s">
        <v>42</v>
      </c>
      <c r="Q764" s="6">
        <v>0.57459864299999996</v>
      </c>
      <c r="R764" s="4" t="s">
        <v>42</v>
      </c>
      <c r="V764" s="6">
        <v>0.6</v>
      </c>
      <c r="W764" s="4" t="s">
        <v>45</v>
      </c>
      <c r="Y764" s="4">
        <v>1.123</v>
      </c>
      <c r="Z764" s="10">
        <v>1.1230000000000001E-3</v>
      </c>
      <c r="AA764" s="4" t="s">
        <v>42</v>
      </c>
      <c r="AC764" s="11">
        <v>3.5064908986857564</v>
      </c>
      <c r="AD764" s="11">
        <v>0.3641903459380289</v>
      </c>
      <c r="AE764" s="11">
        <v>3.1725917686662228</v>
      </c>
      <c r="AF764" s="4">
        <v>20.466666669999999</v>
      </c>
      <c r="AG764" s="4">
        <v>8.4833333329999991</v>
      </c>
      <c r="AH764" s="4">
        <v>94.166666669999998</v>
      </c>
      <c r="AI764" s="4">
        <v>7.4766666669999999</v>
      </c>
      <c r="AL764" s="4">
        <v>106.2666667</v>
      </c>
    </row>
    <row r="765" spans="1:38" x14ac:dyDescent="0.3">
      <c r="A765" s="4" t="s">
        <v>40</v>
      </c>
      <c r="B765" s="5">
        <v>44461</v>
      </c>
      <c r="C765" s="4" t="s">
        <v>59</v>
      </c>
      <c r="D765" s="4">
        <v>2021</v>
      </c>
      <c r="E765" s="4">
        <v>21265</v>
      </c>
      <c r="F765" s="4">
        <v>265</v>
      </c>
      <c r="G765" s="4" t="s">
        <v>45</v>
      </c>
      <c r="H765" s="4" t="s">
        <v>42</v>
      </c>
      <c r="I765" s="4" t="s">
        <v>43</v>
      </c>
      <c r="J765" s="7">
        <v>4.9799818756715961</v>
      </c>
      <c r="K765" s="10">
        <v>4.9799818756715965E-3</v>
      </c>
      <c r="L765" s="4" t="s">
        <v>42</v>
      </c>
      <c r="Q765" s="6">
        <v>2.0939999999999999</v>
      </c>
      <c r="R765" s="4" t="s">
        <v>42</v>
      </c>
      <c r="V765" s="6">
        <v>1.4433</v>
      </c>
      <c r="W765" s="4" t="s">
        <v>42</v>
      </c>
      <c r="Y765" s="4">
        <v>2.891</v>
      </c>
      <c r="Z765" s="10">
        <v>2.8909999999999999E-3</v>
      </c>
      <c r="AA765" s="4" t="s">
        <v>42</v>
      </c>
      <c r="AC765" s="11">
        <v>4.0202815028261112</v>
      </c>
      <c r="AD765" s="11">
        <v>0.28945921260896795</v>
      </c>
      <c r="AE765" s="14">
        <v>2.7037488293058849</v>
      </c>
      <c r="AF765" s="4">
        <v>20.100000000000001</v>
      </c>
      <c r="AG765" s="4">
        <v>8.7100000000000009</v>
      </c>
      <c r="AH765" s="4">
        <v>96.033333330000005</v>
      </c>
      <c r="AI765" s="4">
        <v>8.0666666669999998</v>
      </c>
      <c r="AL765" s="4">
        <v>104.7666667</v>
      </c>
    </row>
    <row r="766" spans="1:38" x14ac:dyDescent="0.3">
      <c r="A766" s="4" t="s">
        <v>46</v>
      </c>
      <c r="B766" s="5">
        <v>44461</v>
      </c>
      <c r="C766" s="4" t="s">
        <v>59</v>
      </c>
      <c r="D766" s="4">
        <v>2021</v>
      </c>
      <c r="E766" s="4">
        <v>21265</v>
      </c>
      <c r="F766" s="4">
        <v>265</v>
      </c>
      <c r="G766" s="4" t="s">
        <v>45</v>
      </c>
      <c r="H766" s="4" t="s">
        <v>42</v>
      </c>
      <c r="I766" s="4" t="s">
        <v>43</v>
      </c>
      <c r="J766" s="7">
        <v>6.8913129476723149</v>
      </c>
      <c r="K766" s="10">
        <v>6.8913129476723149E-3</v>
      </c>
      <c r="L766" s="4" t="s">
        <v>42</v>
      </c>
      <c r="Q766" s="6">
        <v>2.1389999999999998</v>
      </c>
      <c r="R766" s="4" t="s">
        <v>42</v>
      </c>
      <c r="V766" s="6">
        <v>1.7</v>
      </c>
      <c r="W766" s="4" t="s">
        <v>42</v>
      </c>
      <c r="Y766" s="4">
        <v>1.3620000000000001</v>
      </c>
      <c r="Z766" s="10">
        <v>1.3620000000000001E-3</v>
      </c>
      <c r="AA766" s="4" t="s">
        <v>42</v>
      </c>
      <c r="AC766" s="11">
        <v>2.0111072971950117</v>
      </c>
      <c r="AD766" s="11">
        <v>0.3119914809253207</v>
      </c>
      <c r="AE766" s="11">
        <v>2.967254287201345</v>
      </c>
      <c r="AF766" s="4">
        <v>20.2</v>
      </c>
      <c r="AG766" s="4">
        <v>8.7733333330000001</v>
      </c>
      <c r="AH766" s="4">
        <v>20.2</v>
      </c>
      <c r="AI766" s="4">
        <v>8.1733333330000004</v>
      </c>
      <c r="AL766" s="4">
        <v>105.1</v>
      </c>
    </row>
    <row r="767" spans="1:38" x14ac:dyDescent="0.3">
      <c r="A767" s="4" t="s">
        <v>54</v>
      </c>
      <c r="B767" s="5">
        <v>44461</v>
      </c>
      <c r="C767" s="4" t="s">
        <v>59</v>
      </c>
      <c r="D767" s="4">
        <v>2021</v>
      </c>
      <c r="E767" s="4">
        <v>21265</v>
      </c>
      <c r="F767" s="4">
        <v>265</v>
      </c>
      <c r="G767" s="4" t="s">
        <v>45</v>
      </c>
      <c r="H767" s="4" t="s">
        <v>42</v>
      </c>
      <c r="I767" s="4" t="s">
        <v>51</v>
      </c>
      <c r="J767" s="7">
        <v>2.8163969013729693</v>
      </c>
      <c r="K767" s="10">
        <v>2.8163969013729694E-3</v>
      </c>
      <c r="L767" s="4" t="s">
        <v>42</v>
      </c>
      <c r="Q767" s="6">
        <v>1.2450000000000001</v>
      </c>
      <c r="R767" s="4" t="s">
        <v>42</v>
      </c>
      <c r="V767" s="6">
        <v>0.4</v>
      </c>
      <c r="W767" s="4" t="s">
        <v>45</v>
      </c>
      <c r="Y767" s="4">
        <v>1.8640000000000001</v>
      </c>
      <c r="Z767" s="10">
        <v>1.8640000000000002E-3</v>
      </c>
      <c r="AA767" s="4" t="s">
        <v>42</v>
      </c>
      <c r="AC767" s="11">
        <v>3.1750851530113797</v>
      </c>
      <c r="AD767" s="11">
        <v>0.32473944314307474</v>
      </c>
      <c r="AE767" s="14">
        <v>2.073638550617833</v>
      </c>
      <c r="AF767" s="4">
        <v>20.666666670000001</v>
      </c>
      <c r="AG767" s="4">
        <v>8.7899999999999991</v>
      </c>
      <c r="AH767" s="4">
        <v>98</v>
      </c>
      <c r="AI767" s="4">
        <v>8.0166666670000009</v>
      </c>
      <c r="AL767" s="4">
        <v>104.33333330000001</v>
      </c>
    </row>
    <row r="768" spans="1:38" x14ac:dyDescent="0.3">
      <c r="A768" s="4" t="s">
        <v>55</v>
      </c>
      <c r="B768" s="5">
        <v>44461</v>
      </c>
      <c r="C768" s="4" t="s">
        <v>59</v>
      </c>
      <c r="D768" s="4">
        <v>2021</v>
      </c>
      <c r="E768" s="4">
        <v>21265</v>
      </c>
      <c r="F768" s="4">
        <v>265</v>
      </c>
      <c r="G768" s="4" t="s">
        <v>45</v>
      </c>
      <c r="H768" s="4" t="s">
        <v>42</v>
      </c>
      <c r="I768" s="4" t="s">
        <v>51</v>
      </c>
      <c r="J768" s="7">
        <v>1.9123531222276537</v>
      </c>
      <c r="K768" s="10">
        <v>1.9123531222276537E-3</v>
      </c>
      <c r="L768" s="4" t="s">
        <v>42</v>
      </c>
      <c r="Q768" s="6">
        <v>1.26763844</v>
      </c>
      <c r="R768" s="4" t="s">
        <v>42</v>
      </c>
      <c r="V768" s="6">
        <v>0.105</v>
      </c>
      <c r="W768" s="4" t="s">
        <v>45</v>
      </c>
      <c r="Y768" s="4">
        <v>1.67</v>
      </c>
      <c r="Z768" s="10">
        <v>1.6699999999999998E-3</v>
      </c>
      <c r="AA768" s="4" t="s">
        <v>42</v>
      </c>
      <c r="AC768" s="11">
        <v>2.3910320163587668</v>
      </c>
      <c r="AD768" s="11">
        <v>0.34442464218127028</v>
      </c>
      <c r="AE768" s="15">
        <v>2.4820170097703413</v>
      </c>
      <c r="AF768" s="4">
        <v>19.399999999999999</v>
      </c>
      <c r="AG768" s="4">
        <v>8.9700000000000006</v>
      </c>
      <c r="AH768" s="4">
        <v>19.399999999999999</v>
      </c>
      <c r="AI768" s="4">
        <v>8.2233333329999994</v>
      </c>
      <c r="AL768" s="4">
        <v>103.4</v>
      </c>
    </row>
    <row r="769" spans="1:42" x14ac:dyDescent="0.3">
      <c r="A769" s="4" t="s">
        <v>40</v>
      </c>
      <c r="B769" s="5">
        <v>44480</v>
      </c>
      <c r="C769" s="4" t="s">
        <v>59</v>
      </c>
      <c r="D769" s="4">
        <v>2021</v>
      </c>
      <c r="E769" s="4">
        <v>21284</v>
      </c>
      <c r="F769" s="4">
        <v>284</v>
      </c>
      <c r="G769" s="4" t="s">
        <v>45</v>
      </c>
      <c r="H769" s="4" t="s">
        <v>42</v>
      </c>
      <c r="I769" s="4" t="s">
        <v>43</v>
      </c>
      <c r="J769" s="7">
        <v>8.8762753500000002</v>
      </c>
      <c r="K769" s="10">
        <v>8.8762753500000006E-3</v>
      </c>
      <c r="L769" s="4" t="s">
        <v>42</v>
      </c>
      <c r="N769" s="4">
        <v>0.28660882599999998</v>
      </c>
      <c r="O769" s="4">
        <v>7.7681956660000004</v>
      </c>
      <c r="P769" s="4">
        <v>0.25082969500000002</v>
      </c>
      <c r="Q769" s="6">
        <v>3.0070628899999998</v>
      </c>
      <c r="R769" s="4" t="s">
        <v>42</v>
      </c>
      <c r="T769" s="4">
        <v>497.42914789999998</v>
      </c>
      <c r="U769" s="4">
        <v>73.008805710000004</v>
      </c>
      <c r="V769" s="6">
        <v>2.5806499999999999</v>
      </c>
      <c r="W769" s="4" t="s">
        <v>42</v>
      </c>
      <c r="Y769" s="4">
        <v>2.016</v>
      </c>
      <c r="Z769" s="10">
        <v>2.016E-3</v>
      </c>
      <c r="AA769" s="4" t="s">
        <v>42</v>
      </c>
      <c r="AC769" s="11">
        <v>2.8252609473300172</v>
      </c>
      <c r="AD769" s="11">
        <v>0.24455200436470526</v>
      </c>
      <c r="AE769" s="17">
        <v>7.3418595300037612</v>
      </c>
      <c r="AF769" s="4">
        <v>20.100000000000001</v>
      </c>
      <c r="AG769" s="4">
        <v>8.8866666670000001</v>
      </c>
      <c r="AH769" s="4">
        <v>98.033333330000005</v>
      </c>
      <c r="AI769" s="4">
        <v>8.1833333330000002</v>
      </c>
      <c r="AL769" s="4">
        <v>103.4666667</v>
      </c>
    </row>
    <row r="770" spans="1:42" x14ac:dyDescent="0.3">
      <c r="A770" s="4" t="s">
        <v>44</v>
      </c>
      <c r="B770" s="5">
        <v>44480</v>
      </c>
      <c r="C770" s="4" t="s">
        <v>59</v>
      </c>
      <c r="D770" s="4">
        <v>2021</v>
      </c>
      <c r="E770" s="4">
        <v>21284</v>
      </c>
      <c r="F770" s="4">
        <v>284</v>
      </c>
      <c r="G770" s="4" t="s">
        <v>45</v>
      </c>
      <c r="H770" s="4" t="s">
        <v>42</v>
      </c>
      <c r="I770" s="4" t="s">
        <v>43</v>
      </c>
      <c r="J770" s="7">
        <v>5.9641608149999996</v>
      </c>
      <c r="K770" s="10">
        <v>5.9641608149999994E-3</v>
      </c>
      <c r="L770" s="4" t="s">
        <v>42</v>
      </c>
      <c r="N770" s="4">
        <v>0.19257865099999999</v>
      </c>
      <c r="O770" s="4">
        <v>6.5027839060000003</v>
      </c>
      <c r="P770" s="4">
        <v>0.20997041999999999</v>
      </c>
      <c r="Q770" s="6">
        <v>3.1573371400000001</v>
      </c>
      <c r="R770" s="4" t="s">
        <v>42</v>
      </c>
      <c r="T770" s="4">
        <v>368.15658489999998</v>
      </c>
      <c r="U770" s="4">
        <v>44.776836539999998</v>
      </c>
      <c r="V770" s="6">
        <v>2.6</v>
      </c>
      <c r="W770" s="4" t="s">
        <v>42</v>
      </c>
      <c r="Y770" s="4">
        <v>2.2850000000000001</v>
      </c>
      <c r="Z770" s="10">
        <v>2.2850000000000001E-3</v>
      </c>
      <c r="AA770" s="4" t="s">
        <v>42</v>
      </c>
      <c r="AC770" s="11">
        <v>2.2392017442203058</v>
      </c>
      <c r="AD770" s="11">
        <v>0.22238617126794921</v>
      </c>
      <c r="AE770" s="17">
        <v>6.243163284152474</v>
      </c>
      <c r="AF770" s="4">
        <v>19.866666670000001</v>
      </c>
      <c r="AG770" s="4">
        <v>9.0033333330000005</v>
      </c>
      <c r="AH770" s="4">
        <v>98.7</v>
      </c>
      <c r="AI770" s="4">
        <v>8.1999999999999993</v>
      </c>
      <c r="AL770" s="4">
        <v>104.2333333</v>
      </c>
    </row>
    <row r="771" spans="1:42" x14ac:dyDescent="0.3">
      <c r="A771" s="4" t="s">
        <v>46</v>
      </c>
      <c r="B771" s="5">
        <v>44480</v>
      </c>
      <c r="C771" s="4" t="s">
        <v>59</v>
      </c>
      <c r="D771" s="4">
        <v>2021</v>
      </c>
      <c r="E771" s="4">
        <v>21284</v>
      </c>
      <c r="F771" s="4">
        <v>284</v>
      </c>
      <c r="G771" s="4" t="s">
        <v>45</v>
      </c>
      <c r="H771" s="4" t="s">
        <v>42</v>
      </c>
      <c r="I771" s="4" t="s">
        <v>43</v>
      </c>
      <c r="J771" s="7">
        <v>6.4182503320000004</v>
      </c>
      <c r="K771" s="10">
        <v>6.4182503320000008E-3</v>
      </c>
      <c r="L771" s="4" t="s">
        <v>42</v>
      </c>
      <c r="N771" s="4">
        <v>0.20724088900000001</v>
      </c>
      <c r="O771" s="4">
        <v>7.2952883990000004</v>
      </c>
      <c r="P771" s="4">
        <v>0.23555984499999999</v>
      </c>
      <c r="Q771" s="6">
        <v>2.578781276</v>
      </c>
      <c r="R771" s="4" t="s">
        <v>42</v>
      </c>
      <c r="T771" s="4">
        <v>359.9761335</v>
      </c>
      <c r="U771" s="4">
        <v>45.01592599</v>
      </c>
      <c r="V771" s="6">
        <v>2.4731200000000002</v>
      </c>
      <c r="W771" s="4" t="s">
        <v>42</v>
      </c>
      <c r="Y771" s="4">
        <v>2.7559999999999998</v>
      </c>
      <c r="Z771" s="10">
        <v>2.7559999999999998E-3</v>
      </c>
      <c r="AA771" s="4" t="s">
        <v>42</v>
      </c>
      <c r="AC771" s="11">
        <v>2.8039454726809261</v>
      </c>
      <c r="AD771" s="11">
        <v>0.26347348700436352</v>
      </c>
      <c r="AE771" s="11">
        <v>3.8155701971900435</v>
      </c>
      <c r="AF771" s="4">
        <v>10.99857143</v>
      </c>
      <c r="AG771" s="4">
        <v>10.625714289999999</v>
      </c>
      <c r="AH771" s="4">
        <v>98.371428570000006</v>
      </c>
      <c r="AI771" s="4">
        <v>7.747142857</v>
      </c>
      <c r="AJ771" s="4">
        <v>-18.457142860000001</v>
      </c>
      <c r="AK771" s="4">
        <v>274.75714290000002</v>
      </c>
      <c r="AL771" s="4">
        <v>102.3142857</v>
      </c>
      <c r="AM771" s="4">
        <v>0.68142857099999998</v>
      </c>
      <c r="AN771" s="4">
        <v>1553.9714289999999</v>
      </c>
      <c r="AO771" s="4">
        <v>3.35</v>
      </c>
      <c r="AP771" s="4">
        <v>2.9242857139999998</v>
      </c>
    </row>
    <row r="772" spans="1:42" x14ac:dyDescent="0.3">
      <c r="A772" s="4" t="s">
        <v>47</v>
      </c>
      <c r="B772" s="5">
        <v>44480</v>
      </c>
      <c r="C772" s="4" t="s">
        <v>59</v>
      </c>
      <c r="D772" s="4">
        <v>2021</v>
      </c>
      <c r="E772" s="4">
        <v>21284</v>
      </c>
      <c r="F772" s="4">
        <v>284</v>
      </c>
      <c r="G772" s="4" t="s">
        <v>45</v>
      </c>
      <c r="H772" s="4" t="s">
        <v>42</v>
      </c>
      <c r="I772" s="4" t="s">
        <v>79</v>
      </c>
      <c r="J772" s="7">
        <v>4.6381813100000002</v>
      </c>
      <c r="K772" s="10">
        <v>4.6381813100000004E-3</v>
      </c>
      <c r="L772" s="4" t="s">
        <v>42</v>
      </c>
      <c r="N772" s="4">
        <v>0.14976368500000001</v>
      </c>
      <c r="O772" s="4">
        <v>4.0174833750000003</v>
      </c>
      <c r="P772" s="4">
        <v>0.12972177500000001</v>
      </c>
      <c r="Q772" s="6">
        <v>2.225636787</v>
      </c>
      <c r="R772" s="4" t="s">
        <v>42</v>
      </c>
      <c r="T772" s="4">
        <v>309.68437640000002</v>
      </c>
      <c r="U772" s="4">
        <v>35.600785389999999</v>
      </c>
      <c r="V772" s="6">
        <v>1.05263</v>
      </c>
      <c r="W772" s="4" t="s">
        <v>42</v>
      </c>
      <c r="Y772" s="4">
        <v>2.012</v>
      </c>
      <c r="Z772" s="10">
        <v>2.0119999999999999E-3</v>
      </c>
      <c r="AA772" s="4" t="s">
        <v>42</v>
      </c>
      <c r="AC772" s="11">
        <v>1.7551187260059713</v>
      </c>
      <c r="AD772" s="11">
        <v>0.24782417947258586</v>
      </c>
      <c r="AE772" s="17">
        <v>4.28954045706781</v>
      </c>
      <c r="AF772" s="4">
        <v>19.292999999999999</v>
      </c>
      <c r="AG772" s="4">
        <v>9.2430000000000003</v>
      </c>
      <c r="AH772" s="4">
        <v>102.38</v>
      </c>
      <c r="AI772" s="4">
        <v>8.1790000000000003</v>
      </c>
      <c r="AJ772" s="4">
        <v>-44.82</v>
      </c>
      <c r="AK772" s="4">
        <v>251.43</v>
      </c>
      <c r="AL772" s="4">
        <v>105.64</v>
      </c>
      <c r="AM772" s="4">
        <v>3.3530000000000002</v>
      </c>
      <c r="AN772" s="4">
        <v>781.16</v>
      </c>
      <c r="AO772" s="4">
        <v>1.262</v>
      </c>
      <c r="AP772" s="4">
        <v>5.125</v>
      </c>
    </row>
    <row r="773" spans="1:42" x14ac:dyDescent="0.3">
      <c r="A773" s="4" t="s">
        <v>48</v>
      </c>
      <c r="B773" s="5">
        <v>44480</v>
      </c>
      <c r="C773" s="4" t="s">
        <v>59</v>
      </c>
      <c r="D773" s="4">
        <v>2021</v>
      </c>
      <c r="E773" s="4">
        <v>21284</v>
      </c>
      <c r="F773" s="4">
        <v>284</v>
      </c>
      <c r="G773" s="4" t="s">
        <v>45</v>
      </c>
      <c r="H773" s="4" t="s">
        <v>42</v>
      </c>
      <c r="I773" s="4" t="s">
        <v>79</v>
      </c>
      <c r="J773" s="7">
        <v>4.3645295380000002</v>
      </c>
      <c r="K773" s="10">
        <v>4.3645295380000003E-3</v>
      </c>
      <c r="L773" s="4" t="s">
        <v>42</v>
      </c>
      <c r="N773" s="4">
        <v>0.14092765700000001</v>
      </c>
      <c r="O773" s="4">
        <v>2.4222687000000001</v>
      </c>
      <c r="P773" s="4">
        <v>7.8213389999999994E-2</v>
      </c>
      <c r="Q773" s="6">
        <v>1.8499511609999999</v>
      </c>
      <c r="R773" s="4" t="s">
        <v>42</v>
      </c>
      <c r="T773" s="4">
        <v>259.2104463</v>
      </c>
      <c r="U773" s="4">
        <v>25.513779</v>
      </c>
      <c r="V773" s="6">
        <v>0.51</v>
      </c>
      <c r="W773" s="4" t="s">
        <v>45</v>
      </c>
      <c r="Y773" s="4">
        <v>1.355</v>
      </c>
      <c r="Z773" s="10">
        <v>1.3550000000000001E-3</v>
      </c>
      <c r="AA773" s="4" t="s">
        <v>42</v>
      </c>
      <c r="AC773" s="11">
        <v>1.4166879456306103</v>
      </c>
      <c r="AD773" s="11">
        <v>0.32106753026145007</v>
      </c>
      <c r="AE773" s="11">
        <v>2.4994082028555624</v>
      </c>
      <c r="AF773" s="4">
        <v>11.528</v>
      </c>
      <c r="AG773" s="4">
        <v>10.50866667</v>
      </c>
      <c r="AH773" s="4">
        <v>98.526666669999997</v>
      </c>
      <c r="AI773" s="4">
        <v>7.7913333329999999</v>
      </c>
      <c r="AJ773" s="4">
        <v>-21.1</v>
      </c>
      <c r="AK773" s="4">
        <v>247.49333329999999</v>
      </c>
      <c r="AL773" s="4">
        <v>102.8</v>
      </c>
      <c r="AM773" s="4">
        <v>1.4226666670000001</v>
      </c>
      <c r="AN773" s="4">
        <v>453.4866667</v>
      </c>
      <c r="AO773" s="4">
        <v>1.497333333</v>
      </c>
      <c r="AP773" s="4">
        <v>3.6280000000000001</v>
      </c>
    </row>
    <row r="774" spans="1:42" x14ac:dyDescent="0.3">
      <c r="A774" s="4" t="s">
        <v>49</v>
      </c>
      <c r="B774" s="5">
        <v>44480</v>
      </c>
      <c r="C774" s="4" t="s">
        <v>59</v>
      </c>
      <c r="D774" s="4">
        <v>2021</v>
      </c>
      <c r="E774" s="4">
        <v>21284</v>
      </c>
      <c r="F774" s="4">
        <v>284</v>
      </c>
      <c r="G774" s="4" t="s">
        <v>45</v>
      </c>
      <c r="H774" s="4" t="s">
        <v>42</v>
      </c>
      <c r="I774" s="4" t="s">
        <v>79</v>
      </c>
      <c r="J774" s="7">
        <v>6.9291093960000003</v>
      </c>
      <c r="K774" s="10">
        <v>6.9291093960000003E-3</v>
      </c>
      <c r="L774" s="4" t="s">
        <v>42</v>
      </c>
      <c r="N774" s="4">
        <v>0.22373617700000001</v>
      </c>
      <c r="O774" s="4">
        <v>5.0979380949999999</v>
      </c>
      <c r="P774" s="4">
        <v>0.16460891499999999</v>
      </c>
      <c r="Q774" s="6">
        <v>1.8574648730000001</v>
      </c>
      <c r="R774" s="4" t="s">
        <v>42</v>
      </c>
      <c r="T774" s="4">
        <v>389.73568319999998</v>
      </c>
      <c r="U774" s="4">
        <v>38.500891449999997</v>
      </c>
      <c r="V774" s="6">
        <v>2.0202</v>
      </c>
      <c r="W774" s="4" t="s">
        <v>42</v>
      </c>
      <c r="Y774" s="4">
        <v>2.1179999999999999</v>
      </c>
      <c r="Z774" s="10">
        <v>2.1180000000000001E-3</v>
      </c>
      <c r="AA774" s="4" t="s">
        <v>42</v>
      </c>
      <c r="AC774" s="11">
        <v>1.4979740514877431</v>
      </c>
      <c r="AD774" s="11">
        <v>0.25096400113830392</v>
      </c>
      <c r="AE774" s="11">
        <v>5.9035919384892201</v>
      </c>
      <c r="AF774" s="4">
        <v>18.47818182</v>
      </c>
      <c r="AG774" s="4">
        <v>9.402727273</v>
      </c>
      <c r="AH774" s="4">
        <v>102.45454549999999</v>
      </c>
      <c r="AI774" s="4">
        <v>8.16</v>
      </c>
      <c r="AJ774" s="4">
        <v>-43.545454550000002</v>
      </c>
      <c r="AK774" s="4">
        <v>252.0727273</v>
      </c>
      <c r="AL774" s="4">
        <v>104.45454549999999</v>
      </c>
      <c r="AM774" s="4">
        <v>3.941818182</v>
      </c>
      <c r="AN774" s="4">
        <v>340.08181819999999</v>
      </c>
      <c r="AO774" s="4">
        <v>5.3636363999999999E-2</v>
      </c>
      <c r="AP774" s="4">
        <v>4.4927272729999999</v>
      </c>
    </row>
    <row r="775" spans="1:42" x14ac:dyDescent="0.3">
      <c r="A775" s="4" t="s">
        <v>50</v>
      </c>
      <c r="B775" s="5">
        <v>44480</v>
      </c>
      <c r="C775" s="4" t="s">
        <v>59</v>
      </c>
      <c r="D775" s="4">
        <v>2021</v>
      </c>
      <c r="E775" s="4">
        <v>21284</v>
      </c>
      <c r="F775" s="4">
        <v>284</v>
      </c>
      <c r="G775" s="4" t="s">
        <v>45</v>
      </c>
      <c r="H775" s="4" t="s">
        <v>42</v>
      </c>
      <c r="I775" s="4" t="s">
        <v>79</v>
      </c>
      <c r="J775" s="7">
        <v>5.7350000000000003</v>
      </c>
      <c r="K775" s="10">
        <v>5.7350000000000005E-3</v>
      </c>
      <c r="L775" s="4" t="s">
        <v>42</v>
      </c>
      <c r="Q775" s="6">
        <v>1.7297</v>
      </c>
      <c r="R775" s="4" t="s">
        <v>42</v>
      </c>
      <c r="V775" s="6">
        <v>0.53190000000000004</v>
      </c>
      <c r="W775" s="4" t="s">
        <v>45</v>
      </c>
      <c r="Y775" s="4">
        <v>1.556</v>
      </c>
      <c r="Z775" s="10">
        <v>1.5560000000000001E-3</v>
      </c>
      <c r="AA775" s="4" t="s">
        <v>42</v>
      </c>
      <c r="AC775" s="11">
        <v>2.2312636613500105</v>
      </c>
      <c r="AD775" s="11">
        <v>0.30312036702778294</v>
      </c>
      <c r="AE775" s="11">
        <v>4.2135180021767029</v>
      </c>
      <c r="AF775" s="4">
        <v>12.918333329999999</v>
      </c>
      <c r="AG775" s="4">
        <v>10.68166667</v>
      </c>
      <c r="AH775" s="4">
        <v>103.3166667</v>
      </c>
      <c r="AI775" s="4">
        <v>7.9116666670000004</v>
      </c>
      <c r="AJ775" s="4">
        <v>-28.05</v>
      </c>
      <c r="AK775" s="4">
        <v>269.3833333</v>
      </c>
      <c r="AL775" s="4">
        <v>101.6166667</v>
      </c>
      <c r="AM775" s="4">
        <v>0.68666666700000001</v>
      </c>
      <c r="AN775" s="4">
        <v>472.8666667</v>
      </c>
      <c r="AO775" s="4">
        <v>2.661666667</v>
      </c>
      <c r="AP775" s="4">
        <v>2.98</v>
      </c>
    </row>
    <row r="776" spans="1:42" x14ac:dyDescent="0.3">
      <c r="A776" s="4" t="s">
        <v>52</v>
      </c>
      <c r="B776" s="5">
        <v>44480</v>
      </c>
      <c r="C776" s="4" t="s">
        <v>59</v>
      </c>
      <c r="D776" s="4">
        <v>2021</v>
      </c>
      <c r="E776" s="4">
        <v>21284</v>
      </c>
      <c r="F776" s="4">
        <v>284</v>
      </c>
      <c r="G776" s="4" t="s">
        <v>45</v>
      </c>
      <c r="H776" s="4" t="s">
        <v>42</v>
      </c>
      <c r="I776" s="4" t="s">
        <v>79</v>
      </c>
      <c r="J776" s="7">
        <v>0.79909204599999994</v>
      </c>
      <c r="K776" s="10">
        <v>7.9909204599999998E-4</v>
      </c>
      <c r="L776" s="4" t="s">
        <v>42</v>
      </c>
      <c r="N776" s="4">
        <v>2.5802133000000001E-2</v>
      </c>
      <c r="O776" s="4">
        <v>5.4449530910000004</v>
      </c>
      <c r="P776" s="4">
        <v>0.17581379</v>
      </c>
      <c r="Q776" s="6">
        <v>2.0152528360000002</v>
      </c>
      <c r="R776" s="4" t="s">
        <v>42</v>
      </c>
      <c r="T776" s="4">
        <v>537.88581880000004</v>
      </c>
      <c r="U776" s="4">
        <v>56.586846219999998</v>
      </c>
      <c r="V776" s="6">
        <v>3.4</v>
      </c>
      <c r="W776" s="4" t="s">
        <v>42</v>
      </c>
      <c r="Y776" s="4">
        <v>2.0139999999999998</v>
      </c>
      <c r="Z776" s="10">
        <v>2.0139999999999997E-3</v>
      </c>
      <c r="AA776" s="4" t="s">
        <v>42</v>
      </c>
      <c r="AC776" s="11">
        <v>3.0179842637692027</v>
      </c>
      <c r="AD776" s="11">
        <v>0.2529335040789224</v>
      </c>
      <c r="AE776" s="11">
        <v>6.6703822976653644</v>
      </c>
      <c r="AF776" s="4">
        <v>15.518333330000001</v>
      </c>
      <c r="AG776" s="4">
        <v>10.23833333</v>
      </c>
      <c r="AH776" s="4">
        <v>104.9</v>
      </c>
      <c r="AI776" s="4">
        <v>7.9983333329999997</v>
      </c>
      <c r="AJ776" s="4">
        <v>-33.666666669999998</v>
      </c>
      <c r="AK776" s="4">
        <v>264.35000000000002</v>
      </c>
      <c r="AL776" s="4">
        <v>101.83333330000001</v>
      </c>
      <c r="AM776" s="4">
        <v>0.97166666700000004</v>
      </c>
      <c r="AN776" s="4">
        <v>535.06666670000004</v>
      </c>
      <c r="AO776" s="4">
        <v>-0.40666666699999998</v>
      </c>
      <c r="AP776" s="4">
        <v>3.358333333</v>
      </c>
    </row>
    <row r="777" spans="1:42" x14ac:dyDescent="0.3">
      <c r="A777" s="4" t="s">
        <v>53</v>
      </c>
      <c r="B777" s="5">
        <v>44480</v>
      </c>
      <c r="C777" s="4" t="s">
        <v>59</v>
      </c>
      <c r="D777" s="4">
        <v>2021</v>
      </c>
      <c r="E777" s="4">
        <v>21284</v>
      </c>
      <c r="F777" s="4">
        <v>284</v>
      </c>
      <c r="G777" s="4" t="s">
        <v>45</v>
      </c>
      <c r="H777" s="4" t="s">
        <v>42</v>
      </c>
      <c r="I777" s="4" t="s">
        <v>51</v>
      </c>
      <c r="J777" s="7">
        <v>2.858345554</v>
      </c>
      <c r="K777" s="10">
        <v>2.8583455539999999E-3</v>
      </c>
      <c r="L777" s="4" t="s">
        <v>42</v>
      </c>
      <c r="N777" s="4">
        <v>9.2294011999999995E-2</v>
      </c>
      <c r="O777" s="4">
        <v>4.696189758</v>
      </c>
      <c r="P777" s="4">
        <v>0.15163673699999999</v>
      </c>
      <c r="Q777" s="6">
        <v>1.504320385</v>
      </c>
      <c r="R777" s="4" t="s">
        <v>42</v>
      </c>
      <c r="T777" s="4">
        <v>333.18082500000003</v>
      </c>
      <c r="U777" s="4">
        <v>30.49827419</v>
      </c>
      <c r="V777" s="6">
        <v>0</v>
      </c>
      <c r="W777" s="4" t="s">
        <v>45</v>
      </c>
      <c r="Y777" s="4">
        <v>1.7809999999999999</v>
      </c>
      <c r="Z777" s="10">
        <v>1.7809999999999998E-3</v>
      </c>
      <c r="AA777" s="4" t="s">
        <v>42</v>
      </c>
      <c r="AC777" s="11">
        <v>3.3476310747256575</v>
      </c>
      <c r="AD777" s="11">
        <v>0.25719633112411017</v>
      </c>
      <c r="AE777" s="11">
        <v>7.1555437457042492</v>
      </c>
      <c r="AF777" s="4">
        <v>19.2</v>
      </c>
      <c r="AG777" s="4">
        <v>9.2266666669999999</v>
      </c>
      <c r="AH777" s="4">
        <v>102.0333333</v>
      </c>
      <c r="AI777" s="4">
        <v>8.2149999999999999</v>
      </c>
      <c r="AJ777" s="4">
        <v>-46.858333330000001</v>
      </c>
      <c r="AK777" s="4">
        <v>251.1166667</v>
      </c>
      <c r="AL777" s="4">
        <v>97.233333329999994</v>
      </c>
      <c r="AM777" s="4">
        <v>4.170833333</v>
      </c>
      <c r="AN777" s="4">
        <v>674.91666669999995</v>
      </c>
      <c r="AO777" s="4">
        <v>14.772500000000001</v>
      </c>
      <c r="AP777" s="4">
        <v>5.3816666670000002</v>
      </c>
    </row>
    <row r="778" spans="1:42" x14ac:dyDescent="0.3">
      <c r="A778" s="4" t="s">
        <v>54</v>
      </c>
      <c r="B778" s="5">
        <v>44480</v>
      </c>
      <c r="C778" s="4" t="s">
        <v>59</v>
      </c>
      <c r="D778" s="4">
        <v>2021</v>
      </c>
      <c r="E778" s="4">
        <v>21284</v>
      </c>
      <c r="F778" s="4">
        <v>284</v>
      </c>
      <c r="G778" s="4" t="s">
        <v>45</v>
      </c>
      <c r="H778" s="4" t="s">
        <v>42</v>
      </c>
      <c r="I778" s="4" t="s">
        <v>51</v>
      </c>
      <c r="J778" s="7">
        <v>2.731314555</v>
      </c>
      <c r="K778" s="10">
        <v>2.7313145549999998E-3</v>
      </c>
      <c r="L778" s="4" t="s">
        <v>42</v>
      </c>
      <c r="N778" s="4">
        <v>8.8192268000000004E-2</v>
      </c>
      <c r="O778" s="4">
        <v>2.8182868710000002</v>
      </c>
      <c r="P778" s="4">
        <v>9.1000545000000002E-2</v>
      </c>
      <c r="Q778" s="6">
        <v>1.707190623</v>
      </c>
      <c r="R778" s="4" t="s">
        <v>42</v>
      </c>
      <c r="T778" s="4">
        <v>273.8096104</v>
      </c>
      <c r="U778" s="4">
        <v>28.181521910000001</v>
      </c>
      <c r="V778" s="6">
        <v>0.70350000000000001</v>
      </c>
      <c r="W778" s="4" t="s">
        <v>45</v>
      </c>
      <c r="Y778" s="4">
        <v>1.7210000000000001</v>
      </c>
      <c r="Z778" s="10">
        <v>1.7210000000000001E-3</v>
      </c>
      <c r="AA778" s="4" t="s">
        <v>42</v>
      </c>
      <c r="AC778" s="11">
        <v>3.21885250731669</v>
      </c>
      <c r="AD778" s="11">
        <v>0.2723840099444248</v>
      </c>
      <c r="AE778" s="11">
        <v>3.4676086195296714</v>
      </c>
      <c r="AF778" s="4">
        <v>19.044</v>
      </c>
      <c r="AG778" s="4">
        <v>9.1259999999999994</v>
      </c>
      <c r="AH778" s="4">
        <v>100.6</v>
      </c>
      <c r="AI778" s="4">
        <v>8.3879999999999999</v>
      </c>
      <c r="AJ778" s="4">
        <v>-56.78</v>
      </c>
      <c r="AK778" s="4">
        <v>250.4</v>
      </c>
      <c r="AL778" s="4">
        <v>102.5</v>
      </c>
      <c r="AM778" s="4">
        <v>2.1720000000000002</v>
      </c>
      <c r="AN778" s="4">
        <v>380.64</v>
      </c>
      <c r="AO778" s="4">
        <v>18.158000000000001</v>
      </c>
      <c r="AP778" s="4">
        <v>3.508</v>
      </c>
    </row>
    <row r="779" spans="1:42" x14ac:dyDescent="0.3">
      <c r="A779" s="4" t="s">
        <v>55</v>
      </c>
      <c r="B779" s="5">
        <v>44480</v>
      </c>
      <c r="C779" s="4" t="s">
        <v>59</v>
      </c>
      <c r="D779" s="4">
        <v>2021</v>
      </c>
      <c r="E779" s="4">
        <v>21284</v>
      </c>
      <c r="F779" s="4">
        <v>284</v>
      </c>
      <c r="G779" s="4" t="s">
        <v>45</v>
      </c>
      <c r="H779" s="4" t="s">
        <v>42</v>
      </c>
      <c r="I779" s="4" t="s">
        <v>51</v>
      </c>
      <c r="J779" s="7">
        <v>2.4894537689999998</v>
      </c>
      <c r="K779" s="10">
        <v>2.4894537689999999E-3</v>
      </c>
      <c r="L779" s="4" t="s">
        <v>42</v>
      </c>
      <c r="N779" s="4">
        <v>8.0382750000000003E-2</v>
      </c>
      <c r="O779" s="4">
        <v>2.8055531679999999</v>
      </c>
      <c r="P779" s="4">
        <v>9.0589381999999996E-2</v>
      </c>
      <c r="Q779" s="6">
        <v>1.5118340969999999</v>
      </c>
      <c r="R779" s="4" t="s">
        <v>42</v>
      </c>
      <c r="T779" s="4">
        <v>316.34128229999999</v>
      </c>
      <c r="U779" s="4">
        <v>36.25476535</v>
      </c>
      <c r="V779" s="6">
        <v>0.95699999999999996</v>
      </c>
      <c r="W779" s="4" t="s">
        <v>45</v>
      </c>
      <c r="Y779" s="4">
        <v>1.7509999999999999</v>
      </c>
      <c r="Z779" s="10">
        <v>1.751E-3</v>
      </c>
      <c r="AA779" s="4" t="s">
        <v>42</v>
      </c>
      <c r="AC779" s="11">
        <v>2.0450194349364743</v>
      </c>
      <c r="AD779" s="11">
        <v>0.28001056127819507</v>
      </c>
      <c r="AE779" s="17">
        <v>3.4191927213463771</v>
      </c>
      <c r="AF779" s="4">
        <v>17.78</v>
      </c>
      <c r="AG779" s="4">
        <v>9.7785714289999994</v>
      </c>
      <c r="AH779" s="4">
        <v>105.04285710000001</v>
      </c>
      <c r="AI779" s="4">
        <v>8.1142857139999993</v>
      </c>
      <c r="AJ779" s="4">
        <v>-40.757142860000002</v>
      </c>
      <c r="AK779" s="4">
        <v>255.85714290000001</v>
      </c>
      <c r="AL779" s="4">
        <v>101.72857140000001</v>
      </c>
      <c r="AM779" s="4">
        <v>0.81</v>
      </c>
      <c r="AN779" s="4">
        <v>420.32857139999999</v>
      </c>
      <c r="AO779" s="4">
        <v>-0.58857142900000003</v>
      </c>
      <c r="AP779" s="4">
        <v>3.1128571429999998</v>
      </c>
    </row>
    <row r="780" spans="1:42" x14ac:dyDescent="0.3">
      <c r="A780" s="4" t="s">
        <v>67</v>
      </c>
      <c r="B780" s="5">
        <v>44480</v>
      </c>
      <c r="C780" s="4" t="s">
        <v>59</v>
      </c>
      <c r="D780" s="4">
        <v>2021</v>
      </c>
      <c r="E780" s="4">
        <v>21284</v>
      </c>
      <c r="F780" s="4">
        <v>284</v>
      </c>
      <c r="G780" s="4" t="s">
        <v>45</v>
      </c>
      <c r="H780" s="4" t="s">
        <v>42</v>
      </c>
      <c r="I780" s="4" t="s">
        <v>79</v>
      </c>
      <c r="J780" s="7">
        <v>5.8698202390000001</v>
      </c>
      <c r="K780" s="10">
        <v>5.8698202389999999E-3</v>
      </c>
      <c r="L780" s="4" t="s">
        <v>42</v>
      </c>
      <c r="N780" s="4">
        <v>0.18953245799999999</v>
      </c>
      <c r="O780" s="4">
        <v>3.260783059</v>
      </c>
      <c r="P780" s="4">
        <v>0.105288442</v>
      </c>
      <c r="Q780" s="6">
        <v>1.196258171</v>
      </c>
      <c r="R780" s="4" t="s">
        <v>42</v>
      </c>
      <c r="T780" s="4">
        <v>315.68465470000001</v>
      </c>
      <c r="U780" s="4">
        <v>32.932889609999997</v>
      </c>
      <c r="V780" s="6">
        <v>1.2631600000000001</v>
      </c>
      <c r="W780" s="4" t="s">
        <v>42</v>
      </c>
      <c r="Y780" s="4">
        <v>2.1779999999999999</v>
      </c>
      <c r="Z780" s="10">
        <v>2.1779999999999998E-3</v>
      </c>
      <c r="AA780" s="4" t="s">
        <v>42</v>
      </c>
      <c r="AC780" s="11">
        <v>3.2687031875979793</v>
      </c>
      <c r="AD780" s="11">
        <v>0.27924966799468792</v>
      </c>
      <c r="AE780" s="11">
        <v>4.9097050221523304</v>
      </c>
      <c r="AF780" s="4">
        <v>18.51142857</v>
      </c>
      <c r="AG780" s="4">
        <v>9.3557142859999995</v>
      </c>
      <c r="AH780" s="4">
        <v>102.0142857</v>
      </c>
      <c r="AI780" s="4">
        <v>8.1928571429999995</v>
      </c>
      <c r="AJ780" s="4">
        <v>-45.442857140000001</v>
      </c>
      <c r="AK780" s="4">
        <v>251.1285714</v>
      </c>
      <c r="AL780" s="4">
        <v>104.2</v>
      </c>
      <c r="AM780" s="4">
        <v>1.9714285709999999</v>
      </c>
      <c r="AN780" s="4">
        <v>1179.142857</v>
      </c>
      <c r="AO780" s="4">
        <v>-0.235714286</v>
      </c>
      <c r="AP780" s="4">
        <v>4.3242857140000002</v>
      </c>
    </row>
    <row r="781" spans="1:42" x14ac:dyDescent="0.3">
      <c r="A781" s="4" t="s">
        <v>40</v>
      </c>
      <c r="B781" s="5">
        <v>44734</v>
      </c>
      <c r="C781" s="4" t="s">
        <v>41</v>
      </c>
      <c r="D781" s="4">
        <v>2022</v>
      </c>
      <c r="E781" s="4">
        <v>22173</v>
      </c>
      <c r="F781" s="4">
        <v>173</v>
      </c>
      <c r="G781" s="4" t="s">
        <v>45</v>
      </c>
      <c r="H781" s="4" t="s">
        <v>42</v>
      </c>
      <c r="I781" s="4" t="s">
        <v>43</v>
      </c>
      <c r="J781" s="7">
        <v>8.3170000000000002</v>
      </c>
      <c r="K781" s="10">
        <f t="shared" ref="K781:K844" si="0">J781/1000</f>
        <v>8.3169999999999997E-3</v>
      </c>
      <c r="L781" s="4" t="s">
        <v>42</v>
      </c>
      <c r="N781" s="4">
        <v>0.26900000000000002</v>
      </c>
      <c r="O781" s="4">
        <v>5.5910000000000002</v>
      </c>
      <c r="P781" s="4">
        <v>0.18099999999999999</v>
      </c>
      <c r="Q781" s="6">
        <v>1.5960000000000001</v>
      </c>
      <c r="R781" s="4" t="s">
        <v>42</v>
      </c>
      <c r="V781" s="6">
        <v>2.8570000000000002</v>
      </c>
      <c r="W781" s="4" t="s">
        <v>42</v>
      </c>
      <c r="Y781" s="18">
        <v>0.78767358356597794</v>
      </c>
      <c r="Z781" s="10">
        <f t="shared" ref="Z781:Z844" si="1">Y781/1000</f>
        <v>7.8767358356597789E-4</v>
      </c>
      <c r="AA781" s="4" t="s">
        <v>42</v>
      </c>
      <c r="AC781" s="11">
        <v>3.8592628528069062</v>
      </c>
      <c r="AD781" s="19">
        <v>0.33713836859401985</v>
      </c>
      <c r="AE781" s="11">
        <v>5.8875401047738114</v>
      </c>
      <c r="AF781" s="4">
        <v>4.7436363640000003</v>
      </c>
      <c r="AG781" s="4">
        <v>12.793636360000001</v>
      </c>
      <c r="AH781" s="4">
        <v>101.6181818</v>
      </c>
      <c r="AI781" s="4">
        <v>7.633636364</v>
      </c>
      <c r="AJ781" s="4">
        <v>-18.454545450000001</v>
      </c>
      <c r="AK781" s="4">
        <v>244.5272727</v>
      </c>
      <c r="AL781" s="4">
        <v>99.309090909999995</v>
      </c>
      <c r="AM781" s="4">
        <v>0.77818181799999997</v>
      </c>
      <c r="AN781" s="4">
        <v>295.68181820000001</v>
      </c>
      <c r="AO781" s="4">
        <v>-14.810909090000001</v>
      </c>
      <c r="AP781" s="4">
        <v>5.711818182</v>
      </c>
    </row>
    <row r="782" spans="1:42" x14ac:dyDescent="0.3">
      <c r="A782" s="4" t="s">
        <v>44</v>
      </c>
      <c r="B782" s="5">
        <v>44734</v>
      </c>
      <c r="C782" s="4" t="s">
        <v>41</v>
      </c>
      <c r="D782" s="4">
        <v>2022</v>
      </c>
      <c r="E782" s="4">
        <v>22173</v>
      </c>
      <c r="F782" s="4">
        <v>173</v>
      </c>
      <c r="G782" s="4" t="s">
        <v>45</v>
      </c>
      <c r="H782" s="4" t="s">
        <v>42</v>
      </c>
      <c r="I782" s="4" t="s">
        <v>43</v>
      </c>
      <c r="J782" s="7">
        <v>5.1100000000000003</v>
      </c>
      <c r="K782" s="10">
        <f t="shared" si="0"/>
        <v>5.11E-3</v>
      </c>
      <c r="L782" s="4" t="s">
        <v>42</v>
      </c>
      <c r="N782" s="4">
        <v>0.16500000000000001</v>
      </c>
      <c r="O782" s="4">
        <v>2.7919999999999998</v>
      </c>
      <c r="P782" s="4">
        <v>0.09</v>
      </c>
      <c r="Q782" s="6">
        <v>0.93899999999999995</v>
      </c>
      <c r="R782" s="4" t="s">
        <v>42</v>
      </c>
      <c r="V782" s="6">
        <v>1.4</v>
      </c>
      <c r="W782" s="4" t="s">
        <v>42</v>
      </c>
      <c r="Y782" s="18">
        <v>1.028581045321783</v>
      </c>
      <c r="Z782" s="10">
        <f t="shared" si="1"/>
        <v>1.028581045321783E-3</v>
      </c>
      <c r="AA782" s="4" t="s">
        <v>42</v>
      </c>
      <c r="AC782" s="11">
        <v>1.1287604386759229</v>
      </c>
      <c r="AD782" s="19">
        <v>0.29240862758348823</v>
      </c>
      <c r="AE782" s="11">
        <v>2.9683186451340462</v>
      </c>
      <c r="AF782" s="4">
        <v>19.60466667</v>
      </c>
      <c r="AG782" s="4">
        <v>9.4833333329999991</v>
      </c>
      <c r="AH782" s="4">
        <v>106.6333333</v>
      </c>
      <c r="AI782" s="4">
        <v>8.5633333329999992</v>
      </c>
      <c r="AJ782" s="4">
        <v>-92.74</v>
      </c>
      <c r="AK782" s="4">
        <v>147.94666670000001</v>
      </c>
      <c r="AL782" s="4">
        <v>108.42</v>
      </c>
      <c r="AM782" s="4">
        <v>3.5373333329999999</v>
      </c>
      <c r="AN782" s="4">
        <v>95.77333333</v>
      </c>
      <c r="AO782" s="4">
        <v>2.5893333329999999</v>
      </c>
      <c r="AP782" s="4">
        <v>5.8946666670000001</v>
      </c>
    </row>
    <row r="783" spans="1:42" x14ac:dyDescent="0.3">
      <c r="A783" s="4" t="s">
        <v>46</v>
      </c>
      <c r="B783" s="5">
        <v>44734</v>
      </c>
      <c r="C783" s="4" t="s">
        <v>41</v>
      </c>
      <c r="D783" s="4">
        <v>2022</v>
      </c>
      <c r="E783" s="4">
        <v>22173</v>
      </c>
      <c r="F783" s="4">
        <v>173</v>
      </c>
      <c r="G783" s="4" t="s">
        <v>45</v>
      </c>
      <c r="H783" s="4" t="s">
        <v>42</v>
      </c>
      <c r="I783" s="4" t="s">
        <v>43</v>
      </c>
      <c r="J783" s="7">
        <v>5.8760000000000003</v>
      </c>
      <c r="K783" s="10">
        <f t="shared" si="0"/>
        <v>5.8760000000000001E-3</v>
      </c>
      <c r="L783" s="4" t="s">
        <v>42</v>
      </c>
      <c r="N783" s="4">
        <v>0.19</v>
      </c>
      <c r="O783" s="4">
        <v>2.8420000000000001</v>
      </c>
      <c r="P783" s="4">
        <v>9.1999999999999998E-2</v>
      </c>
      <c r="Q783" s="6">
        <v>1.617</v>
      </c>
      <c r="R783" s="4" t="s">
        <v>42</v>
      </c>
      <c r="V783" s="6">
        <v>2.1212</v>
      </c>
      <c r="W783" s="4" t="s">
        <v>42</v>
      </c>
      <c r="Y783" s="18">
        <v>1.7737210275624291</v>
      </c>
      <c r="Z783" s="10">
        <f t="shared" si="1"/>
        <v>1.7737210275624291E-3</v>
      </c>
      <c r="AA783" s="4" t="s">
        <v>42</v>
      </c>
      <c r="AC783" s="11">
        <v>10.290899486869906</v>
      </c>
      <c r="AD783" s="19">
        <v>0.30890248811205029</v>
      </c>
      <c r="AE783" s="11">
        <v>5.0852342451389925</v>
      </c>
      <c r="AF783" s="4">
        <v>17.352222220000002</v>
      </c>
      <c r="AG783" s="4">
        <v>9.3811111109999992</v>
      </c>
      <c r="AH783" s="4">
        <v>100.75555559999999</v>
      </c>
      <c r="AI783" s="4">
        <v>8.2788888889999992</v>
      </c>
      <c r="AJ783" s="4">
        <v>-75.877777780000002</v>
      </c>
      <c r="AK783" s="4">
        <v>76.733333329999994</v>
      </c>
      <c r="AL783" s="4">
        <v>107.6111111</v>
      </c>
      <c r="AM783" s="4">
        <v>2.1455555560000001</v>
      </c>
      <c r="AN783" s="4">
        <v>268.6777778</v>
      </c>
      <c r="AO783" s="4">
        <v>3.0088888890000001</v>
      </c>
      <c r="AP783" s="4">
        <v>5.4311111109999999</v>
      </c>
    </row>
    <row r="784" spans="1:42" x14ac:dyDescent="0.3">
      <c r="A784" s="4" t="s">
        <v>47</v>
      </c>
      <c r="B784" s="5">
        <v>44734</v>
      </c>
      <c r="C784" s="4" t="s">
        <v>41</v>
      </c>
      <c r="D784" s="4">
        <v>2022</v>
      </c>
      <c r="E784" s="4">
        <v>22173</v>
      </c>
      <c r="F784" s="4">
        <v>173</v>
      </c>
      <c r="G784" s="4" t="s">
        <v>45</v>
      </c>
      <c r="H784" s="4" t="s">
        <v>42</v>
      </c>
      <c r="I784" s="4" t="s">
        <v>79</v>
      </c>
      <c r="J784" s="7">
        <v>4.4630000000000001</v>
      </c>
      <c r="K784" s="10">
        <f t="shared" si="0"/>
        <v>4.463E-3</v>
      </c>
      <c r="L784" s="4" t="s">
        <v>42</v>
      </c>
      <c r="N784" s="4">
        <v>0.14399999999999999</v>
      </c>
      <c r="O784" s="4">
        <v>3.3069999999999999</v>
      </c>
      <c r="P784" s="4">
        <v>0.107</v>
      </c>
      <c r="Q784" s="6">
        <v>1.3620000000000001</v>
      </c>
      <c r="R784" s="4" t="s">
        <v>42</v>
      </c>
      <c r="V784" s="6">
        <v>1.7525999999999999</v>
      </c>
      <c r="W784" s="4" t="s">
        <v>42</v>
      </c>
      <c r="Y784" s="18">
        <v>8.3043300667384568</v>
      </c>
      <c r="Z784" s="10">
        <f t="shared" si="1"/>
        <v>8.3043300667384572E-3</v>
      </c>
      <c r="AA784" s="4" t="s">
        <v>42</v>
      </c>
      <c r="AC784" s="11">
        <v>24.62340311726437</v>
      </c>
      <c r="AD784" s="19">
        <v>0.28960241817476229</v>
      </c>
      <c r="AE784" s="11">
        <v>2.2601081261326001</v>
      </c>
      <c r="AF784" s="4">
        <v>15.83</v>
      </c>
      <c r="AG784" s="4">
        <v>9.6024999999999991</v>
      </c>
      <c r="AH784" s="4">
        <v>99.924999999999997</v>
      </c>
      <c r="AI784" s="4">
        <v>8.0824999999999996</v>
      </c>
      <c r="AJ784" s="4">
        <v>-64.412499999999994</v>
      </c>
      <c r="AK784" s="4">
        <v>127.47499999999999</v>
      </c>
      <c r="AL784" s="4">
        <v>104.2</v>
      </c>
      <c r="AM784" s="4">
        <v>1.605</v>
      </c>
      <c r="AN784" s="4">
        <v>361.22500000000002</v>
      </c>
      <c r="AO784" s="4">
        <v>2.9587500000000002</v>
      </c>
      <c r="AP784" s="4">
        <v>4.4562499999999998</v>
      </c>
    </row>
    <row r="785" spans="1:43" x14ac:dyDescent="0.3">
      <c r="A785" s="4" t="s">
        <v>48</v>
      </c>
      <c r="B785" s="5">
        <v>44734</v>
      </c>
      <c r="C785" s="4" t="s">
        <v>41</v>
      </c>
      <c r="D785" s="4">
        <v>2022</v>
      </c>
      <c r="E785" s="4">
        <v>22173</v>
      </c>
      <c r="F785" s="4">
        <v>173</v>
      </c>
      <c r="G785" s="4" t="s">
        <v>45</v>
      </c>
      <c r="H785" s="4" t="s">
        <v>42</v>
      </c>
      <c r="I785" s="4" t="s">
        <v>79</v>
      </c>
      <c r="J785" s="7">
        <v>6.0739999999999998</v>
      </c>
      <c r="K785" s="10">
        <f t="shared" si="0"/>
        <v>6.0739999999999995E-3</v>
      </c>
      <c r="L785" s="4" t="s">
        <v>42</v>
      </c>
      <c r="N785" s="4">
        <v>0.19600000000000001</v>
      </c>
      <c r="O785" s="4">
        <v>2.0049999999999999</v>
      </c>
      <c r="P785" s="4">
        <v>6.5000000000000002E-2</v>
      </c>
      <c r="Q785" s="6">
        <v>0.71899999999999997</v>
      </c>
      <c r="R785" s="4" t="s">
        <v>42</v>
      </c>
      <c r="V785" s="6">
        <v>0.88400000000000001</v>
      </c>
      <c r="W785" s="4" t="s">
        <v>45</v>
      </c>
      <c r="Y785" s="18">
        <v>1.466124915630769</v>
      </c>
      <c r="Z785" s="10">
        <f t="shared" si="1"/>
        <v>1.466124915630769E-3</v>
      </c>
      <c r="AA785" s="4" t="s">
        <v>42</v>
      </c>
      <c r="AC785" s="11">
        <v>3.3056057866184445</v>
      </c>
      <c r="AD785" s="19">
        <v>0.32047277565238513</v>
      </c>
      <c r="AE785" s="11">
        <v>4.2729697177419022</v>
      </c>
      <c r="AF785" s="4">
        <v>19.716000000000001</v>
      </c>
      <c r="AG785" s="4">
        <v>9.1280000000000001</v>
      </c>
      <c r="AH785" s="4">
        <v>102.88</v>
      </c>
      <c r="AI785" s="4">
        <v>8.5220000000000002</v>
      </c>
      <c r="AJ785" s="4">
        <v>-90.42</v>
      </c>
      <c r="AK785" s="4">
        <v>149.82</v>
      </c>
      <c r="AL785" s="4">
        <v>107.26</v>
      </c>
      <c r="AM785" s="4">
        <v>1.8859999999999999</v>
      </c>
      <c r="AN785" s="4">
        <v>1013.54</v>
      </c>
      <c r="AO785" s="4">
        <v>3.8039999999999998</v>
      </c>
      <c r="AP785" s="4">
        <v>6.0019999999999998</v>
      </c>
    </row>
    <row r="786" spans="1:43" x14ac:dyDescent="0.3">
      <c r="A786" s="4" t="s">
        <v>49</v>
      </c>
      <c r="B786" s="5">
        <v>44734</v>
      </c>
      <c r="C786" s="4" t="s">
        <v>41</v>
      </c>
      <c r="D786" s="4">
        <v>2022</v>
      </c>
      <c r="E786" s="4">
        <v>22173</v>
      </c>
      <c r="F786" s="4">
        <v>173</v>
      </c>
      <c r="G786" s="4" t="s">
        <v>45</v>
      </c>
      <c r="H786" s="4" t="s">
        <v>42</v>
      </c>
      <c r="I786" s="4" t="s">
        <v>79</v>
      </c>
      <c r="J786" s="7">
        <v>11.775</v>
      </c>
      <c r="K786" s="10">
        <f t="shared" si="0"/>
        <v>1.1775000000000001E-2</v>
      </c>
      <c r="L786" s="4" t="s">
        <v>42</v>
      </c>
      <c r="N786" s="4">
        <v>0.38</v>
      </c>
      <c r="O786" s="4">
        <v>5.0030000000000001</v>
      </c>
      <c r="P786" s="4">
        <v>0.16200000000000001</v>
      </c>
      <c r="Q786" s="6">
        <v>3.3210000000000002</v>
      </c>
      <c r="R786" s="4" t="s">
        <v>42</v>
      </c>
      <c r="V786" s="6">
        <v>2.7269999999999999</v>
      </c>
      <c r="W786" s="4" t="s">
        <v>42</v>
      </c>
      <c r="Y786" s="18">
        <v>1.1579840612252787</v>
      </c>
      <c r="Z786" s="10">
        <f t="shared" si="1"/>
        <v>1.1579840612252787E-3</v>
      </c>
      <c r="AA786" s="4" t="s">
        <v>42</v>
      </c>
      <c r="AC786" s="11">
        <v>4.9901822229448332</v>
      </c>
      <c r="AD786" s="19">
        <v>0.20346905445739707</v>
      </c>
      <c r="AE786" s="11">
        <v>5.2201244707873169</v>
      </c>
      <c r="AF786" s="4">
        <v>16.37</v>
      </c>
      <c r="AG786" s="4">
        <v>9.9166666669999994</v>
      </c>
      <c r="AH786" s="4">
        <v>104.3666667</v>
      </c>
      <c r="AI786" s="4">
        <v>8.1133333329999999</v>
      </c>
      <c r="AJ786" s="4">
        <v>-66.211111110000004</v>
      </c>
      <c r="AK786" s="4">
        <v>143.78888889999999</v>
      </c>
      <c r="AL786" s="4">
        <v>102.1111111</v>
      </c>
      <c r="AM786" s="4">
        <v>0.99111111100000004</v>
      </c>
      <c r="AN786" s="4">
        <v>423.87777779999999</v>
      </c>
      <c r="AO786" s="4">
        <v>1.832222222</v>
      </c>
      <c r="AP786" s="4">
        <v>3.804444444</v>
      </c>
    </row>
    <row r="787" spans="1:43" x14ac:dyDescent="0.3">
      <c r="A787" s="4" t="s">
        <v>50</v>
      </c>
      <c r="B787" s="5">
        <v>44734</v>
      </c>
      <c r="C787" s="4" t="s">
        <v>41</v>
      </c>
      <c r="D787" s="4">
        <v>2022</v>
      </c>
      <c r="E787" s="4">
        <v>22173</v>
      </c>
      <c r="F787" s="4">
        <v>173</v>
      </c>
      <c r="G787" s="4" t="s">
        <v>45</v>
      </c>
      <c r="H787" s="4" t="s">
        <v>42</v>
      </c>
      <c r="I787" s="4" t="s">
        <v>79</v>
      </c>
      <c r="J787" s="7">
        <v>6.16</v>
      </c>
      <c r="K787" s="10">
        <f t="shared" si="0"/>
        <v>6.1600000000000005E-3</v>
      </c>
      <c r="L787" s="4" t="s">
        <v>42</v>
      </c>
      <c r="N787" s="4">
        <v>0.19900000000000001</v>
      </c>
      <c r="O787" s="4">
        <v>3.1080000000000001</v>
      </c>
      <c r="P787" s="4">
        <v>0.1</v>
      </c>
      <c r="Q787" s="6">
        <v>1.538</v>
      </c>
      <c r="R787" s="4" t="s">
        <v>42</v>
      </c>
      <c r="V787" s="6">
        <v>1.649</v>
      </c>
      <c r="W787" s="4" t="s">
        <v>42</v>
      </c>
      <c r="Y787" s="18">
        <v>0.6085672620388255</v>
      </c>
      <c r="Z787" s="10">
        <f t="shared" si="1"/>
        <v>6.085672620388255E-4</v>
      </c>
      <c r="AA787" s="4" t="s">
        <v>42</v>
      </c>
      <c r="AC787" s="11">
        <v>1.8584989431819601</v>
      </c>
      <c r="AD787" s="19">
        <v>0.26977755296214667</v>
      </c>
      <c r="AE787" s="11">
        <v>2.026285546528618</v>
      </c>
      <c r="AF787" s="4">
        <v>19.357272729999998</v>
      </c>
      <c r="AG787" s="4">
        <v>9.43</v>
      </c>
      <c r="AH787" s="4">
        <v>105.5545455</v>
      </c>
      <c r="AI787" s="4">
        <v>8.3699999999999992</v>
      </c>
      <c r="AJ787" s="4">
        <v>-81.672727269999996</v>
      </c>
      <c r="AK787" s="4">
        <v>143.4727273</v>
      </c>
      <c r="AL787" s="4">
        <v>104.5545455</v>
      </c>
      <c r="AM787" s="4">
        <v>1.047272727</v>
      </c>
      <c r="AN787" s="4">
        <v>600.1</v>
      </c>
      <c r="AO787" s="4">
        <v>2.3618181819999999</v>
      </c>
      <c r="AP787" s="4">
        <v>4.7936363640000001</v>
      </c>
    </row>
    <row r="788" spans="1:43" x14ac:dyDescent="0.3">
      <c r="A788" s="4" t="s">
        <v>52</v>
      </c>
      <c r="B788" s="5">
        <v>44734</v>
      </c>
      <c r="C788" s="4" t="s">
        <v>41</v>
      </c>
      <c r="D788" s="4">
        <v>2022</v>
      </c>
      <c r="E788" s="4">
        <v>22173</v>
      </c>
      <c r="F788" s="4">
        <v>173</v>
      </c>
      <c r="G788" s="4" t="s">
        <v>45</v>
      </c>
      <c r="H788" s="4" t="s">
        <v>42</v>
      </c>
      <c r="I788" s="4" t="s">
        <v>79</v>
      </c>
      <c r="J788" s="7">
        <v>11.643000000000001</v>
      </c>
      <c r="K788" s="10">
        <f t="shared" si="0"/>
        <v>1.1643000000000001E-2</v>
      </c>
      <c r="L788" s="4" t="s">
        <v>42</v>
      </c>
      <c r="N788" s="4">
        <v>0.376</v>
      </c>
      <c r="O788" s="4">
        <v>9.5960000000000001</v>
      </c>
      <c r="P788" s="4">
        <v>0.31</v>
      </c>
      <c r="Q788" s="6">
        <v>3.964</v>
      </c>
      <c r="R788" s="4" t="s">
        <v>42</v>
      </c>
      <c r="V788" s="6">
        <v>4.8979999999999997</v>
      </c>
      <c r="W788" s="4" t="s">
        <v>42</v>
      </c>
      <c r="Y788" s="18">
        <v>0.60313291541623459</v>
      </c>
      <c r="Z788" s="10">
        <f t="shared" si="1"/>
        <v>6.0313291541623461E-4</v>
      </c>
      <c r="AA788" s="4" t="s">
        <v>42</v>
      </c>
      <c r="AC788" s="11">
        <v>3.7090082336771522</v>
      </c>
      <c r="AD788" s="19">
        <v>0.1770738300388579</v>
      </c>
      <c r="AE788" s="11">
        <v>6.6448708830576013</v>
      </c>
      <c r="AF788" s="4">
        <v>18.579999999999998</v>
      </c>
      <c r="AG788" s="4">
        <v>9.6269230770000007</v>
      </c>
      <c r="AH788" s="4">
        <v>106.0846154</v>
      </c>
      <c r="AI788" s="4">
        <v>8.2515384619999992</v>
      </c>
      <c r="AJ788" s="4">
        <v>-74.638461539999994</v>
      </c>
      <c r="AK788" s="4">
        <v>145.02307690000001</v>
      </c>
      <c r="AL788" s="4">
        <v>103.9846154</v>
      </c>
      <c r="AM788" s="4">
        <v>1.8992307690000001</v>
      </c>
      <c r="AN788" s="4">
        <v>871.14615379999998</v>
      </c>
      <c r="AO788" s="4">
        <v>3.1323076919999999</v>
      </c>
      <c r="AP788" s="4">
        <v>4.9492307689999997</v>
      </c>
    </row>
    <row r="789" spans="1:43" x14ac:dyDescent="0.3">
      <c r="A789" s="4" t="s">
        <v>53</v>
      </c>
      <c r="B789" s="5">
        <v>44734</v>
      </c>
      <c r="C789" s="4" t="s">
        <v>41</v>
      </c>
      <c r="D789" s="4">
        <v>2022</v>
      </c>
      <c r="E789" s="4">
        <v>22173</v>
      </c>
      <c r="F789" s="4">
        <v>173</v>
      </c>
      <c r="G789" s="4" t="s">
        <v>45</v>
      </c>
      <c r="H789" s="4" t="s">
        <v>42</v>
      </c>
      <c r="I789" s="4" t="s">
        <v>51</v>
      </c>
      <c r="J789" s="7">
        <v>7.6909999999999998</v>
      </c>
      <c r="K789" s="10">
        <f t="shared" si="0"/>
        <v>7.6909999999999999E-3</v>
      </c>
      <c r="L789" s="4" t="s">
        <v>42</v>
      </c>
      <c r="N789" s="4">
        <v>0.248</v>
      </c>
      <c r="O789" s="4">
        <v>4.5970000000000004</v>
      </c>
      <c r="P789" s="4">
        <v>0.14799999999999999</v>
      </c>
      <c r="Q789" s="6">
        <v>2.387</v>
      </c>
      <c r="R789" s="4" t="s">
        <v>42</v>
      </c>
      <c r="V789" s="6">
        <v>3.3330000000000002</v>
      </c>
      <c r="W789" s="4" t="s">
        <v>42</v>
      </c>
      <c r="Y789" s="18">
        <v>0.66999274269321119</v>
      </c>
      <c r="Z789" s="10">
        <f t="shared" si="1"/>
        <v>6.6999274269321119E-4</v>
      </c>
      <c r="AA789" s="4" t="s">
        <v>42</v>
      </c>
      <c r="AC789" s="11">
        <v>1.775954575584376</v>
      </c>
      <c r="AD789" s="19">
        <v>0.23258732594446602</v>
      </c>
      <c r="AE789" s="11">
        <v>3.5069082969398786</v>
      </c>
      <c r="AF789" s="4">
        <v>17.266666669999999</v>
      </c>
      <c r="AG789" s="4">
        <v>10.11222222</v>
      </c>
      <c r="AH789" s="4">
        <v>108.4666667</v>
      </c>
      <c r="AI789" s="4">
        <v>8.2566666669999993</v>
      </c>
      <c r="AJ789" s="4">
        <v>-74.67777778</v>
      </c>
      <c r="AK789" s="4">
        <v>136.81111110000001</v>
      </c>
      <c r="AL789" s="4">
        <v>102.1555556</v>
      </c>
      <c r="AM789" s="4">
        <v>1.178888889</v>
      </c>
      <c r="AN789" s="4">
        <v>573.34444440000004</v>
      </c>
      <c r="AO789" s="4">
        <v>2</v>
      </c>
      <c r="AP789" s="4">
        <v>3.996666667</v>
      </c>
    </row>
    <row r="790" spans="1:43" x14ac:dyDescent="0.3">
      <c r="A790" s="4" t="s">
        <v>54</v>
      </c>
      <c r="B790" s="5">
        <v>44734</v>
      </c>
      <c r="C790" s="4" t="s">
        <v>41</v>
      </c>
      <c r="D790" s="4">
        <v>2022</v>
      </c>
      <c r="E790" s="4">
        <v>22173</v>
      </c>
      <c r="F790" s="4">
        <v>173</v>
      </c>
      <c r="G790" s="4" t="s">
        <v>45</v>
      </c>
      <c r="H790" s="4" t="s">
        <v>42</v>
      </c>
      <c r="I790" s="4" t="s">
        <v>51</v>
      </c>
      <c r="J790" s="7">
        <v>5.2880000000000003</v>
      </c>
      <c r="K790" s="10">
        <f t="shared" si="0"/>
        <v>5.2880000000000002E-3</v>
      </c>
      <c r="L790" s="4" t="s">
        <v>42</v>
      </c>
      <c r="N790" s="4">
        <v>0.17100000000000001</v>
      </c>
      <c r="O790" s="4">
        <v>1.5489999999999999</v>
      </c>
      <c r="P790" s="4">
        <v>0.05</v>
      </c>
      <c r="Q790" s="6">
        <v>1.1599999999999999</v>
      </c>
      <c r="R790" s="4" t="s">
        <v>42</v>
      </c>
      <c r="V790" s="6">
        <v>1.379</v>
      </c>
      <c r="W790" s="4" t="s">
        <v>42</v>
      </c>
      <c r="Y790" s="18">
        <v>2.4673420331969651</v>
      </c>
      <c r="Z790" s="10">
        <f t="shared" si="1"/>
        <v>2.4673420331969651E-3</v>
      </c>
      <c r="AA790" s="4" t="s">
        <v>42</v>
      </c>
      <c r="AC790" s="11">
        <v>5.1839384467420047</v>
      </c>
      <c r="AD790" s="19">
        <v>0.31237961641026374</v>
      </c>
      <c r="AE790" s="11">
        <v>4.2007215206974449</v>
      </c>
      <c r="AF790" s="4">
        <v>18.302</v>
      </c>
      <c r="AG790" s="4">
        <v>9.5393333330000001</v>
      </c>
      <c r="AH790" s="4">
        <v>104.4933333</v>
      </c>
      <c r="AI790" s="4">
        <v>8.2326666670000002</v>
      </c>
      <c r="AJ790" s="4">
        <v>-73.526666669999997</v>
      </c>
      <c r="AK790" s="4">
        <v>142.40666669999999</v>
      </c>
      <c r="AL790" s="4">
        <v>103.2066667</v>
      </c>
      <c r="AM790" s="4">
        <v>0.76600000000000001</v>
      </c>
      <c r="AN790" s="4">
        <v>2192.88</v>
      </c>
      <c r="AO790" s="4">
        <v>2.4359999999999999</v>
      </c>
      <c r="AP790" s="4">
        <v>4.6866666669999999</v>
      </c>
    </row>
    <row r="791" spans="1:43" x14ac:dyDescent="0.3">
      <c r="A791" s="4" t="s">
        <v>55</v>
      </c>
      <c r="B791" s="5">
        <v>44734</v>
      </c>
      <c r="C791" s="4" t="s">
        <v>41</v>
      </c>
      <c r="D791" s="4">
        <v>2022</v>
      </c>
      <c r="E791" s="4">
        <v>22173</v>
      </c>
      <c r="F791" s="4">
        <v>173</v>
      </c>
      <c r="G791" s="4" t="s">
        <v>45</v>
      </c>
      <c r="H791" s="4" t="s">
        <v>42</v>
      </c>
      <c r="I791" s="4" t="s">
        <v>51</v>
      </c>
      <c r="J791" s="7">
        <v>6.4729999999999999</v>
      </c>
      <c r="K791" s="10">
        <f t="shared" si="0"/>
        <v>6.4729999999999996E-3</v>
      </c>
      <c r="L791" s="4" t="s">
        <v>42</v>
      </c>
      <c r="N791" s="4">
        <v>0.20899999999999999</v>
      </c>
      <c r="O791" s="4">
        <v>1.1639999999999999</v>
      </c>
      <c r="P791" s="4">
        <v>3.7999999999999999E-2</v>
      </c>
      <c r="Q791" s="6">
        <v>0.67100000000000004</v>
      </c>
      <c r="R791" s="4" t="s">
        <v>42</v>
      </c>
      <c r="V791" s="6">
        <v>0.5</v>
      </c>
      <c r="W791" s="4" t="s">
        <v>45</v>
      </c>
      <c r="Y791" s="18">
        <v>2.1800603640889031</v>
      </c>
      <c r="Z791" s="10">
        <f t="shared" si="1"/>
        <v>2.1800603640889033E-3</v>
      </c>
      <c r="AA791" s="4" t="s">
        <v>42</v>
      </c>
      <c r="AC791" s="11">
        <v>10.929117680630066</v>
      </c>
      <c r="AD791" s="19">
        <v>0.33094097334208938</v>
      </c>
      <c r="AE791" s="11">
        <v>3.0944120333112588</v>
      </c>
      <c r="AF791" s="4">
        <v>18.39</v>
      </c>
      <c r="AG791" s="4">
        <v>9.7445454550000008</v>
      </c>
      <c r="AH791" s="4">
        <v>106.9181818</v>
      </c>
      <c r="AI791" s="4">
        <v>8.2354545449999996</v>
      </c>
      <c r="AJ791" s="4">
        <v>-73.681818179999993</v>
      </c>
      <c r="AK791" s="4">
        <v>162.34545449999999</v>
      </c>
      <c r="AL791" s="4">
        <v>104.0272727</v>
      </c>
      <c r="AM791" s="4">
        <v>0.75818181799999995</v>
      </c>
      <c r="AN791" s="4">
        <v>1059.609091</v>
      </c>
      <c r="AO791" s="4">
        <v>2.381818182</v>
      </c>
      <c r="AP791" s="4">
        <v>4.6590909089999997</v>
      </c>
    </row>
    <row r="792" spans="1:43" x14ac:dyDescent="0.3">
      <c r="A792" s="4" t="s">
        <v>67</v>
      </c>
      <c r="B792" s="5">
        <v>44734</v>
      </c>
      <c r="C792" s="4" t="s">
        <v>41</v>
      </c>
      <c r="D792" s="4">
        <v>2022</v>
      </c>
      <c r="E792" s="4">
        <v>22173</v>
      </c>
      <c r="F792" s="4">
        <v>173</v>
      </c>
      <c r="G792" s="4" t="s">
        <v>45</v>
      </c>
      <c r="H792" s="4" t="s">
        <v>42</v>
      </c>
      <c r="I792" s="4" t="s">
        <v>79</v>
      </c>
      <c r="J792" s="7">
        <v>7.3639999999999999</v>
      </c>
      <c r="K792" s="10">
        <f t="shared" si="0"/>
        <v>7.3639999999999999E-3</v>
      </c>
      <c r="L792" s="4" t="s">
        <v>42</v>
      </c>
      <c r="N792" s="4">
        <v>0.23799999999999999</v>
      </c>
      <c r="O792" s="4">
        <v>3.2440000000000002</v>
      </c>
      <c r="P792" s="4">
        <v>0.105</v>
      </c>
      <c r="Q792" s="6">
        <v>2.3239999999999998</v>
      </c>
      <c r="R792" s="4" t="s">
        <v>42</v>
      </c>
      <c r="V792" s="6">
        <v>3.03</v>
      </c>
      <c r="W792" s="4" t="s">
        <v>42</v>
      </c>
      <c r="Y792" s="18">
        <v>0.88243174717057149</v>
      </c>
      <c r="Z792" s="10">
        <f t="shared" si="1"/>
        <v>8.8243174717057154E-4</v>
      </c>
      <c r="AA792" s="4" t="s">
        <v>42</v>
      </c>
      <c r="AC792" s="11">
        <v>4.8256792498196681</v>
      </c>
      <c r="AD792" s="19">
        <v>0.23067427766141957</v>
      </c>
      <c r="AE792" s="11">
        <v>5.7592348081477551</v>
      </c>
      <c r="AF792" s="4">
        <v>20.838999999999999</v>
      </c>
      <c r="AG792" s="4">
        <v>9.4030000000000005</v>
      </c>
      <c r="AH792" s="4">
        <v>108.41</v>
      </c>
      <c r="AI792" s="4">
        <v>8.2219999999999995</v>
      </c>
      <c r="AJ792" s="4">
        <v>-81.8</v>
      </c>
      <c r="AK792" s="4">
        <v>169</v>
      </c>
      <c r="AL792" s="4">
        <v>105.97</v>
      </c>
      <c r="AM792" s="4">
        <v>0.88100000000000001</v>
      </c>
      <c r="AN792" s="4">
        <v>1398.11</v>
      </c>
      <c r="AO792" s="4">
        <v>2.492</v>
      </c>
      <c r="AP792" s="4">
        <v>2.4390000000000001</v>
      </c>
    </row>
    <row r="793" spans="1:43" x14ac:dyDescent="0.3">
      <c r="A793" s="4" t="s">
        <v>40</v>
      </c>
      <c r="B793" s="5">
        <v>44749</v>
      </c>
      <c r="C793" s="4" t="s">
        <v>41</v>
      </c>
      <c r="D793" s="4">
        <v>2022</v>
      </c>
      <c r="E793" s="4">
        <v>22188</v>
      </c>
      <c r="F793" s="4">
        <v>188</v>
      </c>
      <c r="G793" s="4" t="s">
        <v>45</v>
      </c>
      <c r="H793" s="4" t="s">
        <v>42</v>
      </c>
      <c r="I793" s="4" t="s">
        <v>43</v>
      </c>
      <c r="J793" s="7">
        <v>13.151999999999999</v>
      </c>
      <c r="K793" s="10">
        <f t="shared" si="0"/>
        <v>1.3151999999999999E-2</v>
      </c>
      <c r="L793" s="4" t="s">
        <v>42</v>
      </c>
      <c r="N793" s="4">
        <v>0.42499999999999999</v>
      </c>
      <c r="O793" s="4">
        <v>6.95</v>
      </c>
      <c r="P793" s="4">
        <v>0.224</v>
      </c>
      <c r="Q793" s="6">
        <v>3.1339999999999999</v>
      </c>
      <c r="R793" s="4" t="s">
        <v>42</v>
      </c>
      <c r="V793" s="6">
        <v>3.1339999999999999</v>
      </c>
      <c r="W793" s="4" t="s">
        <v>42</v>
      </c>
      <c r="Y793" s="18">
        <v>0.93979501070539373</v>
      </c>
      <c r="Z793" s="10">
        <f t="shared" si="1"/>
        <v>9.3979501070539371E-4</v>
      </c>
      <c r="AA793" s="4" t="s">
        <v>42</v>
      </c>
      <c r="AC793" s="11">
        <v>2.4493158265419055</v>
      </c>
      <c r="AD793" s="19">
        <v>0.25353229216696205</v>
      </c>
      <c r="AE793" s="11">
        <v>3.6448598375134371</v>
      </c>
      <c r="AF793" s="4">
        <v>20.927499999999998</v>
      </c>
      <c r="AG793" s="4">
        <v>9.4324999999999992</v>
      </c>
      <c r="AH793" s="4">
        <v>108.9375</v>
      </c>
      <c r="AI793" s="4">
        <v>8.1887500000000006</v>
      </c>
      <c r="AJ793" s="4">
        <v>-80.05</v>
      </c>
      <c r="AK793" s="4">
        <v>171.08750000000001</v>
      </c>
      <c r="AL793" s="4">
        <v>104.6125</v>
      </c>
      <c r="AM793" s="4">
        <v>0.50124999999999997</v>
      </c>
      <c r="AN793" s="4">
        <v>1485.85</v>
      </c>
      <c r="AO793" s="4">
        <v>1.05125</v>
      </c>
      <c r="AP793" s="4">
        <v>2.1425000000000001</v>
      </c>
    </row>
    <row r="794" spans="1:43" x14ac:dyDescent="0.3">
      <c r="A794" s="4" t="s">
        <v>44</v>
      </c>
      <c r="B794" s="5">
        <v>44749</v>
      </c>
      <c r="C794" s="4" t="s">
        <v>41</v>
      </c>
      <c r="D794" s="4">
        <v>2022</v>
      </c>
      <c r="E794" s="4">
        <v>22188</v>
      </c>
      <c r="F794" s="4">
        <v>188</v>
      </c>
      <c r="G794" s="4" t="s">
        <v>45</v>
      </c>
      <c r="H794" s="4" t="s">
        <v>42</v>
      </c>
      <c r="I794" s="4" t="s">
        <v>43</v>
      </c>
      <c r="J794" s="7">
        <v>8.0190000000000001</v>
      </c>
      <c r="K794" s="10">
        <f t="shared" si="0"/>
        <v>8.0190000000000001E-3</v>
      </c>
      <c r="L794" s="4" t="s">
        <v>42</v>
      </c>
      <c r="N794" s="4">
        <v>0.25900000000000001</v>
      </c>
      <c r="O794" s="4">
        <v>2.4740000000000002</v>
      </c>
      <c r="P794" s="4">
        <v>0.08</v>
      </c>
      <c r="Q794" s="6">
        <v>1.1850000000000001</v>
      </c>
      <c r="R794" s="4" t="s">
        <v>42</v>
      </c>
      <c r="V794" s="6">
        <v>1.9085000000000001</v>
      </c>
      <c r="W794" s="4" t="s">
        <v>42</v>
      </c>
      <c r="Y794" s="18">
        <v>1.2497269234229023</v>
      </c>
      <c r="Z794" s="10">
        <f t="shared" si="1"/>
        <v>1.2497269234229022E-3</v>
      </c>
      <c r="AA794" s="4" t="s">
        <v>42</v>
      </c>
      <c r="AC794" s="11">
        <v>3.0023356538697028</v>
      </c>
      <c r="AD794" s="19">
        <v>0.30392383746390716</v>
      </c>
      <c r="AE794" s="11">
        <v>5.6422449619394053</v>
      </c>
      <c r="AF794" s="4">
        <v>20.62</v>
      </c>
      <c r="AG794" s="4">
        <v>9.4266666669999992</v>
      </c>
      <c r="AH794" s="4">
        <v>108.2166667</v>
      </c>
      <c r="AI794" s="4">
        <v>8.068333333</v>
      </c>
      <c r="AJ794" s="4">
        <v>-72.900000000000006</v>
      </c>
      <c r="AK794" s="4">
        <v>167.0166667</v>
      </c>
      <c r="AL794" s="4">
        <v>102.5333333</v>
      </c>
      <c r="AM794" s="4">
        <v>0.22166666700000001</v>
      </c>
      <c r="AN794" s="4">
        <v>1457.616667</v>
      </c>
      <c r="AO794" s="4">
        <v>0.15333333299999999</v>
      </c>
      <c r="AP794" s="4">
        <v>1.421666667</v>
      </c>
    </row>
    <row r="795" spans="1:43" x14ac:dyDescent="0.3">
      <c r="A795" s="4" t="s">
        <v>46</v>
      </c>
      <c r="B795" s="5">
        <v>44749</v>
      </c>
      <c r="C795" s="4" t="s">
        <v>41</v>
      </c>
      <c r="D795" s="4">
        <v>2022</v>
      </c>
      <c r="E795" s="4">
        <v>22188</v>
      </c>
      <c r="F795" s="4">
        <v>188</v>
      </c>
      <c r="G795" s="4" t="s">
        <v>45</v>
      </c>
      <c r="H795" s="4" t="s">
        <v>42</v>
      </c>
      <c r="I795" s="4" t="s">
        <v>43</v>
      </c>
      <c r="J795" s="7">
        <v>7.008</v>
      </c>
      <c r="K795" s="10">
        <f t="shared" si="0"/>
        <v>7.0080000000000003E-3</v>
      </c>
      <c r="L795" s="4" t="s">
        <v>42</v>
      </c>
      <c r="N795" s="4">
        <v>0.22600000000000001</v>
      </c>
      <c r="O795" s="4">
        <v>2.1259999999999999</v>
      </c>
      <c r="P795" s="4">
        <v>6.9000000000000006E-2</v>
      </c>
      <c r="Q795" s="6">
        <v>0.65</v>
      </c>
      <c r="R795" s="4" t="s">
        <v>42</v>
      </c>
      <c r="V795" s="6">
        <v>1.0588</v>
      </c>
      <c r="W795" s="4" t="s">
        <v>42</v>
      </c>
      <c r="Y795" s="18">
        <v>1.014388922739051</v>
      </c>
      <c r="Z795" s="10">
        <f t="shared" si="1"/>
        <v>1.0143889227390509E-3</v>
      </c>
      <c r="AA795" s="4" t="s">
        <v>42</v>
      </c>
      <c r="AC795" s="11">
        <v>4.3015147872084638</v>
      </c>
      <c r="AD795" s="19">
        <v>0.30219631694542998</v>
      </c>
      <c r="AE795" s="11">
        <v>5.4500265937809402</v>
      </c>
      <c r="AF795" s="4">
        <v>20.450833329999998</v>
      </c>
      <c r="AG795" s="4">
        <v>9.3125</v>
      </c>
      <c r="AH795" s="4">
        <v>106.5333333</v>
      </c>
      <c r="AI795" s="4">
        <v>8.0541666670000005</v>
      </c>
      <c r="AJ795" s="4">
        <v>-72.108333329999994</v>
      </c>
      <c r="AK795" s="4">
        <v>161.77500000000001</v>
      </c>
      <c r="AL795" s="4">
        <v>102.4</v>
      </c>
      <c r="AM795" s="4">
        <v>0.16666666699999999</v>
      </c>
      <c r="AN795" s="4">
        <v>1516.3916670000001</v>
      </c>
      <c r="AO795" s="4">
        <v>-0.15583333299999999</v>
      </c>
      <c r="AP795" s="4">
        <v>1.155</v>
      </c>
    </row>
    <row r="796" spans="1:43" x14ac:dyDescent="0.3">
      <c r="A796" s="4" t="s">
        <v>47</v>
      </c>
      <c r="B796" s="5">
        <v>44749</v>
      </c>
      <c r="C796" s="4" t="s">
        <v>41</v>
      </c>
      <c r="D796" s="4">
        <v>2022</v>
      </c>
      <c r="E796" s="4">
        <v>22188</v>
      </c>
      <c r="F796" s="4">
        <v>188</v>
      </c>
      <c r="G796" s="4" t="s">
        <v>45</v>
      </c>
      <c r="H796" s="4" t="s">
        <v>42</v>
      </c>
      <c r="I796" s="4" t="s">
        <v>79</v>
      </c>
      <c r="J796" s="7">
        <v>4.681</v>
      </c>
      <c r="K796" s="10">
        <f t="shared" si="0"/>
        <v>4.6810000000000003E-3</v>
      </c>
      <c r="L796" s="4" t="s">
        <v>42</v>
      </c>
      <c r="N796" s="4">
        <v>0.151</v>
      </c>
      <c r="O796" s="4">
        <v>2.9580000000000002</v>
      </c>
      <c r="P796" s="4">
        <v>9.6000000000000002E-2</v>
      </c>
      <c r="Q796" s="6">
        <v>0.8</v>
      </c>
      <c r="R796" s="4" t="s">
        <v>42</v>
      </c>
      <c r="V796" s="6">
        <v>1.478</v>
      </c>
      <c r="W796" s="4" t="s">
        <v>42</v>
      </c>
      <c r="Y796" s="18">
        <v>0.56245335955163167</v>
      </c>
      <c r="Z796" s="10">
        <f t="shared" si="1"/>
        <v>5.6245335955163172E-4</v>
      </c>
      <c r="AA796" s="4" t="s">
        <v>42</v>
      </c>
      <c r="AC796" s="20">
        <v>0.25111288665677484</v>
      </c>
      <c r="AD796" s="19">
        <v>0.297508598179339</v>
      </c>
      <c r="AE796" s="11">
        <v>5.7800296616015236</v>
      </c>
      <c r="AF796" s="4">
        <v>19.71166667</v>
      </c>
      <c r="AG796" s="4">
        <v>9.1666666669999994</v>
      </c>
      <c r="AH796" s="4">
        <v>103.35</v>
      </c>
      <c r="AI796" s="4">
        <v>8.1</v>
      </c>
      <c r="AJ796" s="4">
        <v>-74.583333330000002</v>
      </c>
      <c r="AK796" s="4">
        <v>172.93333329999999</v>
      </c>
      <c r="AL796" s="4">
        <v>102.7833333</v>
      </c>
      <c r="AM796" s="4">
        <v>0.206666667</v>
      </c>
      <c r="AN796" s="4">
        <v>1963.6833329999999</v>
      </c>
      <c r="AO796" s="4">
        <v>0.22</v>
      </c>
      <c r="AP796" s="4">
        <v>2.6483333330000001</v>
      </c>
    </row>
    <row r="797" spans="1:43" x14ac:dyDescent="0.3">
      <c r="A797" s="4" t="s">
        <v>48</v>
      </c>
      <c r="B797" s="5">
        <v>44749</v>
      </c>
      <c r="C797" s="4" t="s">
        <v>41</v>
      </c>
      <c r="D797" s="4">
        <v>2022</v>
      </c>
      <c r="E797" s="4">
        <v>22188</v>
      </c>
      <c r="F797" s="4">
        <v>188</v>
      </c>
      <c r="G797" s="4" t="s">
        <v>45</v>
      </c>
      <c r="H797" s="4" t="s">
        <v>42</v>
      </c>
      <c r="I797" s="4" t="s">
        <v>79</v>
      </c>
      <c r="J797" s="7">
        <v>15.445</v>
      </c>
      <c r="K797" s="10">
        <f t="shared" si="0"/>
        <v>1.5445E-2</v>
      </c>
      <c r="L797" s="4" t="s">
        <v>42</v>
      </c>
      <c r="N797" s="4">
        <v>0.499</v>
      </c>
      <c r="O797" s="4">
        <v>2.1</v>
      </c>
      <c r="P797" s="4">
        <v>6.8000000000000005E-2</v>
      </c>
      <c r="Q797" s="6">
        <v>0.77100000000000002</v>
      </c>
      <c r="R797" s="4" t="s">
        <v>42</v>
      </c>
      <c r="V797" s="6">
        <v>1.0345</v>
      </c>
      <c r="W797" s="4" t="s">
        <v>42</v>
      </c>
      <c r="Y797" s="18">
        <v>1.290025956750652</v>
      </c>
      <c r="Z797" s="10">
        <f t="shared" si="1"/>
        <v>1.290025956750652E-3</v>
      </c>
      <c r="AA797" s="4" t="s">
        <v>42</v>
      </c>
      <c r="AC797" s="11">
        <v>1.949969861362266</v>
      </c>
      <c r="AD797" s="19">
        <v>0.29155893034605246</v>
      </c>
      <c r="AE797" s="11">
        <v>7.2438241468848306</v>
      </c>
      <c r="AF797" s="4">
        <v>20.25857143</v>
      </c>
      <c r="AG797" s="4">
        <v>9.9685714290000007</v>
      </c>
      <c r="AH797" s="4">
        <v>113.6285714</v>
      </c>
      <c r="AI797" s="4">
        <v>8.1428571430000005</v>
      </c>
      <c r="AJ797" s="4">
        <v>-77.114285710000004</v>
      </c>
      <c r="AK797" s="4">
        <v>160.54285709999999</v>
      </c>
      <c r="AL797" s="4">
        <v>104.22857140000001</v>
      </c>
      <c r="AM797" s="4">
        <v>0.29571428599999999</v>
      </c>
      <c r="AN797" s="4">
        <v>1302.2142859999999</v>
      </c>
      <c r="AO797" s="4">
        <v>0.72571428599999999</v>
      </c>
      <c r="AP797" s="4">
        <v>1.885714286</v>
      </c>
    </row>
    <row r="798" spans="1:43" x14ac:dyDescent="0.3">
      <c r="A798" s="4" t="s">
        <v>49</v>
      </c>
      <c r="B798" s="5">
        <v>44749</v>
      </c>
      <c r="C798" s="4" t="s">
        <v>41</v>
      </c>
      <c r="D798" s="4">
        <v>2022</v>
      </c>
      <c r="E798" s="4">
        <v>22188</v>
      </c>
      <c r="F798" s="4">
        <v>188</v>
      </c>
      <c r="G798" s="4" t="s">
        <v>45</v>
      </c>
      <c r="H798" s="4" t="s">
        <v>42</v>
      </c>
      <c r="I798" s="4" t="s">
        <v>79</v>
      </c>
      <c r="J798" s="7">
        <v>7.22</v>
      </c>
      <c r="K798" s="10">
        <f t="shared" si="0"/>
        <v>7.2199999999999999E-3</v>
      </c>
      <c r="L798" s="4" t="s">
        <v>42</v>
      </c>
      <c r="N798" s="4">
        <v>0.23300000000000001</v>
      </c>
      <c r="O798" s="4">
        <v>2.0329999999999999</v>
      </c>
      <c r="P798" s="4">
        <v>6.6000000000000003E-2</v>
      </c>
      <c r="Q798" s="6">
        <v>0.75800000000000001</v>
      </c>
      <c r="R798" s="4" t="s">
        <v>42</v>
      </c>
      <c r="V798" s="6">
        <v>1.10656</v>
      </c>
      <c r="W798" s="4" t="s">
        <v>42</v>
      </c>
      <c r="Y798" s="18">
        <v>0.53303474447856458</v>
      </c>
      <c r="Z798" s="10">
        <f t="shared" si="1"/>
        <v>5.3303474447856456E-4</v>
      </c>
      <c r="AA798" s="4" t="s">
        <v>42</v>
      </c>
      <c r="AC798" s="11">
        <v>1.9288728149487639</v>
      </c>
      <c r="AD798" s="19">
        <v>0.30291499893149437</v>
      </c>
      <c r="AE798" s="11">
        <v>7.9587627682829698</v>
      </c>
    </row>
    <row r="799" spans="1:43" x14ac:dyDescent="0.3">
      <c r="A799" s="4" t="s">
        <v>50</v>
      </c>
      <c r="B799" s="5">
        <v>44749</v>
      </c>
      <c r="C799" s="4" t="s">
        <v>41</v>
      </c>
      <c r="D799" s="4">
        <v>2022</v>
      </c>
      <c r="E799" s="4">
        <v>22188</v>
      </c>
      <c r="F799" s="4">
        <v>188</v>
      </c>
      <c r="G799" s="4" t="s">
        <v>45</v>
      </c>
      <c r="H799" s="4" t="s">
        <v>42</v>
      </c>
      <c r="I799" s="4" t="s">
        <v>79</v>
      </c>
      <c r="J799" s="7">
        <v>4.2720000000000002</v>
      </c>
      <c r="K799" s="10">
        <f t="shared" si="0"/>
        <v>4.2720000000000006E-3</v>
      </c>
      <c r="L799" s="4" t="s">
        <v>42</v>
      </c>
      <c r="N799" s="4">
        <v>0.13800000000000001</v>
      </c>
      <c r="O799" s="4">
        <v>1.3640000000000001</v>
      </c>
      <c r="P799" s="4">
        <v>4.3999999999999997E-2</v>
      </c>
      <c r="Q799" s="6">
        <v>0.69799999999999995</v>
      </c>
      <c r="R799" s="4" t="s">
        <v>42</v>
      </c>
      <c r="V799" s="6">
        <v>0.82069999999999999</v>
      </c>
      <c r="W799" s="4" t="s">
        <v>45</v>
      </c>
      <c r="Y799" s="18">
        <v>0.48827151882336528</v>
      </c>
      <c r="Z799" s="10">
        <f t="shared" si="1"/>
        <v>4.8827151882336527E-4</v>
      </c>
      <c r="AA799" s="4" t="s">
        <v>42</v>
      </c>
      <c r="AC799" s="11">
        <v>2.1971066907775767</v>
      </c>
      <c r="AD799" s="19">
        <v>0.30315124629280854</v>
      </c>
      <c r="AE799" s="11">
        <v>7.0200947644321356</v>
      </c>
    </row>
    <row r="800" spans="1:43" x14ac:dyDescent="0.3">
      <c r="A800" s="4" t="s">
        <v>52</v>
      </c>
      <c r="B800" s="5">
        <v>44749</v>
      </c>
      <c r="C800" s="4" t="s">
        <v>41</v>
      </c>
      <c r="D800" s="4">
        <v>2022</v>
      </c>
      <c r="E800" s="4">
        <v>22188</v>
      </c>
      <c r="F800" s="4">
        <v>188</v>
      </c>
      <c r="G800" s="4" t="s">
        <v>45</v>
      </c>
      <c r="H800" s="4" t="s">
        <v>42</v>
      </c>
      <c r="I800" s="4" t="s">
        <v>79</v>
      </c>
      <c r="J800" s="7">
        <v>13.587999999999999</v>
      </c>
      <c r="K800" s="10">
        <f t="shared" si="0"/>
        <v>1.3587999999999999E-2</v>
      </c>
      <c r="L800" s="4" t="s">
        <v>42</v>
      </c>
      <c r="N800" s="4">
        <v>0.439</v>
      </c>
      <c r="O800" s="4">
        <v>2.7450000000000001</v>
      </c>
      <c r="P800" s="4">
        <v>8.8999999999999996E-2</v>
      </c>
      <c r="Q800" s="6">
        <v>0.77400000000000002</v>
      </c>
      <c r="R800" s="4" t="s">
        <v>42</v>
      </c>
      <c r="V800" s="6">
        <v>1.4744999999999999</v>
      </c>
      <c r="W800" s="4" t="s">
        <v>42</v>
      </c>
      <c r="Y800" s="18">
        <v>0.58332104112748595</v>
      </c>
      <c r="Z800" s="10">
        <f t="shared" si="1"/>
        <v>5.83321041127486E-4</v>
      </c>
      <c r="AA800" s="4" t="s">
        <v>42</v>
      </c>
      <c r="AC800" s="11">
        <v>1.8393450045276185</v>
      </c>
      <c r="AD800" s="19">
        <v>0.305204175706486</v>
      </c>
      <c r="AE800" s="11">
        <v>6.5763127662994556</v>
      </c>
      <c r="AF800" s="4">
        <v>21.51125</v>
      </c>
      <c r="AG800" s="4">
        <v>8.8537499999999998</v>
      </c>
      <c r="AH800" s="4">
        <v>103.425</v>
      </c>
      <c r="AI800" s="4">
        <v>7.8574999999999999</v>
      </c>
      <c r="AJ800" s="4">
        <v>-60.962499999999999</v>
      </c>
      <c r="AK800" s="4">
        <v>86.487499999999997</v>
      </c>
      <c r="AL800" s="4">
        <v>105.6375</v>
      </c>
      <c r="AM800" s="4">
        <v>2.0249999999999999</v>
      </c>
      <c r="AN800" s="4">
        <v>482.82499999999999</v>
      </c>
      <c r="AO800" s="4">
        <v>4.7737499999999997</v>
      </c>
      <c r="AP800" s="4">
        <v>2.9737499999999999</v>
      </c>
      <c r="AQ800" s="4">
        <v>0.4425</v>
      </c>
    </row>
    <row r="801" spans="1:43" x14ac:dyDescent="0.3">
      <c r="A801" s="4" t="s">
        <v>53</v>
      </c>
      <c r="B801" s="5">
        <v>44749</v>
      </c>
      <c r="C801" s="4" t="s">
        <v>41</v>
      </c>
      <c r="D801" s="4">
        <v>2022</v>
      </c>
      <c r="E801" s="4">
        <v>22188</v>
      </c>
      <c r="F801" s="4">
        <v>188</v>
      </c>
      <c r="G801" s="4" t="s">
        <v>45</v>
      </c>
      <c r="H801" s="4" t="s">
        <v>42</v>
      </c>
      <c r="I801" s="4" t="s">
        <v>51</v>
      </c>
      <c r="J801" s="7">
        <v>4.423</v>
      </c>
      <c r="K801" s="10">
        <f t="shared" si="0"/>
        <v>4.4229999999999998E-3</v>
      </c>
      <c r="L801" s="4" t="s">
        <v>42</v>
      </c>
      <c r="N801" s="4">
        <v>0.14299999999999999</v>
      </c>
      <c r="O801" s="4">
        <v>1.2141</v>
      </c>
      <c r="P801" s="4">
        <v>0.04</v>
      </c>
      <c r="Q801" s="6">
        <v>0.94699999999999995</v>
      </c>
      <c r="R801" s="4" t="s">
        <v>42</v>
      </c>
      <c r="V801" s="6">
        <v>0.998</v>
      </c>
      <c r="W801" s="4" t="s">
        <v>45</v>
      </c>
      <c r="Y801" s="18">
        <v>0.66210060829109374</v>
      </c>
      <c r="Z801" s="10">
        <f t="shared" si="1"/>
        <v>6.621006082910937E-4</v>
      </c>
      <c r="AA801" s="4" t="s">
        <v>42</v>
      </c>
      <c r="AC801" s="11">
        <v>3.3031946955997586</v>
      </c>
      <c r="AD801" s="19">
        <v>0.30143806450126198</v>
      </c>
      <c r="AE801" s="11">
        <v>7.821307971086755</v>
      </c>
      <c r="AF801" s="4">
        <v>21.963333330000001</v>
      </c>
      <c r="AG801" s="4">
        <v>8.8849999999999998</v>
      </c>
      <c r="AH801" s="4">
        <v>104.66666669999999</v>
      </c>
      <c r="AI801" s="4">
        <v>8.0966666669999992</v>
      </c>
      <c r="AJ801" s="4">
        <v>-74.933333329999996</v>
      </c>
      <c r="AK801" s="4">
        <v>160.35</v>
      </c>
      <c r="AL801" s="4">
        <v>103.6</v>
      </c>
      <c r="AM801" s="4">
        <v>0.74666666699999995</v>
      </c>
      <c r="AN801" s="4">
        <v>447.3666667</v>
      </c>
      <c r="AO801" s="4">
        <v>1.7383333329999999</v>
      </c>
      <c r="AP801" s="4">
        <v>2.52</v>
      </c>
      <c r="AQ801" s="4">
        <v>1.3666666670000001</v>
      </c>
    </row>
    <row r="802" spans="1:43" x14ac:dyDescent="0.3">
      <c r="A802" s="4" t="s">
        <v>54</v>
      </c>
      <c r="B802" s="5">
        <v>44749</v>
      </c>
      <c r="C802" s="4" t="s">
        <v>41</v>
      </c>
      <c r="D802" s="4">
        <v>2022</v>
      </c>
      <c r="E802" s="4">
        <v>22188</v>
      </c>
      <c r="F802" s="4">
        <v>188</v>
      </c>
      <c r="G802" s="4" t="s">
        <v>45</v>
      </c>
      <c r="H802" s="4" t="s">
        <v>42</v>
      </c>
      <c r="I802" s="4" t="s">
        <v>51</v>
      </c>
      <c r="J802" s="7">
        <v>12.801</v>
      </c>
      <c r="K802" s="10">
        <f t="shared" si="0"/>
        <v>1.2801E-2</v>
      </c>
      <c r="L802" s="4" t="s">
        <v>42</v>
      </c>
      <c r="N802" s="4">
        <v>0.41299999999999998</v>
      </c>
      <c r="O802" s="4">
        <v>1.679</v>
      </c>
      <c r="P802" s="4">
        <v>5.3999999999999999E-2</v>
      </c>
      <c r="Q802" s="6">
        <v>0.86</v>
      </c>
      <c r="R802" s="4" t="s">
        <v>42</v>
      </c>
      <c r="V802" s="6">
        <v>0.8468</v>
      </c>
      <c r="W802" s="4" t="s">
        <v>45</v>
      </c>
      <c r="Y802" s="18">
        <v>1.0054614074674202</v>
      </c>
      <c r="Z802" s="10">
        <f t="shared" si="1"/>
        <v>1.0054614074674203E-3</v>
      </c>
      <c r="AA802" s="4" t="s">
        <v>42</v>
      </c>
      <c r="AC802" s="11">
        <v>3.5089043163296108</v>
      </c>
      <c r="AD802" s="19">
        <v>0.29996707847452048</v>
      </c>
      <c r="AE802" s="11">
        <v>6.6154666095016985</v>
      </c>
      <c r="AF802" s="4">
        <v>21.27111111</v>
      </c>
      <c r="AG802" s="4">
        <v>8.82</v>
      </c>
      <c r="AH802" s="4">
        <v>102.5333333</v>
      </c>
      <c r="AI802" s="4">
        <v>8.0322222219999997</v>
      </c>
      <c r="AJ802" s="4">
        <v>-71.033333330000005</v>
      </c>
      <c r="AK802" s="4">
        <v>108.3555556</v>
      </c>
      <c r="AL802" s="4">
        <v>103.2888889</v>
      </c>
      <c r="AM802" s="4">
        <v>0.808888889</v>
      </c>
      <c r="AN802" s="4">
        <v>1155.7</v>
      </c>
      <c r="AO802" s="4">
        <v>2.6644444439999999</v>
      </c>
      <c r="AP802" s="4">
        <v>2.4755555560000002</v>
      </c>
      <c r="AQ802" s="4">
        <v>0.57444444400000005</v>
      </c>
    </row>
    <row r="803" spans="1:43" x14ac:dyDescent="0.3">
      <c r="A803" s="4" t="s">
        <v>55</v>
      </c>
      <c r="B803" s="5">
        <v>44749</v>
      </c>
      <c r="C803" s="4" t="s">
        <v>41</v>
      </c>
      <c r="D803" s="4">
        <v>2022</v>
      </c>
      <c r="E803" s="4">
        <v>22188</v>
      </c>
      <c r="F803" s="4">
        <v>188</v>
      </c>
      <c r="G803" s="4" t="s">
        <v>45</v>
      </c>
      <c r="H803" s="4" t="s">
        <v>42</v>
      </c>
      <c r="I803" s="4" t="s">
        <v>51</v>
      </c>
      <c r="J803" s="7">
        <v>8.8780000000000001</v>
      </c>
      <c r="K803" s="10">
        <f t="shared" si="0"/>
        <v>8.8780000000000005E-3</v>
      </c>
      <c r="L803" s="4" t="s">
        <v>42</v>
      </c>
      <c r="N803" s="4">
        <v>0.28699999999999998</v>
      </c>
      <c r="O803" s="4">
        <v>1.617</v>
      </c>
      <c r="P803" s="4">
        <v>5.1999999999999998E-2</v>
      </c>
      <c r="Q803" s="6">
        <v>0.95599999999999996</v>
      </c>
      <c r="R803" s="4" t="s">
        <v>42</v>
      </c>
      <c r="V803" s="6">
        <v>0.748</v>
      </c>
      <c r="W803" s="4" t="s">
        <v>45</v>
      </c>
      <c r="Y803" s="18">
        <v>1.6784448348151029</v>
      </c>
      <c r="Z803" s="10">
        <f t="shared" si="1"/>
        <v>1.678444834815103E-3</v>
      </c>
      <c r="AA803" s="4" t="s">
        <v>42</v>
      </c>
      <c r="AC803" s="11">
        <v>3.7315964448062964</v>
      </c>
      <c r="AD803" s="19">
        <v>0.29553777954433791</v>
      </c>
      <c r="AE803" s="11">
        <v>6.3249519081146079</v>
      </c>
      <c r="AF803" s="4">
        <v>21.977142860000001</v>
      </c>
      <c r="AG803" s="4">
        <v>8.835714286</v>
      </c>
      <c r="AH803" s="4">
        <v>104.1285714</v>
      </c>
      <c r="AI803" s="4">
        <v>8.0985714289999997</v>
      </c>
      <c r="AJ803" s="4">
        <v>-75.071428569999995</v>
      </c>
      <c r="AK803" s="4">
        <v>164.91428569999999</v>
      </c>
      <c r="AL803" s="4">
        <v>103.3142857</v>
      </c>
      <c r="AM803" s="4">
        <v>0.70857142900000003</v>
      </c>
      <c r="AN803" s="4">
        <v>768.48571430000004</v>
      </c>
      <c r="AO803" s="4">
        <v>1.39</v>
      </c>
      <c r="AP803" s="4">
        <v>2.478571429</v>
      </c>
      <c r="AQ803" s="4">
        <v>0.23285714299999999</v>
      </c>
    </row>
    <row r="804" spans="1:43" x14ac:dyDescent="0.3">
      <c r="A804" s="4" t="s">
        <v>67</v>
      </c>
      <c r="B804" s="5">
        <v>44749</v>
      </c>
      <c r="C804" s="4" t="s">
        <v>41</v>
      </c>
      <c r="D804" s="4">
        <v>2022</v>
      </c>
      <c r="E804" s="4">
        <v>22188</v>
      </c>
      <c r="F804" s="4">
        <v>188</v>
      </c>
      <c r="G804" s="4" t="s">
        <v>45</v>
      </c>
      <c r="H804" s="4" t="s">
        <v>42</v>
      </c>
      <c r="I804" s="4" t="s">
        <v>79</v>
      </c>
      <c r="J804" s="7">
        <v>5.96</v>
      </c>
      <c r="K804" s="10">
        <f t="shared" si="0"/>
        <v>5.96E-3</v>
      </c>
      <c r="L804" s="4" t="s">
        <v>42</v>
      </c>
      <c r="N804" s="4">
        <v>0.192</v>
      </c>
      <c r="O804" s="4">
        <v>1.9419999999999999</v>
      </c>
      <c r="P804" s="4">
        <v>6.3E-2</v>
      </c>
      <c r="Q804" s="6">
        <v>1.0589999999999999</v>
      </c>
      <c r="R804" s="4" t="s">
        <v>42</v>
      </c>
      <c r="V804" s="6">
        <v>1.05</v>
      </c>
      <c r="W804" s="4" t="s">
        <v>42</v>
      </c>
      <c r="Y804" s="18">
        <v>0.9509697432940426</v>
      </c>
      <c r="Z804" s="10">
        <f t="shared" si="1"/>
        <v>9.509697432940426E-4</v>
      </c>
      <c r="AA804" s="4" t="s">
        <v>42</v>
      </c>
      <c r="AC804" s="11">
        <v>4.8312866092226967</v>
      </c>
      <c r="AD804" s="19">
        <v>0.31646331260035676</v>
      </c>
      <c r="AE804" s="11">
        <v>7.1558692109583975</v>
      </c>
      <c r="AF804" s="4">
        <v>21.59285714</v>
      </c>
      <c r="AG804" s="4">
        <v>8.8957142860000005</v>
      </c>
      <c r="AH804" s="4">
        <v>104.08571430000001</v>
      </c>
      <c r="AI804" s="4">
        <v>8.0485714290000008</v>
      </c>
      <c r="AJ804" s="4">
        <v>-72.185714290000007</v>
      </c>
      <c r="AK804" s="4">
        <v>122.8714286</v>
      </c>
      <c r="AL804" s="4">
        <v>103.5142857</v>
      </c>
      <c r="AM804" s="4">
        <v>0.64142857099999995</v>
      </c>
      <c r="AN804" s="4">
        <v>440.1285714</v>
      </c>
      <c r="AO804" s="4">
        <v>1.604285714</v>
      </c>
      <c r="AP804" s="4">
        <v>2.6628571430000001</v>
      </c>
      <c r="AQ804" s="4">
        <v>4.4285713999999997E-2</v>
      </c>
    </row>
    <row r="805" spans="1:43" x14ac:dyDescent="0.3">
      <c r="A805" s="4" t="s">
        <v>40</v>
      </c>
      <c r="B805" s="5">
        <v>44763</v>
      </c>
      <c r="C805" s="4" t="s">
        <v>41</v>
      </c>
      <c r="D805" s="4">
        <v>2022</v>
      </c>
      <c r="E805" s="4">
        <v>22202</v>
      </c>
      <c r="F805" s="4">
        <v>202</v>
      </c>
      <c r="G805" s="4" t="s">
        <v>45</v>
      </c>
      <c r="H805" s="4" t="s">
        <v>42</v>
      </c>
      <c r="I805" s="4" t="s">
        <v>43</v>
      </c>
      <c r="J805" s="7">
        <v>8.3140000000000001</v>
      </c>
      <c r="K805" s="10">
        <f t="shared" si="0"/>
        <v>8.3140000000000002E-3</v>
      </c>
      <c r="L805" s="4" t="s">
        <v>42</v>
      </c>
      <c r="N805" s="4">
        <v>0.26800000000000002</v>
      </c>
      <c r="O805" s="4">
        <v>5.3220000000000001</v>
      </c>
      <c r="P805" s="4">
        <v>0.17199999999999999</v>
      </c>
      <c r="Q805" s="6">
        <v>1.8280000000000001</v>
      </c>
      <c r="R805" s="4" t="s">
        <v>42</v>
      </c>
      <c r="V805" s="6">
        <v>2.5</v>
      </c>
      <c r="W805" s="4" t="s">
        <v>42</v>
      </c>
      <c r="Y805" s="18">
        <v>1.0617967949016041</v>
      </c>
      <c r="Z805" s="10">
        <f t="shared" si="1"/>
        <v>1.061796794901604E-3</v>
      </c>
      <c r="AA805" s="4" t="s">
        <v>42</v>
      </c>
      <c r="AC805" s="11">
        <v>2.3199406460449725</v>
      </c>
      <c r="AD805" s="19">
        <v>0.29790497010649047</v>
      </c>
      <c r="AE805" s="11">
        <v>6.1704820416118249</v>
      </c>
      <c r="AF805" s="4">
        <v>22.288181819999998</v>
      </c>
      <c r="AG805" s="4">
        <v>8.7109090909999995</v>
      </c>
      <c r="AH805" s="4">
        <v>103.25454550000001</v>
      </c>
      <c r="AI805" s="4">
        <v>8.1827272729999994</v>
      </c>
      <c r="AJ805" s="4">
        <v>-79.863636360000001</v>
      </c>
      <c r="AK805" s="4">
        <v>164.6454545</v>
      </c>
      <c r="AL805" s="4">
        <v>103.0909091</v>
      </c>
      <c r="AM805" s="4">
        <v>0.69</v>
      </c>
      <c r="AN805" s="4">
        <v>252.72727269999999</v>
      </c>
      <c r="AO805" s="4">
        <v>2.9290909090000001</v>
      </c>
      <c r="AP805" s="4">
        <v>2.7772727270000002</v>
      </c>
    </row>
    <row r="806" spans="1:43" x14ac:dyDescent="0.3">
      <c r="A806" s="4" t="s">
        <v>44</v>
      </c>
      <c r="B806" s="5">
        <v>44763</v>
      </c>
      <c r="C806" s="4" t="s">
        <v>41</v>
      </c>
      <c r="D806" s="4">
        <v>2022</v>
      </c>
      <c r="E806" s="4">
        <v>22202</v>
      </c>
      <c r="F806" s="4">
        <v>202</v>
      </c>
      <c r="G806" s="4" t="s">
        <v>45</v>
      </c>
      <c r="H806" s="4" t="s">
        <v>42</v>
      </c>
      <c r="I806" s="4" t="s">
        <v>43</v>
      </c>
      <c r="J806" s="7">
        <v>6.04</v>
      </c>
      <c r="K806" s="10">
        <f t="shared" si="0"/>
        <v>6.0400000000000002E-3</v>
      </c>
      <c r="L806" s="4" t="s">
        <v>42</v>
      </c>
      <c r="N806" s="4">
        <v>0.19500000000000001</v>
      </c>
      <c r="O806" s="4">
        <v>4.1980000000000004</v>
      </c>
      <c r="P806" s="4">
        <v>0.13600000000000001</v>
      </c>
      <c r="Q806" s="6">
        <v>2.218</v>
      </c>
      <c r="R806" s="4" t="s">
        <v>42</v>
      </c>
      <c r="V806" s="6">
        <v>1.9355</v>
      </c>
      <c r="W806" s="4" t="s">
        <v>42</v>
      </c>
      <c r="Y806" s="18">
        <v>1.0248403305190381</v>
      </c>
      <c r="Z806" s="10">
        <f t="shared" si="1"/>
        <v>1.0248403305190381E-3</v>
      </c>
      <c r="AA806" s="4" t="s">
        <v>42</v>
      </c>
      <c r="AC806" s="11">
        <v>3.5102836799020389</v>
      </c>
      <c r="AD806" s="19">
        <v>0.25690076445282789</v>
      </c>
      <c r="AE806" s="11">
        <v>5.675294101079559</v>
      </c>
      <c r="AF806" s="4">
        <v>21.34285714</v>
      </c>
      <c r="AG806" s="4">
        <v>8.9314285709999996</v>
      </c>
      <c r="AH806" s="4">
        <v>103.95714289999999</v>
      </c>
      <c r="AI806" s="4">
        <v>8.09</v>
      </c>
      <c r="AJ806" s="4">
        <v>-74.371428570000006</v>
      </c>
      <c r="AK806" s="4">
        <v>125.8571429</v>
      </c>
      <c r="AL806" s="4">
        <v>103.0142857</v>
      </c>
      <c r="AM806" s="4">
        <v>0.48285714299999999</v>
      </c>
      <c r="AN806" s="4">
        <v>486.75714290000002</v>
      </c>
      <c r="AO806" s="4">
        <v>0.83857142900000003</v>
      </c>
      <c r="AP806" s="4">
        <v>2.4628571429999999</v>
      </c>
      <c r="AQ806" s="4">
        <v>0.09</v>
      </c>
    </row>
    <row r="807" spans="1:43" x14ac:dyDescent="0.3">
      <c r="A807" s="4" t="s">
        <v>46</v>
      </c>
      <c r="B807" s="5">
        <v>44763</v>
      </c>
      <c r="C807" s="4" t="s">
        <v>41</v>
      </c>
      <c r="D807" s="4">
        <v>2022</v>
      </c>
      <c r="E807" s="4">
        <v>22202</v>
      </c>
      <c r="F807" s="4">
        <v>202</v>
      </c>
      <c r="G807" s="4" t="s">
        <v>45</v>
      </c>
      <c r="H807" s="4" t="s">
        <v>42</v>
      </c>
      <c r="I807" s="4" t="s">
        <v>43</v>
      </c>
      <c r="J807" s="7">
        <v>5.1130000000000004</v>
      </c>
      <c r="K807" s="10">
        <f t="shared" si="0"/>
        <v>5.1130000000000004E-3</v>
      </c>
      <c r="L807" s="4" t="s">
        <v>42</v>
      </c>
      <c r="N807" s="4">
        <v>0.16500000000000001</v>
      </c>
      <c r="O807" s="4">
        <v>2.4900000000000002</v>
      </c>
      <c r="P807" s="4">
        <v>0.08</v>
      </c>
      <c r="Q807" s="6">
        <v>1.0980000000000001</v>
      </c>
      <c r="R807" s="4" t="s">
        <v>42</v>
      </c>
      <c r="V807" s="6">
        <v>1.3281000000000001</v>
      </c>
      <c r="W807" s="4" t="s">
        <v>42</v>
      </c>
      <c r="Y807" s="18">
        <v>1.2041047201749275</v>
      </c>
      <c r="Z807" s="10">
        <f t="shared" si="1"/>
        <v>1.2041047201749276E-3</v>
      </c>
      <c r="AA807" s="4" t="s">
        <v>42</v>
      </c>
      <c r="AC807" s="11">
        <v>3.359305626774391</v>
      </c>
      <c r="AD807" s="19">
        <v>0.34645195515410881</v>
      </c>
      <c r="AE807" s="11">
        <v>7.0056861306892246</v>
      </c>
      <c r="AF807" s="4">
        <v>20.651250000000001</v>
      </c>
      <c r="AG807" s="4">
        <v>9.0912500000000005</v>
      </c>
      <c r="AH807" s="4">
        <v>104.425</v>
      </c>
      <c r="AI807" s="4">
        <v>8.07</v>
      </c>
      <c r="AJ807" s="4">
        <v>-73.2</v>
      </c>
      <c r="AK807" s="4">
        <v>142.6</v>
      </c>
      <c r="AL807" s="4">
        <v>101.5625</v>
      </c>
      <c r="AM807" s="4">
        <v>0.29375000000000001</v>
      </c>
      <c r="AN807" s="4">
        <v>347.77499999999998</v>
      </c>
      <c r="AO807" s="4">
        <v>0.55625000000000002</v>
      </c>
      <c r="AP807" s="4">
        <v>2.0437500000000002</v>
      </c>
      <c r="AQ807" s="4">
        <v>0.11</v>
      </c>
    </row>
    <row r="808" spans="1:43" x14ac:dyDescent="0.3">
      <c r="A808" s="4" t="s">
        <v>47</v>
      </c>
      <c r="B808" s="5">
        <v>44763</v>
      </c>
      <c r="C808" s="4" t="s">
        <v>41</v>
      </c>
      <c r="D808" s="4">
        <v>2022</v>
      </c>
      <c r="E808" s="4">
        <v>22202</v>
      </c>
      <c r="F808" s="4">
        <v>202</v>
      </c>
      <c r="G808" s="4" t="s">
        <v>45</v>
      </c>
      <c r="H808" s="4" t="s">
        <v>42</v>
      </c>
      <c r="I808" s="4" t="s">
        <v>79</v>
      </c>
      <c r="J808" s="7">
        <v>9.0459999999999994</v>
      </c>
      <c r="K808" s="10">
        <f t="shared" si="0"/>
        <v>9.0460000000000002E-3</v>
      </c>
      <c r="L808" s="4" t="s">
        <v>42</v>
      </c>
      <c r="N808" s="4">
        <v>0.29199999999999998</v>
      </c>
      <c r="O808" s="4">
        <v>2.5750000000000002</v>
      </c>
      <c r="P808" s="4">
        <v>8.3000000000000004E-2</v>
      </c>
      <c r="Q808" s="6">
        <v>1.448</v>
      </c>
      <c r="R808" s="4" t="s">
        <v>42</v>
      </c>
      <c r="V808" s="6">
        <v>1.4068000000000001</v>
      </c>
      <c r="W808" s="4" t="s">
        <v>42</v>
      </c>
      <c r="Y808" s="18">
        <v>1.0654774898389834</v>
      </c>
      <c r="Z808" s="10">
        <f t="shared" si="1"/>
        <v>1.0654774898389834E-3</v>
      </c>
      <c r="AA808" s="4" t="s">
        <v>42</v>
      </c>
      <c r="AC808" s="11">
        <v>2.3726735645060715</v>
      </c>
      <c r="AD808" s="19">
        <v>0.26659389276823825</v>
      </c>
      <c r="AE808" s="11">
        <v>5.0888172970091068</v>
      </c>
      <c r="AF808" s="4">
        <v>21.61333333</v>
      </c>
      <c r="AG808" s="4">
        <v>9.0411111109999993</v>
      </c>
      <c r="AH808" s="4">
        <v>105.81111110000001</v>
      </c>
      <c r="AI808" s="4">
        <v>8.1155555560000003</v>
      </c>
      <c r="AJ808" s="4">
        <v>-75.844444440000004</v>
      </c>
      <c r="AK808" s="4">
        <v>138.8222222</v>
      </c>
      <c r="AL808" s="4">
        <v>103.4333333</v>
      </c>
      <c r="AM808" s="4">
        <v>0.45222222200000001</v>
      </c>
      <c r="AN808" s="4">
        <v>276.8222222</v>
      </c>
      <c r="AO808" s="4">
        <v>0.48222222199999998</v>
      </c>
      <c r="AP808" s="4">
        <v>2.281111111</v>
      </c>
      <c r="AQ808" s="4">
        <v>0.15</v>
      </c>
    </row>
    <row r="809" spans="1:43" x14ac:dyDescent="0.3">
      <c r="A809" s="4" t="s">
        <v>48</v>
      </c>
      <c r="B809" s="5">
        <v>44763</v>
      </c>
      <c r="C809" s="4" t="s">
        <v>41</v>
      </c>
      <c r="D809" s="4">
        <v>2022</v>
      </c>
      <c r="E809" s="4">
        <v>22202</v>
      </c>
      <c r="F809" s="4">
        <v>202</v>
      </c>
      <c r="G809" s="4" t="s">
        <v>45</v>
      </c>
      <c r="H809" s="4" t="s">
        <v>42</v>
      </c>
      <c r="I809" s="4" t="s">
        <v>79</v>
      </c>
      <c r="J809" s="7">
        <v>6.681</v>
      </c>
      <c r="K809" s="10">
        <f t="shared" si="0"/>
        <v>6.6810000000000003E-3</v>
      </c>
      <c r="L809" s="4" t="s">
        <v>42</v>
      </c>
      <c r="N809" s="4">
        <v>0.216</v>
      </c>
      <c r="O809" s="4">
        <v>2.5950000000000002</v>
      </c>
      <c r="P809" s="4">
        <v>8.4000000000000005E-2</v>
      </c>
      <c r="Q809" s="6">
        <v>1.429</v>
      </c>
      <c r="R809" s="4" t="s">
        <v>42</v>
      </c>
      <c r="V809" s="6">
        <v>1.4555</v>
      </c>
      <c r="W809" s="4" t="s">
        <v>42</v>
      </c>
      <c r="Y809" s="18">
        <v>1.6621077425727531</v>
      </c>
      <c r="Z809" s="10">
        <f t="shared" si="1"/>
        <v>1.662107742572753E-3</v>
      </c>
      <c r="AA809" s="4" t="s">
        <v>42</v>
      </c>
      <c r="AC809" s="20"/>
      <c r="AD809" s="19">
        <v>0.27175151449458634</v>
      </c>
      <c r="AE809" s="11">
        <v>5.7671941317678908</v>
      </c>
      <c r="AF809" s="4">
        <v>21.376666669999999</v>
      </c>
      <c r="AG809" s="4">
        <v>8.85</v>
      </c>
      <c r="AH809" s="4">
        <v>103.1</v>
      </c>
      <c r="AI809" s="4">
        <v>8.1</v>
      </c>
      <c r="AJ809" s="4">
        <v>-75.099999999999994</v>
      </c>
      <c r="AK809" s="4">
        <v>137.03333330000001</v>
      </c>
      <c r="AL809" s="4">
        <v>103.0666667</v>
      </c>
      <c r="AM809" s="4">
        <v>0.48</v>
      </c>
      <c r="AN809" s="4">
        <v>368.3666667</v>
      </c>
      <c r="AO809" s="4">
        <v>1.606666667</v>
      </c>
      <c r="AP809" s="4">
        <v>2.4066666670000001</v>
      </c>
      <c r="AQ809" s="4">
        <v>1.57</v>
      </c>
    </row>
    <row r="810" spans="1:43" x14ac:dyDescent="0.3">
      <c r="A810" s="4" t="s">
        <v>49</v>
      </c>
      <c r="B810" s="5">
        <v>44763</v>
      </c>
      <c r="C810" s="4" t="s">
        <v>41</v>
      </c>
      <c r="D810" s="4">
        <v>2022</v>
      </c>
      <c r="E810" s="4">
        <v>22202</v>
      </c>
      <c r="F810" s="4">
        <v>202</v>
      </c>
      <c r="G810" s="4" t="s">
        <v>45</v>
      </c>
      <c r="H810" s="4" t="s">
        <v>42</v>
      </c>
      <c r="I810" s="4" t="s">
        <v>79</v>
      </c>
      <c r="J810" s="7">
        <v>5.1050000000000004</v>
      </c>
      <c r="K810" s="10">
        <f t="shared" si="0"/>
        <v>5.1050000000000002E-3</v>
      </c>
      <c r="L810" s="4" t="s">
        <v>42</v>
      </c>
      <c r="N810" s="4">
        <v>0.16500000000000001</v>
      </c>
      <c r="O810" s="4">
        <v>2.996</v>
      </c>
      <c r="P810" s="4">
        <v>9.7000000000000003E-2</v>
      </c>
      <c r="Q810" s="6">
        <v>1.5649999999999999</v>
      </c>
      <c r="R810" s="4" t="s">
        <v>42</v>
      </c>
      <c r="V810" s="6">
        <v>1.6931</v>
      </c>
      <c r="W810" s="4" t="s">
        <v>42</v>
      </c>
      <c r="Y810" s="18">
        <v>0.53809514319309659</v>
      </c>
      <c r="Z810" s="10">
        <f t="shared" si="1"/>
        <v>5.3809514319309664E-4</v>
      </c>
      <c r="AA810" s="4" t="s">
        <v>42</v>
      </c>
      <c r="AC810" s="11">
        <v>4.1786145487473583</v>
      </c>
      <c r="AD810" s="19">
        <v>0.19867278486348472</v>
      </c>
      <c r="AE810" s="11">
        <v>6.2849452324851107</v>
      </c>
      <c r="AF810" s="4">
        <v>21.055</v>
      </c>
      <c r="AG810" s="4">
        <v>8.9762500000000003</v>
      </c>
      <c r="AH810" s="4">
        <v>103.925</v>
      </c>
      <c r="AI810" s="4">
        <v>8.1062499999999993</v>
      </c>
      <c r="AJ810" s="4">
        <v>-75.262500000000003</v>
      </c>
      <c r="AK810" s="4">
        <v>139.02500000000001</v>
      </c>
      <c r="AL810" s="4">
        <v>101.825</v>
      </c>
      <c r="AM810" s="4">
        <v>0.33250000000000002</v>
      </c>
      <c r="AN810" s="4">
        <v>254.95</v>
      </c>
      <c r="AO810" s="4">
        <v>5.1249999999999997E-2</v>
      </c>
      <c r="AP810" s="4">
        <v>1.9175</v>
      </c>
      <c r="AQ810" s="4">
        <v>0.39124999999999999</v>
      </c>
    </row>
    <row r="811" spans="1:43" x14ac:dyDescent="0.3">
      <c r="A811" s="4" t="s">
        <v>50</v>
      </c>
      <c r="B811" s="5">
        <v>44763</v>
      </c>
      <c r="C811" s="4" t="s">
        <v>41</v>
      </c>
      <c r="D811" s="4">
        <v>2022</v>
      </c>
      <c r="E811" s="4">
        <v>22202</v>
      </c>
      <c r="F811" s="4">
        <v>202</v>
      </c>
      <c r="G811" s="4" t="s">
        <v>45</v>
      </c>
      <c r="H811" s="4" t="s">
        <v>42</v>
      </c>
      <c r="I811" s="4" t="s">
        <v>79</v>
      </c>
      <c r="J811" s="7">
        <v>7.085</v>
      </c>
      <c r="K811" s="10">
        <f t="shared" si="0"/>
        <v>7.0850000000000002E-3</v>
      </c>
      <c r="L811" s="4" t="s">
        <v>42</v>
      </c>
      <c r="N811" s="4">
        <v>0.22900000000000001</v>
      </c>
      <c r="O811" s="4">
        <v>1.8620000000000001</v>
      </c>
      <c r="P811" s="4">
        <v>0.06</v>
      </c>
      <c r="Q811" s="6">
        <v>0.44600000000000001</v>
      </c>
      <c r="R811" s="4" t="s">
        <v>42</v>
      </c>
      <c r="V811" s="6">
        <v>0.75900000000000001</v>
      </c>
      <c r="W811" s="4" t="s">
        <v>45</v>
      </c>
      <c r="Y811" s="18">
        <v>0.74632508868775005</v>
      </c>
      <c r="Z811" s="10">
        <f t="shared" si="1"/>
        <v>7.4632508868775001E-4</v>
      </c>
      <c r="AA811" s="4" t="s">
        <v>42</v>
      </c>
      <c r="AC811" s="11">
        <v>4.6721915507930945</v>
      </c>
      <c r="AD811" s="19">
        <v>0.30770175402689365</v>
      </c>
      <c r="AE811" s="11">
        <v>5.0962478787321537</v>
      </c>
      <c r="AF811" s="4">
        <v>21.931666669999998</v>
      </c>
      <c r="AG811" s="4">
        <v>8.9550000000000001</v>
      </c>
      <c r="AH811" s="4">
        <v>105.4333333</v>
      </c>
      <c r="AI811" s="4">
        <v>8.1050000000000004</v>
      </c>
      <c r="AJ811" s="4">
        <v>-75.400000000000006</v>
      </c>
      <c r="AK811" s="4">
        <v>144.8666667</v>
      </c>
      <c r="AL811" s="4">
        <v>103.15</v>
      </c>
      <c r="AM811" s="4">
        <v>0.41166666699999999</v>
      </c>
      <c r="AN811" s="4">
        <v>268.60000000000002</v>
      </c>
      <c r="AO811" s="4">
        <v>0.59666666700000004</v>
      </c>
      <c r="AP811" s="4">
        <v>2.2233333329999998</v>
      </c>
      <c r="AQ811" s="4">
        <v>0.12666666700000001</v>
      </c>
    </row>
    <row r="812" spans="1:43" x14ac:dyDescent="0.3">
      <c r="A812" s="4" t="s">
        <v>52</v>
      </c>
      <c r="B812" s="5">
        <v>44763</v>
      </c>
      <c r="C812" s="4" t="s">
        <v>41</v>
      </c>
      <c r="D812" s="4">
        <v>2022</v>
      </c>
      <c r="E812" s="4">
        <v>22202</v>
      </c>
      <c r="F812" s="4">
        <v>202</v>
      </c>
      <c r="G812" s="4" t="s">
        <v>45</v>
      </c>
      <c r="H812" s="4" t="s">
        <v>42</v>
      </c>
      <c r="I812" s="4" t="s">
        <v>79</v>
      </c>
      <c r="J812" s="7">
        <v>6.9050000000000002</v>
      </c>
      <c r="K812" s="10">
        <f t="shared" si="0"/>
        <v>6.9050000000000005E-3</v>
      </c>
      <c r="L812" s="4" t="s">
        <v>42</v>
      </c>
      <c r="N812" s="4">
        <v>0.223</v>
      </c>
      <c r="O812" s="4">
        <v>3.2509999999999999</v>
      </c>
      <c r="P812" s="4">
        <v>0.105</v>
      </c>
      <c r="Q812" s="6">
        <v>1.341</v>
      </c>
      <c r="R812" s="4" t="s">
        <v>42</v>
      </c>
      <c r="V812" s="6">
        <v>1.7742</v>
      </c>
      <c r="W812" s="4" t="s">
        <v>42</v>
      </c>
      <c r="Y812" s="18">
        <v>1.3696664396382969</v>
      </c>
      <c r="Z812" s="10">
        <f t="shared" si="1"/>
        <v>1.369666439638297E-3</v>
      </c>
      <c r="AA812" s="4" t="s">
        <v>42</v>
      </c>
      <c r="AC812" s="11">
        <v>5.9525159300664416</v>
      </c>
      <c r="AD812" s="19">
        <v>0.25657712451427606</v>
      </c>
      <c r="AE812" s="11">
        <v>6.7218971235316589</v>
      </c>
      <c r="AF812" s="4">
        <v>16.33428571</v>
      </c>
      <c r="AG812" s="4">
        <v>9.8285714290000001</v>
      </c>
      <c r="AH812" s="4">
        <v>103.3857143</v>
      </c>
      <c r="AI812" s="4">
        <v>7.9342857139999996</v>
      </c>
      <c r="AJ812" s="4">
        <v>-64.5</v>
      </c>
      <c r="AK812" s="4">
        <v>128.01428569999999</v>
      </c>
      <c r="AL812" s="4">
        <v>100.91428569999999</v>
      </c>
      <c r="AM812" s="4">
        <v>0.66714285699999998</v>
      </c>
      <c r="AN812" s="4">
        <v>-1.271428571</v>
      </c>
      <c r="AO812" s="4">
        <v>2.93</v>
      </c>
      <c r="AP812" s="4">
        <v>2.3214285710000002</v>
      </c>
      <c r="AQ812" s="4">
        <v>0.24428571399999999</v>
      </c>
    </row>
    <row r="813" spans="1:43" x14ac:dyDescent="0.3">
      <c r="A813" s="4" t="s">
        <v>53</v>
      </c>
      <c r="B813" s="5">
        <v>44763</v>
      </c>
      <c r="C813" s="4" t="s">
        <v>41</v>
      </c>
      <c r="D813" s="4">
        <v>2022</v>
      </c>
      <c r="E813" s="4">
        <v>22202</v>
      </c>
      <c r="F813" s="4">
        <v>202</v>
      </c>
      <c r="G813" s="4" t="s">
        <v>45</v>
      </c>
      <c r="H813" s="4" t="s">
        <v>42</v>
      </c>
      <c r="I813" s="4" t="s">
        <v>51</v>
      </c>
      <c r="J813" s="7">
        <v>4.2949999999999999</v>
      </c>
      <c r="K813" s="10">
        <f t="shared" si="0"/>
        <v>4.2950000000000002E-3</v>
      </c>
      <c r="L813" s="4" t="s">
        <v>42</v>
      </c>
      <c r="N813" s="4">
        <v>0.13900000000000001</v>
      </c>
      <c r="O813" s="4">
        <v>3.0720000000000001</v>
      </c>
      <c r="P813" s="4">
        <v>9.9000000000000005E-2</v>
      </c>
      <c r="Q813" s="6">
        <v>1.37</v>
      </c>
      <c r="R813" s="4" t="s">
        <v>42</v>
      </c>
      <c r="V813" s="6">
        <v>1.8134999999999999</v>
      </c>
      <c r="W813" s="4" t="s">
        <v>42</v>
      </c>
      <c r="Y813" s="18">
        <v>1.3001376119680204</v>
      </c>
      <c r="Z813" s="10">
        <f t="shared" si="1"/>
        <v>1.3001376119680203E-3</v>
      </c>
      <c r="AA813" s="4" t="s">
        <v>42</v>
      </c>
      <c r="AC813" s="20">
        <v>0.13701517706576719</v>
      </c>
      <c r="AD813" s="19">
        <v>0.26128244070116063</v>
      </c>
      <c r="AE813" s="11">
        <v>6.2845955502451831</v>
      </c>
      <c r="AF813" s="4">
        <v>16.47583333</v>
      </c>
      <c r="AG813" s="4">
        <v>9.8258333330000003</v>
      </c>
      <c r="AH813" s="4">
        <v>103.6583333</v>
      </c>
      <c r="AI813" s="4">
        <v>8.0150000000000006</v>
      </c>
      <c r="AJ813" s="4">
        <v>-69.141666670000006</v>
      </c>
      <c r="AK813" s="4">
        <v>195.875</v>
      </c>
      <c r="AL813" s="4">
        <v>100</v>
      </c>
      <c r="AM813" s="4">
        <v>1.3174999999999999</v>
      </c>
      <c r="AN813" s="4">
        <v>1.9</v>
      </c>
      <c r="AO813" s="4">
        <v>1.778333333</v>
      </c>
      <c r="AP813" s="4">
        <v>2.0541666670000001</v>
      </c>
      <c r="AQ813" s="4">
        <v>0.361666667</v>
      </c>
    </row>
    <row r="814" spans="1:43" x14ac:dyDescent="0.3">
      <c r="A814" s="4" t="s">
        <v>54</v>
      </c>
      <c r="B814" s="5">
        <v>44763</v>
      </c>
      <c r="C814" s="4" t="s">
        <v>41</v>
      </c>
      <c r="D814" s="4">
        <v>2022</v>
      </c>
      <c r="E814" s="4">
        <v>22202</v>
      </c>
      <c r="F814" s="4">
        <v>202</v>
      </c>
      <c r="G814" s="4" t="s">
        <v>45</v>
      </c>
      <c r="H814" s="4" t="s">
        <v>42</v>
      </c>
      <c r="I814" s="4" t="s">
        <v>51</v>
      </c>
      <c r="J814" s="7">
        <v>4.7249999999999996</v>
      </c>
      <c r="K814" s="10">
        <f t="shared" si="0"/>
        <v>4.725E-3</v>
      </c>
      <c r="L814" s="4" t="s">
        <v>42</v>
      </c>
      <c r="N814" s="4">
        <v>0.153</v>
      </c>
      <c r="O814" s="4">
        <v>1.66</v>
      </c>
      <c r="P814" s="4">
        <v>5.3999999999999999E-2</v>
      </c>
      <c r="Q814" s="6">
        <v>1.1759999999999999</v>
      </c>
      <c r="R814" s="4" t="s">
        <v>42</v>
      </c>
      <c r="V814" s="6">
        <v>0.625</v>
      </c>
      <c r="W814" s="4" t="s">
        <v>45</v>
      </c>
      <c r="Y814" s="18">
        <v>0.81267867305294816</v>
      </c>
      <c r="Z814" s="10">
        <f t="shared" si="1"/>
        <v>8.1267867305294817E-4</v>
      </c>
      <c r="AA814" s="4" t="s">
        <v>42</v>
      </c>
      <c r="AC814" s="11">
        <v>2.8699206540033666</v>
      </c>
      <c r="AD814" s="19">
        <v>0.2947181166577143</v>
      </c>
      <c r="AE814" s="11">
        <v>3.8827251343363804</v>
      </c>
      <c r="AF814" s="4">
        <v>16.217142859999999</v>
      </c>
      <c r="AG814" s="4">
        <v>9.6828571429999997</v>
      </c>
      <c r="AH814" s="4">
        <v>101.55</v>
      </c>
      <c r="AI814" s="4">
        <v>7.915714286</v>
      </c>
      <c r="AJ814" s="4">
        <v>-63.47142857</v>
      </c>
      <c r="AK814" s="4">
        <v>139.74285710000001</v>
      </c>
      <c r="AL814" s="4">
        <v>99.628571429999994</v>
      </c>
      <c r="AM814" s="4">
        <v>0.745</v>
      </c>
      <c r="AN814" s="4">
        <v>7.15</v>
      </c>
      <c r="AO814" s="4">
        <v>1.0978571429999999</v>
      </c>
      <c r="AP814" s="4">
        <v>1.987857143</v>
      </c>
      <c r="AQ814" s="4">
        <v>0.27928571400000002</v>
      </c>
    </row>
    <row r="815" spans="1:43" x14ac:dyDescent="0.3">
      <c r="A815" s="4" t="s">
        <v>55</v>
      </c>
      <c r="B815" s="5">
        <v>44763</v>
      </c>
      <c r="C815" s="4" t="s">
        <v>41</v>
      </c>
      <c r="D815" s="4">
        <v>2022</v>
      </c>
      <c r="E815" s="4">
        <v>22202</v>
      </c>
      <c r="F815" s="4">
        <v>202</v>
      </c>
      <c r="G815" s="4" t="s">
        <v>45</v>
      </c>
      <c r="H815" s="4" t="s">
        <v>42</v>
      </c>
      <c r="I815" s="4" t="s">
        <v>51</v>
      </c>
      <c r="J815" s="7">
        <v>2.7480000000000002</v>
      </c>
      <c r="K815" s="10">
        <f t="shared" si="0"/>
        <v>2.748E-3</v>
      </c>
      <c r="L815" s="4" t="s">
        <v>42</v>
      </c>
      <c r="N815" s="4">
        <v>8.8999999999999996E-2</v>
      </c>
      <c r="O815" s="4">
        <v>0.80400000000000005</v>
      </c>
      <c r="P815" s="4">
        <v>2.5999999999999999E-2</v>
      </c>
      <c r="Q815" s="6">
        <v>0.45100000000000001</v>
      </c>
      <c r="R815" s="4" t="s">
        <v>42</v>
      </c>
      <c r="V815" s="6">
        <v>0.1633</v>
      </c>
      <c r="W815" s="4" t="s">
        <v>45</v>
      </c>
      <c r="Y815" s="18">
        <v>0.93557694649828482</v>
      </c>
      <c r="Z815" s="10">
        <f t="shared" si="1"/>
        <v>9.3557694649828483E-4</v>
      </c>
      <c r="AA815" s="4" t="s">
        <v>42</v>
      </c>
      <c r="AC815" s="20">
        <v>0.60114903169349077</v>
      </c>
      <c r="AD815" s="19">
        <v>0.32974190362635641</v>
      </c>
      <c r="AE815" s="11">
        <v>3.9211846357324278</v>
      </c>
      <c r="AF815" s="4">
        <v>16.020624999999999</v>
      </c>
      <c r="AG815" s="4">
        <v>9.8662500000000009</v>
      </c>
      <c r="AH815" s="4">
        <v>103.05625000000001</v>
      </c>
      <c r="AI815" s="4">
        <v>7.9468750000000004</v>
      </c>
      <c r="AJ815" s="4">
        <v>-65.106250000000003</v>
      </c>
      <c r="AK815" s="4">
        <v>153.30000000000001</v>
      </c>
      <c r="AL815" s="4">
        <v>99.043750000000003</v>
      </c>
      <c r="AM815" s="4">
        <v>0.44687500000000002</v>
      </c>
      <c r="AN815" s="4">
        <v>7.9124999999999996</v>
      </c>
      <c r="AO815" s="4">
        <v>1.0193749999999999</v>
      </c>
      <c r="AP815" s="4">
        <v>1.9112499999999999</v>
      </c>
      <c r="AQ815" s="4">
        <v>0.12937499999999999</v>
      </c>
    </row>
    <row r="816" spans="1:43" x14ac:dyDescent="0.3">
      <c r="A816" s="4" t="s">
        <v>67</v>
      </c>
      <c r="B816" s="5">
        <v>44763</v>
      </c>
      <c r="C816" s="4" t="s">
        <v>41</v>
      </c>
      <c r="D816" s="4">
        <v>2022</v>
      </c>
      <c r="E816" s="4">
        <v>22202</v>
      </c>
      <c r="F816" s="4">
        <v>202</v>
      </c>
      <c r="G816" s="4" t="s">
        <v>45</v>
      </c>
      <c r="H816" s="4" t="s">
        <v>42</v>
      </c>
      <c r="I816" s="4" t="s">
        <v>79</v>
      </c>
      <c r="J816" s="7">
        <v>5.6820000000000004</v>
      </c>
      <c r="K816" s="10">
        <f t="shared" si="0"/>
        <v>5.6820000000000004E-3</v>
      </c>
      <c r="L816" s="4" t="s">
        <v>42</v>
      </c>
      <c r="N816" s="4">
        <v>0.183</v>
      </c>
      <c r="O816" s="4">
        <v>3.202</v>
      </c>
      <c r="P816" s="4">
        <v>0.10299999999999999</v>
      </c>
      <c r="Q816" s="6">
        <v>1.39</v>
      </c>
      <c r="R816" s="4" t="s">
        <v>42</v>
      </c>
      <c r="V816" s="6">
        <v>1.2447999999999999</v>
      </c>
      <c r="W816" s="4" t="s">
        <v>42</v>
      </c>
      <c r="Y816" s="18">
        <v>1.6272826279664667</v>
      </c>
      <c r="Z816" s="10">
        <f t="shared" si="1"/>
        <v>1.6272826279664667E-3</v>
      </c>
      <c r="AA816" s="4" t="s">
        <v>42</v>
      </c>
      <c r="AC816" s="20">
        <v>1.0374947301854966</v>
      </c>
      <c r="AD816" s="19">
        <v>0.26983868452515031</v>
      </c>
      <c r="AE816" s="11">
        <v>4.4829776351664039</v>
      </c>
      <c r="AF816" s="4">
        <v>16.025625000000002</v>
      </c>
      <c r="AG816" s="4">
        <v>9.953125</v>
      </c>
      <c r="AH816" s="4">
        <v>103.98125</v>
      </c>
      <c r="AI816" s="4">
        <v>7.9693750000000003</v>
      </c>
      <c r="AJ816" s="4">
        <v>-66.481250000000003</v>
      </c>
      <c r="AK816" s="4">
        <v>162.42500000000001</v>
      </c>
      <c r="AL816" s="4">
        <v>98.53125</v>
      </c>
      <c r="AM816" s="4">
        <v>0.31562499999999999</v>
      </c>
      <c r="AN816" s="4">
        <v>0.8125</v>
      </c>
      <c r="AO816" s="4">
        <v>1.00125</v>
      </c>
      <c r="AP816" s="4">
        <v>1.6681250000000001</v>
      </c>
      <c r="AQ816" s="4">
        <v>0.13</v>
      </c>
    </row>
    <row r="817" spans="1:43" x14ac:dyDescent="0.3">
      <c r="A817" s="4" t="s">
        <v>40</v>
      </c>
      <c r="B817" s="5">
        <v>44783</v>
      </c>
      <c r="C817" s="4" t="s">
        <v>41</v>
      </c>
      <c r="D817" s="4">
        <v>2022</v>
      </c>
      <c r="E817" s="4">
        <v>22222</v>
      </c>
      <c r="F817" s="4">
        <v>222</v>
      </c>
      <c r="G817" s="4" t="s">
        <v>45</v>
      </c>
      <c r="H817" s="4" t="s">
        <v>42</v>
      </c>
      <c r="I817" s="4" t="s">
        <v>43</v>
      </c>
      <c r="J817" s="7">
        <v>9.4540000000000006</v>
      </c>
      <c r="K817" s="10">
        <f t="shared" si="0"/>
        <v>9.4540000000000006E-3</v>
      </c>
      <c r="L817" s="4" t="s">
        <v>42</v>
      </c>
      <c r="N817" s="4">
        <v>0.30499999999999999</v>
      </c>
      <c r="O817" s="4">
        <v>5.266</v>
      </c>
      <c r="P817" s="4">
        <v>0.17</v>
      </c>
      <c r="Q817" s="6">
        <v>1.833</v>
      </c>
      <c r="R817" s="4" t="s">
        <v>42</v>
      </c>
      <c r="V817" s="6">
        <v>3.2</v>
      </c>
      <c r="W817" s="4" t="s">
        <v>42</v>
      </c>
      <c r="Y817" s="18">
        <v>1.5052364796910409</v>
      </c>
      <c r="Z817" s="10">
        <f t="shared" si="1"/>
        <v>1.5052364796910409E-3</v>
      </c>
      <c r="AA817" s="4" t="s">
        <v>42</v>
      </c>
      <c r="AC817" s="11">
        <v>3.9144025006011063</v>
      </c>
      <c r="AD817" s="19">
        <v>0.28503676111076998</v>
      </c>
      <c r="AE817" s="11">
        <v>3.549155503561789</v>
      </c>
      <c r="AF817" s="4">
        <v>16.285</v>
      </c>
      <c r="AG817" s="4">
        <v>9.9124999999999996</v>
      </c>
      <c r="AH817" s="4">
        <v>104.1583333</v>
      </c>
      <c r="AI817" s="4">
        <v>8.0274999999999999</v>
      </c>
      <c r="AJ817" s="4">
        <v>-69.733333329999994</v>
      </c>
      <c r="AK817" s="4">
        <v>187.25</v>
      </c>
      <c r="AL817" s="4">
        <v>98.108333329999994</v>
      </c>
      <c r="AM817" s="4">
        <v>0.95</v>
      </c>
      <c r="AN817" s="4">
        <v>8.5083333329999995</v>
      </c>
      <c r="AO817" s="4">
        <v>1.2608333329999999</v>
      </c>
      <c r="AP817" s="4">
        <v>2.5291666670000001</v>
      </c>
      <c r="AQ817" s="4">
        <v>-8.3333330000000001E-3</v>
      </c>
    </row>
    <row r="818" spans="1:43" x14ac:dyDescent="0.3">
      <c r="A818" s="4" t="s">
        <v>44</v>
      </c>
      <c r="B818" s="5">
        <v>44783</v>
      </c>
      <c r="C818" s="4" t="s">
        <v>41</v>
      </c>
      <c r="D818" s="4">
        <v>2022</v>
      </c>
      <c r="E818" s="4">
        <v>22222</v>
      </c>
      <c r="F818" s="4">
        <v>222</v>
      </c>
      <c r="G818" s="4" t="s">
        <v>45</v>
      </c>
      <c r="H818" s="4" t="s">
        <v>42</v>
      </c>
      <c r="I818" s="4" t="s">
        <v>43</v>
      </c>
      <c r="J818" s="7">
        <v>7.32</v>
      </c>
      <c r="K818" s="10">
        <f t="shared" si="0"/>
        <v>7.3200000000000001E-3</v>
      </c>
      <c r="L818" s="4" t="s">
        <v>42</v>
      </c>
      <c r="N818" s="4">
        <v>0.23599999999999999</v>
      </c>
      <c r="O818" s="4">
        <v>4.5679999999999996</v>
      </c>
      <c r="P818" s="4">
        <v>0.14799999999999999</v>
      </c>
      <c r="Q818" s="6">
        <v>1.857</v>
      </c>
      <c r="R818" s="4" t="s">
        <v>42</v>
      </c>
      <c r="V818" s="6">
        <v>2.1301775150000002</v>
      </c>
      <c r="W818" s="4" t="s">
        <v>42</v>
      </c>
      <c r="Y818" s="18">
        <v>0.99743639457980604</v>
      </c>
      <c r="Z818" s="10">
        <f t="shared" si="1"/>
        <v>9.9743639457980609E-4</v>
      </c>
      <c r="AA818" s="4" t="s">
        <v>42</v>
      </c>
      <c r="AC818" s="11">
        <v>5.3607886248595626</v>
      </c>
      <c r="AD818" s="19">
        <v>0.25844001700314118</v>
      </c>
      <c r="AE818" s="11">
        <v>3.1898817603278586</v>
      </c>
      <c r="AF818" s="4">
        <v>16.030769230000001</v>
      </c>
      <c r="AG818" s="4">
        <v>9.9915384619999994</v>
      </c>
      <c r="AH818" s="4">
        <v>104.4</v>
      </c>
      <c r="AI818" s="4">
        <v>7.9930769230000003</v>
      </c>
      <c r="AJ818" s="4">
        <v>-67.807692309999993</v>
      </c>
      <c r="AK818" s="4">
        <v>182.6153846</v>
      </c>
      <c r="AL818" s="4">
        <v>98.484615379999994</v>
      </c>
      <c r="AM818" s="4">
        <v>0.58923076900000004</v>
      </c>
      <c r="AN818" s="4">
        <v>8.0846153849999993</v>
      </c>
      <c r="AO818" s="4">
        <v>0.51153846199999997</v>
      </c>
      <c r="AP818" s="4">
        <v>1.7430769230000001</v>
      </c>
      <c r="AQ818" s="4">
        <v>0.21923076899999999</v>
      </c>
    </row>
    <row r="819" spans="1:43" x14ac:dyDescent="0.3">
      <c r="A819" s="4" t="s">
        <v>46</v>
      </c>
      <c r="B819" s="5">
        <v>44783</v>
      </c>
      <c r="C819" s="4" t="s">
        <v>41</v>
      </c>
      <c r="D819" s="4">
        <v>2022</v>
      </c>
      <c r="E819" s="4">
        <v>22222</v>
      </c>
      <c r="F819" s="4">
        <v>222</v>
      </c>
      <c r="G819" s="4" t="s">
        <v>45</v>
      </c>
      <c r="H819" s="4" t="s">
        <v>42</v>
      </c>
      <c r="I819" s="4" t="s">
        <v>43</v>
      </c>
      <c r="J819" s="7">
        <v>8.125</v>
      </c>
      <c r="K819" s="10">
        <f t="shared" si="0"/>
        <v>8.1250000000000003E-3</v>
      </c>
      <c r="L819" s="4" t="s">
        <v>42</v>
      </c>
      <c r="N819" s="4">
        <v>0.26200000000000001</v>
      </c>
      <c r="O819" s="4">
        <v>4.3869999999999996</v>
      </c>
      <c r="P819" s="4">
        <v>0.14199999999999999</v>
      </c>
      <c r="Q819" s="6">
        <v>2.3149999999999999</v>
      </c>
      <c r="R819" s="4" t="s">
        <v>42</v>
      </c>
      <c r="V819" s="6">
        <v>2.8631578950000001</v>
      </c>
      <c r="W819" s="4" t="s">
        <v>42</v>
      </c>
      <c r="Y819" s="18">
        <v>0.79675843357068443</v>
      </c>
      <c r="Z819" s="10">
        <f t="shared" si="1"/>
        <v>7.967584335706844E-4</v>
      </c>
      <c r="AA819" s="4" t="s">
        <v>42</v>
      </c>
      <c r="AC819" s="11">
        <v>2.8631705846895725</v>
      </c>
      <c r="AD819" s="19">
        <v>0.25695669313510167</v>
      </c>
      <c r="AE819" s="11">
        <v>3.1716572746039131</v>
      </c>
      <c r="AF819" s="4">
        <v>15.963333329999999</v>
      </c>
      <c r="AG819" s="4">
        <v>9.9060000000000006</v>
      </c>
      <c r="AH819" s="4">
        <v>103.38666670000001</v>
      </c>
      <c r="AI819" s="4">
        <v>7.9720000000000004</v>
      </c>
      <c r="AJ819" s="4">
        <v>-66.593333329999993</v>
      </c>
      <c r="AK819" s="4">
        <v>169.12666669999999</v>
      </c>
      <c r="AL819" s="4">
        <v>97.76</v>
      </c>
      <c r="AM819" s="4">
        <v>0.39933333300000001</v>
      </c>
      <c r="AN819" s="4">
        <v>10.80666667</v>
      </c>
      <c r="AO819" s="4">
        <v>0.800666667</v>
      </c>
      <c r="AP819" s="4">
        <v>1.6559999999999999</v>
      </c>
      <c r="AQ819" s="4">
        <v>0.23599999999999999</v>
      </c>
    </row>
    <row r="820" spans="1:43" x14ac:dyDescent="0.3">
      <c r="A820" s="4" t="s">
        <v>47</v>
      </c>
      <c r="B820" s="5">
        <v>44783</v>
      </c>
      <c r="C820" s="4" t="s">
        <v>41</v>
      </c>
      <c r="D820" s="4">
        <v>2022</v>
      </c>
      <c r="E820" s="4">
        <v>22222</v>
      </c>
      <c r="F820" s="4">
        <v>222</v>
      </c>
      <c r="G820" s="4" t="s">
        <v>45</v>
      </c>
      <c r="H820" s="4" t="s">
        <v>42</v>
      </c>
      <c r="I820" s="4" t="s">
        <v>79</v>
      </c>
      <c r="J820" s="7">
        <v>3.0750000000000002</v>
      </c>
      <c r="K820" s="10">
        <f t="shared" si="0"/>
        <v>3.075E-3</v>
      </c>
      <c r="L820" s="4" t="s">
        <v>42</v>
      </c>
      <c r="N820" s="4">
        <v>9.9000000000000005E-2</v>
      </c>
      <c r="O820" s="4">
        <v>3.1150000000000002</v>
      </c>
      <c r="P820" s="4">
        <v>0.10100000000000001</v>
      </c>
      <c r="Q820" s="6">
        <v>1.1599999999999999</v>
      </c>
      <c r="R820" s="4" t="s">
        <v>42</v>
      </c>
      <c r="V820" s="6">
        <v>1.5122873349999999</v>
      </c>
      <c r="W820" s="4" t="s">
        <v>42</v>
      </c>
      <c r="Y820" s="18">
        <v>1.0772974780388533</v>
      </c>
      <c r="Z820" s="10">
        <f t="shared" si="1"/>
        <v>1.0772974780388534E-3</v>
      </c>
      <c r="AA820" s="4" t="s">
        <v>42</v>
      </c>
      <c r="AC820" s="11">
        <v>1.8924780276224182</v>
      </c>
      <c r="AD820" s="19">
        <v>0.30442825539705548</v>
      </c>
      <c r="AE820" s="11">
        <v>2.675829942364877</v>
      </c>
      <c r="AF820" s="4">
        <v>15.77571429</v>
      </c>
      <c r="AG820" s="4">
        <v>9.9314285709999996</v>
      </c>
      <c r="AH820" s="4">
        <v>103.2214286</v>
      </c>
      <c r="AI820" s="4">
        <v>7.9714285709999997</v>
      </c>
      <c r="AJ820" s="4">
        <v>-66.428571430000005</v>
      </c>
      <c r="AK820" s="4">
        <v>171.6571429</v>
      </c>
      <c r="AL820" s="4">
        <v>98.307142859999999</v>
      </c>
      <c r="AM820" s="4">
        <v>0.34785714299999998</v>
      </c>
      <c r="AN820" s="4">
        <v>5.6142857140000002</v>
      </c>
      <c r="AO820" s="4">
        <v>1.1007142860000001</v>
      </c>
      <c r="AP820" s="4">
        <v>1.7021428569999999</v>
      </c>
      <c r="AQ820" s="4">
        <v>0.11285714299999999</v>
      </c>
    </row>
    <row r="821" spans="1:43" x14ac:dyDescent="0.3">
      <c r="A821" s="4" t="s">
        <v>48</v>
      </c>
      <c r="B821" s="5">
        <v>44783</v>
      </c>
      <c r="C821" s="4" t="s">
        <v>41</v>
      </c>
      <c r="D821" s="4">
        <v>2022</v>
      </c>
      <c r="E821" s="4">
        <v>22222</v>
      </c>
      <c r="F821" s="4">
        <v>222</v>
      </c>
      <c r="G821" s="4" t="s">
        <v>45</v>
      </c>
      <c r="H821" s="4" t="s">
        <v>42</v>
      </c>
      <c r="I821" s="4" t="s">
        <v>79</v>
      </c>
      <c r="J821" s="7">
        <v>7.492</v>
      </c>
      <c r="K821" s="10">
        <f t="shared" si="0"/>
        <v>7.4920000000000004E-3</v>
      </c>
      <c r="L821" s="4" t="s">
        <v>42</v>
      </c>
      <c r="N821" s="4">
        <v>0.24199999999999999</v>
      </c>
      <c r="O821" s="4">
        <v>5.1680000000000001</v>
      </c>
      <c r="P821" s="4">
        <v>0.16700000000000001</v>
      </c>
      <c r="Q821" s="6">
        <v>3.1589999999999998</v>
      </c>
      <c r="R821" s="4" t="s">
        <v>42</v>
      </c>
      <c r="V821" s="6">
        <v>2.4528301890000002</v>
      </c>
      <c r="W821" s="4" t="s">
        <v>42</v>
      </c>
      <c r="Y821" s="18">
        <v>0.93811200575141562</v>
      </c>
      <c r="Z821" s="10">
        <f t="shared" si="1"/>
        <v>9.3811200575141557E-4</v>
      </c>
      <c r="AA821" s="4" t="s">
        <v>42</v>
      </c>
      <c r="AC821" s="11">
        <v>5.1282361042318518</v>
      </c>
      <c r="AD821" s="19">
        <v>0.3247317942565483</v>
      </c>
      <c r="AE821" s="11">
        <v>4.2807211877549083</v>
      </c>
      <c r="AF821" s="4">
        <v>17.447500000000002</v>
      </c>
      <c r="AG821" s="4">
        <v>10.2075</v>
      </c>
      <c r="AH821" s="4">
        <v>107.925</v>
      </c>
      <c r="AI821" s="4">
        <v>8.0325000000000006</v>
      </c>
      <c r="AJ821" s="4">
        <v>-69.650000000000006</v>
      </c>
      <c r="AK821" s="4">
        <v>231.82499999999999</v>
      </c>
      <c r="AL821" s="4">
        <v>103.575</v>
      </c>
      <c r="AM821" s="4">
        <v>0.70125000000000004</v>
      </c>
      <c r="AN821" s="4">
        <v>846.47500000000002</v>
      </c>
      <c r="AO821" s="4">
        <v>2.8612500000000001</v>
      </c>
      <c r="AP821" s="4">
        <v>3.3762500000000002</v>
      </c>
      <c r="AQ821" s="4">
        <v>0.11125</v>
      </c>
    </row>
    <row r="822" spans="1:43" x14ac:dyDescent="0.3">
      <c r="A822" s="4" t="s">
        <v>49</v>
      </c>
      <c r="B822" s="5">
        <v>44783</v>
      </c>
      <c r="C822" s="4" t="s">
        <v>41</v>
      </c>
      <c r="D822" s="4">
        <v>2022</v>
      </c>
      <c r="E822" s="4">
        <v>22222</v>
      </c>
      <c r="F822" s="4">
        <v>222</v>
      </c>
      <c r="G822" s="4" t="s">
        <v>45</v>
      </c>
      <c r="H822" s="4" t="s">
        <v>42</v>
      </c>
      <c r="I822" s="4" t="s">
        <v>79</v>
      </c>
      <c r="J822" s="7">
        <v>5.5229999999999997</v>
      </c>
      <c r="K822" s="10">
        <f t="shared" si="0"/>
        <v>5.5229999999999993E-3</v>
      </c>
      <c r="L822" s="4" t="s">
        <v>42</v>
      </c>
      <c r="N822" s="4">
        <v>0.17799999999999999</v>
      </c>
      <c r="O822" s="4">
        <v>2.4980000000000002</v>
      </c>
      <c r="P822" s="4">
        <v>8.1000000000000003E-2</v>
      </c>
      <c r="Q822" s="6">
        <v>0.97799999999999998</v>
      </c>
      <c r="R822" s="4" t="s">
        <v>42</v>
      </c>
      <c r="V822" s="6">
        <v>1.3962264150000001</v>
      </c>
      <c r="W822" s="4" t="s">
        <v>42</v>
      </c>
      <c r="Y822" s="18">
        <v>0.76285504868321663</v>
      </c>
      <c r="Z822" s="10">
        <f t="shared" si="1"/>
        <v>7.6285504868321664E-4</v>
      </c>
      <c r="AA822" s="4" t="s">
        <v>42</v>
      </c>
      <c r="AC822" s="11">
        <v>4.0120990754480097</v>
      </c>
      <c r="AD822" s="19">
        <v>0.24933492742825125</v>
      </c>
      <c r="AE822" s="11">
        <v>4.7599693581956881</v>
      </c>
      <c r="AF822" s="4">
        <v>16.68857143</v>
      </c>
      <c r="AG822" s="4">
        <v>10.38428571</v>
      </c>
      <c r="AH822" s="4">
        <v>108.08571430000001</v>
      </c>
      <c r="AI822" s="4">
        <v>8.0871428569999999</v>
      </c>
      <c r="AJ822" s="4">
        <v>-72.7</v>
      </c>
      <c r="AK822" s="4">
        <v>198.82857139999999</v>
      </c>
      <c r="AL822" s="4">
        <v>100.7142857</v>
      </c>
      <c r="AM822" s="4">
        <v>0.34285714299999998</v>
      </c>
      <c r="AN822" s="4">
        <v>1346.5285710000001</v>
      </c>
      <c r="AO822" s="4">
        <v>1.1200000000000001</v>
      </c>
      <c r="AP822" s="4">
        <v>2.6128571429999998</v>
      </c>
      <c r="AQ822" s="4">
        <v>-0.38571428600000002</v>
      </c>
    </row>
    <row r="823" spans="1:43" x14ac:dyDescent="0.3">
      <c r="A823" s="4" t="s">
        <v>50</v>
      </c>
      <c r="B823" s="5">
        <v>44783</v>
      </c>
      <c r="C823" s="4" t="s">
        <v>41</v>
      </c>
      <c r="D823" s="4">
        <v>2022</v>
      </c>
      <c r="E823" s="4">
        <v>22222</v>
      </c>
      <c r="F823" s="4">
        <v>222</v>
      </c>
      <c r="G823" s="4" t="s">
        <v>45</v>
      </c>
      <c r="H823" s="4" t="s">
        <v>42</v>
      </c>
      <c r="I823" s="4" t="s">
        <v>79</v>
      </c>
      <c r="J823" s="7">
        <v>4.3769999999999998</v>
      </c>
      <c r="K823" s="10">
        <f t="shared" si="0"/>
        <v>4.3769999999999998E-3</v>
      </c>
      <c r="L823" s="4" t="s">
        <v>42</v>
      </c>
      <c r="N823" s="4">
        <v>0.14099999999999999</v>
      </c>
      <c r="O823" s="4">
        <v>2.2570000000000001</v>
      </c>
      <c r="P823" s="4">
        <v>7.2999999999999995E-2</v>
      </c>
      <c r="Q823" s="6">
        <v>1.1919999999999999</v>
      </c>
      <c r="R823" s="4" t="s">
        <v>42</v>
      </c>
      <c r="V823" s="6">
        <v>1.422924901</v>
      </c>
      <c r="W823" s="4" t="s">
        <v>42</v>
      </c>
      <c r="Y823" s="18">
        <v>1.5455760814010844</v>
      </c>
      <c r="Z823" s="10">
        <f t="shared" si="1"/>
        <v>1.5455760814010843E-3</v>
      </c>
      <c r="AA823" s="4" t="s">
        <v>42</v>
      </c>
      <c r="AC823" s="11">
        <v>2.753681086633947</v>
      </c>
      <c r="AD823" s="19">
        <v>0.30408040370464035</v>
      </c>
      <c r="AE823" s="11">
        <v>4.2125136210845193</v>
      </c>
      <c r="AF823" s="4">
        <v>19.59461538</v>
      </c>
      <c r="AG823" s="4">
        <v>8.8430769229999999</v>
      </c>
      <c r="AH823" s="4">
        <v>96.530769230000004</v>
      </c>
      <c r="AI823" s="4">
        <v>6.4469230770000001</v>
      </c>
      <c r="AK823" s="4">
        <v>225.78461540000001</v>
      </c>
      <c r="AL823" s="4">
        <v>103.2307692</v>
      </c>
      <c r="AM823" s="4">
        <v>3.6630769230000002</v>
      </c>
      <c r="AN823" s="4">
        <v>1219.2230770000001</v>
      </c>
      <c r="AO823" s="4">
        <v>6.7046153850000003</v>
      </c>
      <c r="AP823" s="4">
        <v>0.25</v>
      </c>
      <c r="AQ823" s="4">
        <v>2.7630769229999999</v>
      </c>
    </row>
    <row r="824" spans="1:43" x14ac:dyDescent="0.3">
      <c r="A824" s="4" t="s">
        <v>52</v>
      </c>
      <c r="B824" s="5">
        <v>44783</v>
      </c>
      <c r="C824" s="4" t="s">
        <v>41</v>
      </c>
      <c r="D824" s="4">
        <v>2022</v>
      </c>
      <c r="E824" s="4">
        <v>22222</v>
      </c>
      <c r="F824" s="4">
        <v>222</v>
      </c>
      <c r="G824" s="4" t="s">
        <v>45</v>
      </c>
      <c r="H824" s="4" t="s">
        <v>42</v>
      </c>
      <c r="I824" s="4" t="s">
        <v>79</v>
      </c>
      <c r="J824" s="7">
        <v>9.1270000000000007</v>
      </c>
      <c r="K824" s="10">
        <f t="shared" si="0"/>
        <v>9.1270000000000014E-3</v>
      </c>
      <c r="L824" s="4" t="s">
        <v>42</v>
      </c>
      <c r="N824" s="4">
        <v>0.29499999999999998</v>
      </c>
      <c r="O824" s="4">
        <v>3.3090000000000002</v>
      </c>
      <c r="P824" s="4">
        <v>0.107</v>
      </c>
      <c r="Q824" s="6">
        <v>6.8570000000000002</v>
      </c>
      <c r="R824" s="4" t="s">
        <v>42</v>
      </c>
      <c r="V824" s="6">
        <v>1.1507936510000001</v>
      </c>
      <c r="W824" s="4" t="s">
        <v>42</v>
      </c>
      <c r="Y824" s="18">
        <v>0.58851185407536233</v>
      </c>
      <c r="Z824" s="10">
        <f t="shared" si="1"/>
        <v>5.885118540753623E-4</v>
      </c>
      <c r="AA824" s="4" t="s">
        <v>42</v>
      </c>
      <c r="AC824" s="11">
        <v>6.082607487587131</v>
      </c>
      <c r="AD824" s="19">
        <v>0.19392991629622955</v>
      </c>
      <c r="AE824" s="11">
        <v>5.304958126461055</v>
      </c>
      <c r="AF824" s="4">
        <v>21.147500000000001</v>
      </c>
      <c r="AG824" s="4">
        <v>8.91</v>
      </c>
      <c r="AH824" s="4">
        <v>100.3</v>
      </c>
      <c r="AI824" s="4">
        <v>7.9</v>
      </c>
      <c r="AK824" s="4">
        <v>187.32499999999999</v>
      </c>
      <c r="AL824" s="4">
        <v>105.47499999999999</v>
      </c>
      <c r="AM824" s="4">
        <v>7.7249999999999996</v>
      </c>
      <c r="AN824" s="4">
        <v>69.349999999999994</v>
      </c>
      <c r="AO824" s="4">
        <v>6.7175000000000002</v>
      </c>
      <c r="AP824" s="4">
        <v>0.28999999999999998</v>
      </c>
      <c r="AQ824" s="4">
        <v>4.1375000000000002</v>
      </c>
    </row>
    <row r="825" spans="1:43" x14ac:dyDescent="0.3">
      <c r="A825" s="4" t="s">
        <v>53</v>
      </c>
      <c r="B825" s="5">
        <v>44783</v>
      </c>
      <c r="C825" s="4" t="s">
        <v>41</v>
      </c>
      <c r="D825" s="4">
        <v>2022</v>
      </c>
      <c r="E825" s="4">
        <v>22222</v>
      </c>
      <c r="F825" s="4">
        <v>222</v>
      </c>
      <c r="G825" s="4" t="s">
        <v>45</v>
      </c>
      <c r="H825" s="4" t="s">
        <v>42</v>
      </c>
      <c r="I825" s="4" t="s">
        <v>51</v>
      </c>
      <c r="J825" s="7">
        <v>8.1069999999999993</v>
      </c>
      <c r="K825" s="10">
        <f t="shared" si="0"/>
        <v>8.1069999999999996E-3</v>
      </c>
      <c r="L825" s="4" t="s">
        <v>42</v>
      </c>
      <c r="N825" s="4">
        <v>0.26200000000000001</v>
      </c>
      <c r="O825" s="4">
        <v>2.2599999999999998</v>
      </c>
      <c r="P825" s="4">
        <v>7.2999999999999995E-2</v>
      </c>
      <c r="Q825" s="6">
        <v>0.876</v>
      </c>
      <c r="R825" s="4" t="s">
        <v>42</v>
      </c>
      <c r="V825" s="6">
        <v>1.158301158</v>
      </c>
      <c r="W825" s="4" t="s">
        <v>42</v>
      </c>
      <c r="Y825" s="18">
        <v>1.1492649354617985</v>
      </c>
      <c r="Z825" s="10">
        <f t="shared" si="1"/>
        <v>1.1492649354617986E-3</v>
      </c>
      <c r="AA825" s="4" t="s">
        <v>42</v>
      </c>
      <c r="AC825" s="20">
        <v>0.3401438191987225</v>
      </c>
      <c r="AD825" s="19">
        <v>0.26207954408490641</v>
      </c>
      <c r="AE825" s="11">
        <v>4.5563915901894942</v>
      </c>
      <c r="AF825" s="4">
        <v>18.550999999999998</v>
      </c>
      <c r="AG825" s="4">
        <v>9.0890000000000004</v>
      </c>
      <c r="AH825" s="4">
        <v>97.14</v>
      </c>
      <c r="AI825" s="4">
        <v>7.2009999999999996</v>
      </c>
      <c r="AK825" s="4">
        <v>194.14</v>
      </c>
      <c r="AL825" s="4">
        <v>101.86</v>
      </c>
      <c r="AM825" s="4">
        <v>0.72099999999999997</v>
      </c>
      <c r="AN825" s="4">
        <v>1518.92</v>
      </c>
      <c r="AO825" s="4">
        <v>0.90800000000000003</v>
      </c>
      <c r="AP825" s="4">
        <v>0.153</v>
      </c>
      <c r="AQ825" s="4">
        <v>-0.752</v>
      </c>
    </row>
    <row r="826" spans="1:43" x14ac:dyDescent="0.3">
      <c r="A826" s="4" t="s">
        <v>54</v>
      </c>
      <c r="B826" s="5">
        <v>44783</v>
      </c>
      <c r="C826" s="4" t="s">
        <v>41</v>
      </c>
      <c r="D826" s="4">
        <v>2022</v>
      </c>
      <c r="E826" s="4">
        <v>22222</v>
      </c>
      <c r="F826" s="4">
        <v>222</v>
      </c>
      <c r="G826" s="4" t="s">
        <v>45</v>
      </c>
      <c r="H826" s="4" t="s">
        <v>42</v>
      </c>
      <c r="I826" s="4" t="s">
        <v>51</v>
      </c>
      <c r="J826" s="7">
        <v>6.444</v>
      </c>
      <c r="K826" s="10">
        <f t="shared" si="0"/>
        <v>6.4440000000000001E-3</v>
      </c>
      <c r="L826" s="4" t="s">
        <v>42</v>
      </c>
      <c r="N826" s="4">
        <v>0.20799999999999999</v>
      </c>
      <c r="O826" s="4">
        <v>2.09</v>
      </c>
      <c r="P826" s="4">
        <v>6.7000000000000004E-2</v>
      </c>
      <c r="Q826" s="6">
        <v>1.0169999999999999</v>
      </c>
      <c r="R826" s="4" t="s">
        <v>42</v>
      </c>
      <c r="V826" s="6">
        <v>1.0424710420000001</v>
      </c>
      <c r="W826" s="4" t="s">
        <v>42</v>
      </c>
      <c r="Y826" s="18">
        <v>1.0441979952675799</v>
      </c>
      <c r="Z826" s="10">
        <f t="shared" si="1"/>
        <v>1.0441979952675799E-3</v>
      </c>
      <c r="AA826" s="4" t="s">
        <v>42</v>
      </c>
      <c r="AC826" s="11">
        <v>5.744349275765007</v>
      </c>
      <c r="AD826" s="19">
        <v>0.32884416674179434</v>
      </c>
      <c r="AE826" s="11">
        <v>4.1366537016884246</v>
      </c>
      <c r="AF826" s="4">
        <v>21.581111109999998</v>
      </c>
      <c r="AG826" s="4">
        <v>8.7477777779999997</v>
      </c>
      <c r="AH826" s="4">
        <v>99.3</v>
      </c>
      <c r="AI826" s="4">
        <v>8.0311111109999995</v>
      </c>
      <c r="AK826" s="4">
        <v>180.15555560000001</v>
      </c>
      <c r="AL826" s="4">
        <v>104.31111110000001</v>
      </c>
      <c r="AM826" s="4">
        <v>9.2322222220000008</v>
      </c>
      <c r="AN826" s="4">
        <v>335.16666670000001</v>
      </c>
      <c r="AO826" s="4">
        <v>4.2311111109999997</v>
      </c>
      <c r="AP826" s="4">
        <v>0.21</v>
      </c>
      <c r="AQ826" s="4">
        <v>4.2088888889999998</v>
      </c>
    </row>
    <row r="827" spans="1:43" x14ac:dyDescent="0.3">
      <c r="A827" s="4" t="s">
        <v>55</v>
      </c>
      <c r="B827" s="5">
        <v>44783</v>
      </c>
      <c r="C827" s="4" t="s">
        <v>41</v>
      </c>
      <c r="D827" s="4">
        <v>2022</v>
      </c>
      <c r="E827" s="4">
        <v>22222</v>
      </c>
      <c r="F827" s="4">
        <v>222</v>
      </c>
      <c r="G827" s="4" t="s">
        <v>45</v>
      </c>
      <c r="H827" s="4" t="s">
        <v>42</v>
      </c>
      <c r="I827" s="4" t="s">
        <v>51</v>
      </c>
      <c r="J827" s="7">
        <v>4.38</v>
      </c>
      <c r="K827" s="10">
        <f t="shared" si="0"/>
        <v>4.3800000000000002E-3</v>
      </c>
      <c r="L827" s="4" t="s">
        <v>42</v>
      </c>
      <c r="N827" s="4">
        <v>0.14099999999999999</v>
      </c>
      <c r="O827" s="4">
        <v>1.1599999999999999</v>
      </c>
      <c r="P827" s="4">
        <v>3.6999999999999998E-2</v>
      </c>
      <c r="Q827" s="6">
        <v>0.86799999999999999</v>
      </c>
      <c r="R827" s="4" t="s">
        <v>42</v>
      </c>
      <c r="V827" s="6">
        <v>0.5</v>
      </c>
      <c r="W827" s="4" t="s">
        <v>45</v>
      </c>
      <c r="Y827" s="18">
        <v>1.5966569994074906</v>
      </c>
      <c r="Z827" s="10">
        <f t="shared" si="1"/>
        <v>1.5966569994074907E-3</v>
      </c>
      <c r="AA827" s="4" t="s">
        <v>42</v>
      </c>
      <c r="AC827" s="11">
        <v>3.1230513955970793</v>
      </c>
      <c r="AD827" s="19">
        <v>0.33810535959905968</v>
      </c>
      <c r="AE827" s="11">
        <v>5.8809239164015636</v>
      </c>
      <c r="AF827" s="4">
        <v>19.876666669999999</v>
      </c>
      <c r="AG827" s="4">
        <v>8.9466666670000006</v>
      </c>
      <c r="AH827" s="4">
        <v>98.216666669999995</v>
      </c>
      <c r="AI827" s="4">
        <v>7.4816666669999998</v>
      </c>
      <c r="AK827" s="4">
        <v>190.1</v>
      </c>
      <c r="AL827" s="4">
        <v>102.1166667</v>
      </c>
      <c r="AM827" s="4">
        <v>0.73833333300000004</v>
      </c>
      <c r="AN827" s="4">
        <v>1511.4333329999999</v>
      </c>
      <c r="AO827" s="4">
        <v>0.46333333300000001</v>
      </c>
      <c r="AP827" s="4">
        <v>0.14833333300000001</v>
      </c>
      <c r="AQ827" s="4">
        <v>1.6766666670000001</v>
      </c>
    </row>
    <row r="828" spans="1:43" x14ac:dyDescent="0.3">
      <c r="A828" s="4" t="s">
        <v>67</v>
      </c>
      <c r="B828" s="5">
        <v>44783</v>
      </c>
      <c r="C828" s="4" t="s">
        <v>41</v>
      </c>
      <c r="D828" s="4">
        <v>2022</v>
      </c>
      <c r="E828" s="4">
        <v>22222</v>
      </c>
      <c r="F828" s="4">
        <v>222</v>
      </c>
      <c r="G828" s="4" t="s">
        <v>45</v>
      </c>
      <c r="H828" s="4" t="s">
        <v>42</v>
      </c>
      <c r="I828" s="4" t="s">
        <v>79</v>
      </c>
      <c r="J828" s="7">
        <v>6.5629999999999997</v>
      </c>
      <c r="K828" s="10">
        <f t="shared" si="0"/>
        <v>6.5629999999999994E-3</v>
      </c>
      <c r="L828" s="4" t="s">
        <v>42</v>
      </c>
      <c r="N828" s="4">
        <v>0.21199999999999999</v>
      </c>
      <c r="O828" s="4">
        <v>2.2759999999999998</v>
      </c>
      <c r="P828" s="4">
        <v>7.2999999999999995E-2</v>
      </c>
      <c r="Q828" s="6">
        <v>0.745</v>
      </c>
      <c r="R828" s="4" t="s">
        <v>42</v>
      </c>
      <c r="V828" s="6">
        <v>1.162790698</v>
      </c>
      <c r="W828" s="4" t="s">
        <v>42</v>
      </c>
      <c r="Y828" s="18">
        <v>0.75842628207257423</v>
      </c>
      <c r="Z828" s="10">
        <f t="shared" si="1"/>
        <v>7.5842628207257426E-4</v>
      </c>
      <c r="AA828" s="4" t="s">
        <v>42</v>
      </c>
      <c r="AC828" s="11">
        <v>2.0192887281494878</v>
      </c>
      <c r="AD828" s="19">
        <v>0.32308145478488376</v>
      </c>
      <c r="AE828" s="11">
        <v>2.7681818311810065</v>
      </c>
      <c r="AF828" s="4">
        <v>21.74428571</v>
      </c>
      <c r="AG828" s="4">
        <v>8.667142857</v>
      </c>
      <c r="AH828" s="4">
        <v>98.671428570000003</v>
      </c>
      <c r="AI828" s="4">
        <v>7.9414285710000003</v>
      </c>
      <c r="AK828" s="4">
        <v>188.01428569999999</v>
      </c>
      <c r="AL828" s="4">
        <v>103.22857140000001</v>
      </c>
      <c r="AM828" s="4">
        <v>1.84</v>
      </c>
      <c r="AN828" s="4">
        <v>971.81428570000003</v>
      </c>
      <c r="AO828" s="4">
        <v>0.97142857100000002</v>
      </c>
      <c r="AP828" s="4">
        <v>0.19142857099999999</v>
      </c>
      <c r="AQ828" s="4">
        <v>2.5071428569999998</v>
      </c>
    </row>
    <row r="829" spans="1:43" x14ac:dyDescent="0.3">
      <c r="A829" s="4" t="s">
        <v>40</v>
      </c>
      <c r="B829" s="5">
        <v>44805</v>
      </c>
      <c r="C829" s="4" t="s">
        <v>59</v>
      </c>
      <c r="D829" s="4">
        <v>2022</v>
      </c>
      <c r="E829" s="4">
        <v>22244</v>
      </c>
      <c r="F829" s="4">
        <v>244</v>
      </c>
      <c r="G829" s="4" t="s">
        <v>45</v>
      </c>
      <c r="H829" s="4" t="s">
        <v>42</v>
      </c>
      <c r="I829" s="4" t="s">
        <v>43</v>
      </c>
      <c r="J829" s="7">
        <v>6.3949999999999996</v>
      </c>
      <c r="K829" s="10">
        <f t="shared" si="0"/>
        <v>6.3949999999999996E-3</v>
      </c>
      <c r="L829" s="4" t="s">
        <v>42</v>
      </c>
      <c r="N829" s="4">
        <v>0.20599999999999999</v>
      </c>
      <c r="O829" s="4">
        <v>2.3860000000000001</v>
      </c>
      <c r="P829" s="4">
        <v>7.6999999999999999E-2</v>
      </c>
      <c r="Q829" s="6">
        <v>0.57199999999999995</v>
      </c>
      <c r="R829" s="4" t="s">
        <v>42</v>
      </c>
      <c r="V829" s="6">
        <v>1.3253012049999999</v>
      </c>
      <c r="W829" s="4" t="s">
        <v>42</v>
      </c>
      <c r="Y829" s="18">
        <v>1.2107111312178205</v>
      </c>
      <c r="Z829" s="10">
        <f t="shared" si="1"/>
        <v>1.2107111312178204E-3</v>
      </c>
      <c r="AA829" s="4" t="s">
        <v>42</v>
      </c>
      <c r="AC829" s="11">
        <v>2.5890092382016991</v>
      </c>
      <c r="AD829" s="11">
        <v>0.33236921453791241</v>
      </c>
      <c r="AE829" s="11">
        <v>5.0254985954277247</v>
      </c>
      <c r="AF829" s="4">
        <v>20.89769231</v>
      </c>
      <c r="AG829" s="4">
        <v>8.9815384619999996</v>
      </c>
      <c r="AH829" s="4">
        <v>100.5769231</v>
      </c>
      <c r="AI829" s="4">
        <v>7.7415384620000003</v>
      </c>
      <c r="AK829" s="4">
        <v>186.93076919999999</v>
      </c>
      <c r="AL829" s="4">
        <v>102.6923077</v>
      </c>
      <c r="AM829" s="4">
        <v>1.2561538459999999</v>
      </c>
      <c r="AN829" s="4">
        <v>411.96153850000002</v>
      </c>
      <c r="AO829" s="4">
        <v>1.989230769</v>
      </c>
      <c r="AP829" s="4">
        <v>0.17076923099999999</v>
      </c>
      <c r="AQ829" s="4">
        <v>0.58153846200000003</v>
      </c>
    </row>
    <row r="830" spans="1:43" x14ac:dyDescent="0.3">
      <c r="A830" s="4" t="s">
        <v>44</v>
      </c>
      <c r="B830" s="5">
        <v>44805</v>
      </c>
      <c r="C830" s="4" t="s">
        <v>59</v>
      </c>
      <c r="D830" s="4">
        <v>2022</v>
      </c>
      <c r="E830" s="4">
        <v>22244</v>
      </c>
      <c r="F830" s="4">
        <v>244</v>
      </c>
      <c r="G830" s="4" t="s">
        <v>45</v>
      </c>
      <c r="H830" s="4" t="s">
        <v>42</v>
      </c>
      <c r="I830" s="4" t="s">
        <v>43</v>
      </c>
      <c r="J830" s="7">
        <v>6.87</v>
      </c>
      <c r="K830" s="10">
        <f t="shared" si="0"/>
        <v>6.8700000000000002E-3</v>
      </c>
      <c r="L830" s="4" t="s">
        <v>42</v>
      </c>
      <c r="N830" s="4">
        <v>0.222</v>
      </c>
      <c r="O830" s="4">
        <v>5.4329999999999998</v>
      </c>
      <c r="P830" s="4">
        <v>0.17499999999999999</v>
      </c>
      <c r="Q830" s="6">
        <v>1.5169999999999999</v>
      </c>
      <c r="R830" s="4" t="s">
        <v>42</v>
      </c>
      <c r="V830" s="6">
        <v>1.750972763</v>
      </c>
      <c r="W830" s="4" t="s">
        <v>42</v>
      </c>
      <c r="Y830" s="18">
        <v>1.9319259545470511</v>
      </c>
      <c r="Z830" s="10">
        <f t="shared" si="1"/>
        <v>1.9319259545470511E-3</v>
      </c>
      <c r="AA830" s="4" t="s">
        <v>42</v>
      </c>
      <c r="AC830" s="11">
        <v>3.1928972490973813</v>
      </c>
      <c r="AD830" s="11">
        <v>0.32577950645739584</v>
      </c>
      <c r="AE830" s="11">
        <v>2.1530833769143336</v>
      </c>
      <c r="AF830" s="4">
        <v>22.207777780000001</v>
      </c>
      <c r="AG830" s="4">
        <v>8.7955555560000001</v>
      </c>
      <c r="AH830" s="4">
        <v>100.9777778</v>
      </c>
      <c r="AI830" s="4">
        <v>7.9344444440000004</v>
      </c>
      <c r="AK830" s="4">
        <v>190.7777778</v>
      </c>
      <c r="AL830" s="4">
        <v>103.24444440000001</v>
      </c>
      <c r="AM830" s="4">
        <v>2.1211111109999998</v>
      </c>
      <c r="AN830" s="4">
        <v>545.20000000000005</v>
      </c>
      <c r="AO830" s="4">
        <v>1.0177777779999999</v>
      </c>
      <c r="AP830" s="4">
        <v>0.16777777799999999</v>
      </c>
      <c r="AQ830" s="4">
        <v>0.83555555599999998</v>
      </c>
    </row>
    <row r="831" spans="1:43" x14ac:dyDescent="0.3">
      <c r="A831" s="4" t="s">
        <v>46</v>
      </c>
      <c r="B831" s="5">
        <v>44805</v>
      </c>
      <c r="C831" s="4" t="s">
        <v>59</v>
      </c>
      <c r="D831" s="4">
        <v>2022</v>
      </c>
      <c r="E831" s="4">
        <v>22244</v>
      </c>
      <c r="F831" s="4">
        <v>244</v>
      </c>
      <c r="G831" s="4" t="s">
        <v>45</v>
      </c>
      <c r="H831" s="4" t="s">
        <v>42</v>
      </c>
      <c r="I831" s="4" t="s">
        <v>43</v>
      </c>
      <c r="J831" s="7">
        <v>9.2200000000000006</v>
      </c>
      <c r="K831" s="10">
        <f t="shared" si="0"/>
        <v>9.2200000000000008E-3</v>
      </c>
      <c r="L831" s="4" t="s">
        <v>42</v>
      </c>
      <c r="N831" s="4">
        <v>0.29799999999999999</v>
      </c>
      <c r="O831" s="4">
        <v>1.351</v>
      </c>
      <c r="P831" s="4">
        <v>4.3999999999999997E-2</v>
      </c>
      <c r="Q831" s="6">
        <v>0.61699999999999999</v>
      </c>
      <c r="R831" s="4" t="s">
        <v>42</v>
      </c>
      <c r="V831" s="6">
        <v>0.45248868799999997</v>
      </c>
      <c r="W831" s="4" t="s">
        <v>45</v>
      </c>
      <c r="Y831" s="18">
        <v>0.94733559203684603</v>
      </c>
      <c r="Z831" s="10">
        <f t="shared" si="1"/>
        <v>9.4733559203684608E-4</v>
      </c>
      <c r="AA831" s="4" t="s">
        <v>42</v>
      </c>
      <c r="AC831" s="11">
        <v>2.3545208084390139</v>
      </c>
      <c r="AD831" s="11">
        <v>0.30904187730962479</v>
      </c>
      <c r="AE831" s="11">
        <v>2.419125090803361</v>
      </c>
      <c r="AF831" s="4">
        <v>21.35916667</v>
      </c>
      <c r="AG831" s="4">
        <v>8.7708333330000006</v>
      </c>
      <c r="AH831" s="4">
        <v>99.116666670000001</v>
      </c>
      <c r="AI831" s="4">
        <v>7.7424999999999997</v>
      </c>
      <c r="AK831" s="4">
        <v>189.55</v>
      </c>
      <c r="AL831" s="4">
        <v>103.1166667</v>
      </c>
      <c r="AM831" s="4">
        <v>1.1383333330000001</v>
      </c>
      <c r="AN831" s="4">
        <v>1551.7666670000001</v>
      </c>
      <c r="AO831" s="4">
        <v>0.70499999999999996</v>
      </c>
      <c r="AP831" s="4">
        <v>0.16166666699999999</v>
      </c>
      <c r="AQ831" s="4">
        <v>0.96333333300000001</v>
      </c>
    </row>
    <row r="832" spans="1:43" x14ac:dyDescent="0.3">
      <c r="A832" s="4" t="s">
        <v>47</v>
      </c>
      <c r="B832" s="5">
        <v>44805</v>
      </c>
      <c r="C832" s="4" t="s">
        <v>59</v>
      </c>
      <c r="D832" s="4">
        <v>2022</v>
      </c>
      <c r="E832" s="4">
        <v>22244</v>
      </c>
      <c r="F832" s="4">
        <v>244</v>
      </c>
      <c r="G832" s="4" t="s">
        <v>45</v>
      </c>
      <c r="H832" s="4" t="s">
        <v>42</v>
      </c>
      <c r="I832" s="4" t="s">
        <v>79</v>
      </c>
      <c r="J832" s="7">
        <v>7.3310000000000004</v>
      </c>
      <c r="K832" s="10">
        <f t="shared" si="0"/>
        <v>7.3310000000000007E-3</v>
      </c>
      <c r="L832" s="4" t="s">
        <v>42</v>
      </c>
      <c r="N832" s="4">
        <v>0.23699999999999999</v>
      </c>
      <c r="O832" s="4">
        <v>2.3220000000000001</v>
      </c>
      <c r="P832" s="4">
        <v>7.4999999999999997E-2</v>
      </c>
      <c r="Q832" s="6">
        <v>1.0980000000000001</v>
      </c>
      <c r="R832" s="4" t="s">
        <v>42</v>
      </c>
      <c r="V832" s="6">
        <v>1.608695652</v>
      </c>
      <c r="W832" s="4" t="s">
        <v>42</v>
      </c>
      <c r="Y832" s="18">
        <v>1.2636018021394653</v>
      </c>
      <c r="Z832" s="10">
        <f t="shared" si="1"/>
        <v>1.2636018021394654E-3</v>
      </c>
      <c r="AA832" s="4" t="s">
        <v>42</v>
      </c>
      <c r="AC832" s="11">
        <v>1.991545567847461</v>
      </c>
      <c r="AD832" s="11">
        <v>0.29346941324535131</v>
      </c>
      <c r="AE832" s="11">
        <v>4.5293726206350824</v>
      </c>
      <c r="AF832" s="4">
        <v>21.071428569999998</v>
      </c>
      <c r="AG832" s="4">
        <v>8.8942857140000005</v>
      </c>
      <c r="AH832" s="4">
        <v>99.928571430000005</v>
      </c>
      <c r="AI832" s="4">
        <v>7.6957142860000003</v>
      </c>
      <c r="AK832" s="4">
        <v>186.32857139999999</v>
      </c>
      <c r="AL832" s="4">
        <v>102.8857143</v>
      </c>
      <c r="AM832" s="4">
        <v>1.2314285709999999</v>
      </c>
      <c r="AN832" s="4">
        <v>1196.114286</v>
      </c>
      <c r="AO832" s="4">
        <v>0.57285714300000001</v>
      </c>
      <c r="AP832" s="4">
        <v>0.15428571399999999</v>
      </c>
      <c r="AQ832" s="4">
        <v>0.29142857100000003</v>
      </c>
    </row>
    <row r="833" spans="1:43" x14ac:dyDescent="0.3">
      <c r="A833" s="4" t="s">
        <v>48</v>
      </c>
      <c r="B833" s="5">
        <v>44805</v>
      </c>
      <c r="C833" s="4" t="s">
        <v>59</v>
      </c>
      <c r="D833" s="4">
        <v>2022</v>
      </c>
      <c r="E833" s="4">
        <v>22244</v>
      </c>
      <c r="F833" s="4">
        <v>244</v>
      </c>
      <c r="G833" s="4" t="s">
        <v>45</v>
      </c>
      <c r="H833" s="4" t="s">
        <v>42</v>
      </c>
      <c r="I833" s="4" t="s">
        <v>79</v>
      </c>
      <c r="J833" s="7">
        <v>3.4820000000000002</v>
      </c>
      <c r="K833" s="10">
        <f t="shared" si="0"/>
        <v>3.4820000000000003E-3</v>
      </c>
      <c r="L833" s="4" t="s">
        <v>42</v>
      </c>
      <c r="N833" s="4">
        <v>0.112</v>
      </c>
      <c r="O833" s="4">
        <v>1.7190000000000001</v>
      </c>
      <c r="P833" s="4">
        <v>5.5E-2</v>
      </c>
      <c r="Q833" s="6">
        <v>0.70499999999999996</v>
      </c>
      <c r="R833" s="4" t="s">
        <v>42</v>
      </c>
      <c r="V833" s="6">
        <v>0.53941908699999996</v>
      </c>
      <c r="W833" s="4" t="s">
        <v>45</v>
      </c>
      <c r="Y833" s="18">
        <v>1.2438751478129164</v>
      </c>
      <c r="Z833" s="10">
        <f t="shared" si="1"/>
        <v>1.2438751478129164E-3</v>
      </c>
      <c r="AA833" s="4" t="s">
        <v>42</v>
      </c>
      <c r="AC833" s="11">
        <v>1.7988153516041585</v>
      </c>
      <c r="AD833" s="11">
        <v>0.27647424315075381</v>
      </c>
      <c r="AE833" s="11">
        <v>8.5991440394418603</v>
      </c>
      <c r="AF833" s="4">
        <v>18.83555556</v>
      </c>
      <c r="AG833" s="4">
        <v>9.193333333</v>
      </c>
      <c r="AH833" s="4">
        <v>98.766666670000006</v>
      </c>
      <c r="AI833" s="4">
        <v>7.7755555559999996</v>
      </c>
      <c r="AK833" s="4">
        <v>188.65555560000001</v>
      </c>
      <c r="AL833" s="4">
        <v>101.4333333</v>
      </c>
      <c r="AM833" s="4">
        <v>1.1655555559999999</v>
      </c>
      <c r="AN833" s="4">
        <v>354.62222220000001</v>
      </c>
      <c r="AO833" s="4">
        <v>0.51333333299999995</v>
      </c>
      <c r="AP833" s="4">
        <v>0.10555555599999999</v>
      </c>
      <c r="AQ833" s="4">
        <v>0.251111111</v>
      </c>
    </row>
    <row r="834" spans="1:43" x14ac:dyDescent="0.3">
      <c r="A834" s="4" t="s">
        <v>49</v>
      </c>
      <c r="B834" s="5">
        <v>44805</v>
      </c>
      <c r="C834" s="4" t="s">
        <v>59</v>
      </c>
      <c r="D834" s="4">
        <v>2022</v>
      </c>
      <c r="E834" s="4">
        <v>22244</v>
      </c>
      <c r="F834" s="4">
        <v>244</v>
      </c>
      <c r="G834" s="4" t="s">
        <v>45</v>
      </c>
      <c r="H834" s="4" t="s">
        <v>42</v>
      </c>
      <c r="I834" s="4" t="s">
        <v>79</v>
      </c>
      <c r="J834" s="7">
        <v>5.0890000000000004</v>
      </c>
      <c r="K834" s="10">
        <f t="shared" si="0"/>
        <v>5.0890000000000006E-3</v>
      </c>
      <c r="L834" s="4" t="s">
        <v>42</v>
      </c>
      <c r="N834" s="4">
        <v>0.16400000000000001</v>
      </c>
      <c r="O834" s="4">
        <v>3.15</v>
      </c>
      <c r="P834" s="4">
        <v>0.10199999999999999</v>
      </c>
      <c r="Q834" s="6">
        <v>0.63800000000000001</v>
      </c>
      <c r="R834" s="4" t="s">
        <v>42</v>
      </c>
      <c r="V834" s="6">
        <v>1.3991769549999999</v>
      </c>
      <c r="W834" s="4" t="s">
        <v>42</v>
      </c>
      <c r="Y834" s="18">
        <v>1.0082512211346988</v>
      </c>
      <c r="Z834" s="10">
        <f t="shared" si="1"/>
        <v>1.0082512211346988E-3</v>
      </c>
      <c r="AA834" s="4" t="s">
        <v>42</v>
      </c>
      <c r="AC834" s="11">
        <v>3.5462359788767688</v>
      </c>
      <c r="AD834" s="11">
        <v>0.22805355904703098</v>
      </c>
      <c r="AE834" s="11">
        <v>12.021552908774693</v>
      </c>
      <c r="AF834" s="4">
        <v>21.375</v>
      </c>
      <c r="AG834" s="4">
        <v>8.9489999999999998</v>
      </c>
      <c r="AH834" s="4">
        <v>101.13</v>
      </c>
      <c r="AI834" s="4">
        <v>7.8949999999999996</v>
      </c>
      <c r="AK834" s="4">
        <v>197.23</v>
      </c>
      <c r="AL834" s="4">
        <v>103.11</v>
      </c>
      <c r="AM834" s="4">
        <v>1.917</v>
      </c>
      <c r="AN834" s="4">
        <v>417.49</v>
      </c>
      <c r="AO834" s="4">
        <v>0.92</v>
      </c>
      <c r="AP834" s="4">
        <v>0.153</v>
      </c>
      <c r="AQ834" s="4">
        <v>0.54500000000000004</v>
      </c>
    </row>
    <row r="835" spans="1:43" x14ac:dyDescent="0.3">
      <c r="A835" s="4" t="s">
        <v>50</v>
      </c>
      <c r="B835" s="5">
        <v>44805</v>
      </c>
      <c r="C835" s="4" t="s">
        <v>59</v>
      </c>
      <c r="D835" s="4">
        <v>2022</v>
      </c>
      <c r="E835" s="4">
        <v>22244</v>
      </c>
      <c r="F835" s="4">
        <v>244</v>
      </c>
      <c r="G835" s="4" t="s">
        <v>45</v>
      </c>
      <c r="H835" s="4" t="s">
        <v>42</v>
      </c>
      <c r="I835" s="4" t="s">
        <v>79</v>
      </c>
      <c r="J835" s="7">
        <v>2.395</v>
      </c>
      <c r="K835" s="10">
        <f t="shared" si="0"/>
        <v>2.395E-3</v>
      </c>
      <c r="L835" s="4" t="s">
        <v>42</v>
      </c>
      <c r="N835" s="4">
        <v>7.6999999999999999E-2</v>
      </c>
      <c r="O835" s="4">
        <v>1.4870000000000001</v>
      </c>
      <c r="P835" s="4">
        <v>4.8000000000000001E-2</v>
      </c>
      <c r="Q835" s="6">
        <v>0.64600000000000002</v>
      </c>
      <c r="R835" s="4" t="s">
        <v>42</v>
      </c>
      <c r="V835" s="6">
        <v>0.54263565899999999</v>
      </c>
      <c r="W835" s="4" t="s">
        <v>45</v>
      </c>
      <c r="Y835" s="18">
        <v>0.93603912191128646</v>
      </c>
      <c r="Z835" s="10">
        <f t="shared" si="1"/>
        <v>9.3603912191128646E-4</v>
      </c>
      <c r="AA835" s="4" t="s">
        <v>42</v>
      </c>
      <c r="AC835" s="11">
        <v>2.4155520435827267</v>
      </c>
      <c r="AD835" s="11">
        <v>0.34336013244063945</v>
      </c>
      <c r="AE835" s="11">
        <v>4.1144669810009589</v>
      </c>
      <c r="AF835" s="4">
        <v>4.7014285710000001</v>
      </c>
      <c r="AG835" s="4">
        <v>11.521428569999999</v>
      </c>
      <c r="AH835" s="4">
        <v>92.742857139999998</v>
      </c>
      <c r="AI835" s="4">
        <v>6.4957142860000001</v>
      </c>
      <c r="AJ835" s="4">
        <v>20.514285709999999</v>
      </c>
      <c r="AK835" s="4">
        <v>220.3</v>
      </c>
      <c r="AL835" s="4">
        <v>103.8</v>
      </c>
      <c r="AM835" s="4">
        <v>2.2742857139999999</v>
      </c>
      <c r="AN835" s="4">
        <v>174.32857139999999</v>
      </c>
      <c r="AO835" s="4">
        <v>3.2257142860000001</v>
      </c>
      <c r="AP835" s="4">
        <v>1.9914285709999999</v>
      </c>
      <c r="AQ835" s="4">
        <v>1.374285714</v>
      </c>
    </row>
    <row r="836" spans="1:43" x14ac:dyDescent="0.3">
      <c r="A836" s="4" t="s">
        <v>52</v>
      </c>
      <c r="B836" s="5">
        <v>44805</v>
      </c>
      <c r="C836" s="4" t="s">
        <v>59</v>
      </c>
      <c r="D836" s="4">
        <v>2022</v>
      </c>
      <c r="E836" s="4">
        <v>22244</v>
      </c>
      <c r="F836" s="4">
        <v>244</v>
      </c>
      <c r="G836" s="4" t="s">
        <v>45</v>
      </c>
      <c r="H836" s="4" t="s">
        <v>42</v>
      </c>
      <c r="I836" s="4" t="s">
        <v>79</v>
      </c>
      <c r="J836" s="7">
        <v>6.6909999999999998</v>
      </c>
      <c r="K836" s="10">
        <f t="shared" si="0"/>
        <v>6.6909999999999999E-3</v>
      </c>
      <c r="L836" s="4" t="s">
        <v>42</v>
      </c>
      <c r="N836" s="4">
        <v>0.216</v>
      </c>
      <c r="O836" s="4">
        <v>3.5449999999999999</v>
      </c>
      <c r="P836" s="4">
        <v>0.114</v>
      </c>
      <c r="Q836" s="6">
        <v>1.361</v>
      </c>
      <c r="R836" s="4" t="s">
        <v>42</v>
      </c>
      <c r="V836" s="6">
        <v>1.5</v>
      </c>
      <c r="W836" s="4" t="s">
        <v>42</v>
      </c>
      <c r="Y836" s="18">
        <v>0.82918474853562163</v>
      </c>
      <c r="Z836" s="10">
        <f t="shared" si="1"/>
        <v>8.2918474853562168E-4</v>
      </c>
      <c r="AA836" s="4" t="s">
        <v>42</v>
      </c>
      <c r="AC836" s="11">
        <v>2.0353669550648568</v>
      </c>
      <c r="AD836" s="11">
        <v>0.20542247466432517</v>
      </c>
      <c r="AE836" s="11">
        <v>6.6639886361241283</v>
      </c>
      <c r="AF836" s="4">
        <v>4.226</v>
      </c>
      <c r="AG836" s="4">
        <v>11.842000000000001</v>
      </c>
      <c r="AH836" s="4">
        <v>94.14</v>
      </c>
      <c r="AI836" s="4">
        <v>7.26</v>
      </c>
      <c r="AJ836" s="4">
        <v>-20.62</v>
      </c>
      <c r="AK836" s="4">
        <v>192.72</v>
      </c>
      <c r="AL836" s="4">
        <v>103.08</v>
      </c>
      <c r="AM836" s="4">
        <v>1.4359999999999999</v>
      </c>
      <c r="AN836" s="4">
        <v>189.42</v>
      </c>
      <c r="AO836" s="4">
        <v>2.57</v>
      </c>
      <c r="AP836" s="4">
        <v>1.986</v>
      </c>
      <c r="AQ836" s="4">
        <v>2.1459999999999999</v>
      </c>
    </row>
    <row r="837" spans="1:43" x14ac:dyDescent="0.3">
      <c r="A837" s="4" t="s">
        <v>53</v>
      </c>
      <c r="B837" s="5">
        <v>44805</v>
      </c>
      <c r="C837" s="4" t="s">
        <v>59</v>
      </c>
      <c r="D837" s="4">
        <v>2022</v>
      </c>
      <c r="E837" s="4">
        <v>22244</v>
      </c>
      <c r="F837" s="4">
        <v>244</v>
      </c>
      <c r="G837" s="4" t="s">
        <v>45</v>
      </c>
      <c r="H837" s="4" t="s">
        <v>42</v>
      </c>
      <c r="I837" s="4" t="s">
        <v>51</v>
      </c>
      <c r="J837" s="7">
        <v>6.6429999999999998</v>
      </c>
      <c r="K837" s="10">
        <f t="shared" si="0"/>
        <v>6.6429999999999996E-3</v>
      </c>
      <c r="L837" s="4" t="s">
        <v>42</v>
      </c>
      <c r="N837" s="4">
        <v>0.214</v>
      </c>
      <c r="O837" s="4">
        <v>1.69</v>
      </c>
      <c r="P837" s="4">
        <v>5.5E-2</v>
      </c>
      <c r="Q837" s="6">
        <v>1.0589999999999999</v>
      </c>
      <c r="R837" s="4" t="s">
        <v>42</v>
      </c>
      <c r="V837" s="6">
        <v>1.1666666670000001</v>
      </c>
      <c r="W837" s="4" t="s">
        <v>42</v>
      </c>
      <c r="Y837" s="18">
        <v>1.7946798889824431</v>
      </c>
      <c r="Z837" s="10">
        <f t="shared" si="1"/>
        <v>1.7946798889824432E-3</v>
      </c>
      <c r="AA837" s="4" t="s">
        <v>42</v>
      </c>
      <c r="AC837" s="11">
        <v>4.666081865164502</v>
      </c>
      <c r="AD837" s="11">
        <v>0.25564833741959853</v>
      </c>
      <c r="AE837" s="11">
        <v>4.6992636081107326</v>
      </c>
      <c r="AF837" s="4">
        <v>5.318333333</v>
      </c>
      <c r="AG837" s="4">
        <v>12.346666669999999</v>
      </c>
      <c r="AH837" s="4">
        <v>101</v>
      </c>
      <c r="AI837" s="4">
        <v>7.8049999999999997</v>
      </c>
      <c r="AJ837" s="4">
        <v>-50.35</v>
      </c>
      <c r="AK837" s="4">
        <v>198.15</v>
      </c>
      <c r="AL837" s="4">
        <v>101.9666667</v>
      </c>
      <c r="AM837" s="4">
        <v>0.56666666700000001</v>
      </c>
      <c r="AN837" s="4">
        <v>1569.6</v>
      </c>
      <c r="AO837" s="4">
        <v>1.6366666670000001</v>
      </c>
      <c r="AP837" s="4">
        <v>1.675</v>
      </c>
      <c r="AQ837" s="4">
        <v>-5.6066666669999998</v>
      </c>
    </row>
    <row r="838" spans="1:43" x14ac:dyDescent="0.3">
      <c r="A838" s="4" t="s">
        <v>54</v>
      </c>
      <c r="B838" s="5">
        <v>44805</v>
      </c>
      <c r="C838" s="4" t="s">
        <v>59</v>
      </c>
      <c r="D838" s="4">
        <v>2022</v>
      </c>
      <c r="E838" s="4">
        <v>22244</v>
      </c>
      <c r="F838" s="4">
        <v>244</v>
      </c>
      <c r="G838" s="4" t="s">
        <v>45</v>
      </c>
      <c r="H838" s="4" t="s">
        <v>42</v>
      </c>
      <c r="I838" s="4" t="s">
        <v>51</v>
      </c>
      <c r="J838" s="7">
        <v>4.2160000000000002</v>
      </c>
      <c r="K838" s="10">
        <f t="shared" si="0"/>
        <v>4.2160000000000001E-3</v>
      </c>
      <c r="L838" s="4" t="s">
        <v>42</v>
      </c>
      <c r="N838" s="4">
        <v>0.13600000000000001</v>
      </c>
      <c r="O838" s="4">
        <v>1.446</v>
      </c>
      <c r="P838" s="4">
        <v>4.7E-2</v>
      </c>
      <c r="Q838" s="6">
        <v>0.76900000000000002</v>
      </c>
      <c r="R838" s="4" t="s">
        <v>42</v>
      </c>
      <c r="V838" s="6">
        <v>0.52631578899999998</v>
      </c>
      <c r="W838" s="4" t="s">
        <v>45</v>
      </c>
      <c r="Y838" s="18">
        <v>1.0214023240190644</v>
      </c>
      <c r="Z838" s="10">
        <f t="shared" si="1"/>
        <v>1.0214023240190644E-3</v>
      </c>
      <c r="AA838" s="4" t="s">
        <v>42</v>
      </c>
      <c r="AC838" s="11">
        <v>2.8370790193588924</v>
      </c>
      <c r="AD838" s="11">
        <v>0.35494754509201326</v>
      </c>
      <c r="AE838" s="11">
        <v>4.7947158222555757</v>
      </c>
      <c r="AF838" s="4">
        <v>5.3816666670000002</v>
      </c>
      <c r="AG838" s="4">
        <v>12.06</v>
      </c>
      <c r="AH838" s="4">
        <v>98.766666670000006</v>
      </c>
      <c r="AI838" s="4">
        <v>7.5533333330000003</v>
      </c>
      <c r="AJ838" s="4">
        <v>-36.583333330000002</v>
      </c>
      <c r="AK838" s="4">
        <v>192.85</v>
      </c>
      <c r="AL838" s="4">
        <v>101.9333333</v>
      </c>
      <c r="AM838" s="4">
        <v>0.91166666699999999</v>
      </c>
      <c r="AN838" s="4">
        <v>218.43333329999999</v>
      </c>
      <c r="AO838" s="4">
        <v>1.1983333329999999</v>
      </c>
      <c r="AP838" s="4">
        <v>1.7383333329999999</v>
      </c>
      <c r="AQ838" s="4">
        <v>0.73</v>
      </c>
    </row>
    <row r="839" spans="1:43" x14ac:dyDescent="0.3">
      <c r="A839" s="4" t="s">
        <v>55</v>
      </c>
      <c r="B839" s="5">
        <v>44805</v>
      </c>
      <c r="C839" s="4" t="s">
        <v>59</v>
      </c>
      <c r="D839" s="4">
        <v>2022</v>
      </c>
      <c r="E839" s="4">
        <v>22244</v>
      </c>
      <c r="F839" s="4">
        <v>244</v>
      </c>
      <c r="G839" s="4" t="s">
        <v>45</v>
      </c>
      <c r="H839" s="4" t="s">
        <v>42</v>
      </c>
      <c r="I839" s="4" t="s">
        <v>51</v>
      </c>
      <c r="J839" s="7">
        <v>5.2080000000000002</v>
      </c>
      <c r="K839" s="10">
        <f t="shared" si="0"/>
        <v>5.208E-3</v>
      </c>
      <c r="L839" s="4" t="s">
        <v>42</v>
      </c>
      <c r="N839" s="4">
        <v>0.16800000000000001</v>
      </c>
      <c r="O839" s="4">
        <v>1.7549999999999999</v>
      </c>
      <c r="P839" s="4">
        <v>5.7000000000000002E-2</v>
      </c>
      <c r="Q839" s="6">
        <v>0.86399999999999999</v>
      </c>
      <c r="R839" s="4" t="s">
        <v>42</v>
      </c>
      <c r="V839" s="6">
        <v>0.96774193500000005</v>
      </c>
      <c r="W839" s="4" t="s">
        <v>45</v>
      </c>
      <c r="Y839" s="18">
        <v>0.96660606200087429</v>
      </c>
      <c r="Z839" s="10">
        <f t="shared" si="1"/>
        <v>9.6660606200087433E-4</v>
      </c>
      <c r="AA839" s="4" t="s">
        <v>42</v>
      </c>
      <c r="AC839" s="11">
        <v>3.7086000253057407</v>
      </c>
      <c r="AD839" s="11">
        <v>0.25656715770175681</v>
      </c>
      <c r="AE839" s="11">
        <v>6.4015311942277568</v>
      </c>
      <c r="AF839" s="4">
        <v>6.2480000000000002</v>
      </c>
      <c r="AG839" s="4">
        <v>12.092000000000001</v>
      </c>
      <c r="AH839" s="4">
        <v>101.3</v>
      </c>
      <c r="AI839" s="4">
        <v>7.8419999999999996</v>
      </c>
      <c r="AJ839" s="4">
        <v>-52.44</v>
      </c>
      <c r="AK839" s="4">
        <v>199.24</v>
      </c>
      <c r="AL839" s="4">
        <v>100.68</v>
      </c>
      <c r="AM839" s="4">
        <v>0.20599999999999999</v>
      </c>
      <c r="AN839" s="4">
        <v>859.12</v>
      </c>
      <c r="AO839" s="4">
        <v>0.40200000000000002</v>
      </c>
      <c r="AP839" s="4">
        <v>1.48</v>
      </c>
      <c r="AQ839" s="4">
        <v>1.6519999999999999</v>
      </c>
    </row>
    <row r="840" spans="1:43" x14ac:dyDescent="0.3">
      <c r="A840" s="4" t="s">
        <v>67</v>
      </c>
      <c r="B840" s="5">
        <v>44805</v>
      </c>
      <c r="C840" s="4" t="s">
        <v>59</v>
      </c>
      <c r="D840" s="4">
        <v>2022</v>
      </c>
      <c r="E840" s="4">
        <v>22244</v>
      </c>
      <c r="F840" s="4">
        <v>244</v>
      </c>
      <c r="G840" s="4" t="s">
        <v>45</v>
      </c>
      <c r="H840" s="4" t="s">
        <v>42</v>
      </c>
      <c r="I840" s="4" t="s">
        <v>79</v>
      </c>
      <c r="J840" s="7">
        <v>4.3090000000000002</v>
      </c>
      <c r="K840" s="10">
        <f t="shared" si="0"/>
        <v>4.3090000000000003E-3</v>
      </c>
      <c r="L840" s="4" t="s">
        <v>42</v>
      </c>
      <c r="N840" s="4">
        <v>0.13900000000000001</v>
      </c>
      <c r="O840" s="4">
        <v>1.9870000000000001</v>
      </c>
      <c r="P840" s="4">
        <v>6.4000000000000001E-2</v>
      </c>
      <c r="Q840" s="6">
        <v>1.2929999999999999</v>
      </c>
      <c r="R840" s="4" t="s">
        <v>42</v>
      </c>
      <c r="V840" s="6">
        <v>0.99601593600000005</v>
      </c>
      <c r="W840" s="4" t="s">
        <v>45</v>
      </c>
      <c r="Y840" s="18">
        <v>0.9420134819692233</v>
      </c>
      <c r="Z840" s="10">
        <f t="shared" si="1"/>
        <v>9.4201348196922333E-4</v>
      </c>
      <c r="AA840" s="4" t="s">
        <v>42</v>
      </c>
      <c r="AC840" s="11">
        <v>1.5936072461681436</v>
      </c>
      <c r="AD840" s="11">
        <v>0.26899913479080118</v>
      </c>
      <c r="AE840" s="11">
        <v>3.8109768694838424</v>
      </c>
      <c r="AF840" s="4">
        <v>5.8049999999999997</v>
      </c>
      <c r="AG840" s="4">
        <v>12.311666669999999</v>
      </c>
      <c r="AH840" s="4">
        <v>101.95</v>
      </c>
      <c r="AI840" s="4">
        <v>7.9366666669999999</v>
      </c>
      <c r="AJ840" s="4">
        <v>-57.533333329999998</v>
      </c>
      <c r="AK840" s="4">
        <v>208.9</v>
      </c>
      <c r="AL840" s="4">
        <v>102.08333330000001</v>
      </c>
      <c r="AM840" s="4">
        <v>0.453333333</v>
      </c>
      <c r="AN840" s="4">
        <v>1303.083333</v>
      </c>
      <c r="AO840" s="4">
        <v>1.2549999999999999</v>
      </c>
      <c r="AP840" s="4">
        <v>1.6783333330000001</v>
      </c>
      <c r="AQ840" s="4">
        <v>2.3166666669999998</v>
      </c>
    </row>
    <row r="841" spans="1:43" x14ac:dyDescent="0.3">
      <c r="A841" s="4" t="s">
        <v>40</v>
      </c>
      <c r="B841" s="5">
        <v>44824</v>
      </c>
      <c r="C841" s="4" t="s">
        <v>59</v>
      </c>
      <c r="D841" s="4">
        <v>2022</v>
      </c>
      <c r="E841" s="4">
        <v>22263</v>
      </c>
      <c r="F841" s="4">
        <v>263</v>
      </c>
      <c r="G841" s="4" t="s">
        <v>45</v>
      </c>
      <c r="H841" s="4" t="s">
        <v>42</v>
      </c>
      <c r="I841" s="4" t="s">
        <v>43</v>
      </c>
      <c r="J841" s="7">
        <v>6.7910000000000004</v>
      </c>
      <c r="K841" s="10">
        <f t="shared" si="0"/>
        <v>6.7910000000000002E-3</v>
      </c>
      <c r="L841" s="4" t="s">
        <v>42</v>
      </c>
      <c r="N841" s="4">
        <v>0.219</v>
      </c>
      <c r="O841" s="4">
        <v>4.8</v>
      </c>
      <c r="P841" s="4">
        <v>0.155</v>
      </c>
      <c r="Q841" s="6">
        <v>2.5110000000000001</v>
      </c>
      <c r="R841" s="4" t="s">
        <v>42</v>
      </c>
      <c r="V841" s="6">
        <v>1.8656999999999999</v>
      </c>
      <c r="W841" s="4" t="s">
        <v>42</v>
      </c>
      <c r="Y841" s="18">
        <v>1.4617628538751173</v>
      </c>
      <c r="Z841" s="10">
        <f t="shared" si="1"/>
        <v>1.4617628538751172E-3</v>
      </c>
      <c r="AA841" s="4" t="s">
        <v>42</v>
      </c>
      <c r="AC841" s="11">
        <v>4.566871598468051</v>
      </c>
      <c r="AD841" s="11">
        <v>0.29154779304785827</v>
      </c>
      <c r="AE841" s="11">
        <v>3.4042129237200345</v>
      </c>
      <c r="AF841" s="4">
        <v>6.6219999999999999</v>
      </c>
      <c r="AG841" s="4">
        <v>12.226000000000001</v>
      </c>
      <c r="AH841" s="4">
        <v>103.38</v>
      </c>
      <c r="AI841" s="4">
        <v>7.8460000000000001</v>
      </c>
      <c r="AJ841" s="4">
        <v>-52.66</v>
      </c>
      <c r="AK841" s="4">
        <v>202.24</v>
      </c>
      <c r="AL841" s="4">
        <v>100.64</v>
      </c>
      <c r="AM841" s="4">
        <v>0.13800000000000001</v>
      </c>
      <c r="AN841" s="4">
        <v>1273.32</v>
      </c>
      <c r="AO841" s="4">
        <v>0.496</v>
      </c>
      <c r="AP841" s="4">
        <v>1.3959999999999999</v>
      </c>
      <c r="AQ841" s="4">
        <v>6.1740000000000004</v>
      </c>
    </row>
    <row r="842" spans="1:43" x14ac:dyDescent="0.3">
      <c r="A842" s="4" t="s">
        <v>44</v>
      </c>
      <c r="B842" s="5">
        <v>44824</v>
      </c>
      <c r="C842" s="4" t="s">
        <v>59</v>
      </c>
      <c r="D842" s="4">
        <v>2022</v>
      </c>
      <c r="E842" s="4">
        <v>22263</v>
      </c>
      <c r="F842" s="4">
        <v>263</v>
      </c>
      <c r="G842" s="4" t="s">
        <v>45</v>
      </c>
      <c r="H842" s="4" t="s">
        <v>42</v>
      </c>
      <c r="I842" s="4" t="s">
        <v>43</v>
      </c>
      <c r="J842" s="7">
        <v>8.7390000000000008</v>
      </c>
      <c r="K842" s="10">
        <f t="shared" si="0"/>
        <v>8.7390000000000002E-3</v>
      </c>
      <c r="L842" s="4" t="s">
        <v>42</v>
      </c>
      <c r="N842" s="4">
        <v>0.28199999999999997</v>
      </c>
      <c r="O842" s="4">
        <v>5.5519999999999996</v>
      </c>
      <c r="P842" s="4">
        <v>0.17899999999999999</v>
      </c>
      <c r="Q842" s="6">
        <v>3.0310000000000001</v>
      </c>
      <c r="R842" s="4" t="s">
        <v>42</v>
      </c>
      <c r="V842" s="6">
        <v>1.7768595039999999</v>
      </c>
      <c r="W842" s="4" t="s">
        <v>42</v>
      </c>
      <c r="Y842" s="18">
        <v>1.3946066270634141</v>
      </c>
      <c r="Z842" s="10">
        <f t="shared" si="1"/>
        <v>1.3946066270634141E-3</v>
      </c>
      <c r="AA842" s="4" t="s">
        <v>42</v>
      </c>
      <c r="AC842" s="11">
        <v>6.7536241716986689</v>
      </c>
      <c r="AD842" s="11">
        <v>0.27837665182767141</v>
      </c>
      <c r="AE842" s="11">
        <v>1.7196262667972644</v>
      </c>
      <c r="AF842" s="4">
        <v>5.2366666669999997</v>
      </c>
      <c r="AG842" s="4">
        <v>13.141666669999999</v>
      </c>
      <c r="AH842" s="4">
        <v>107.2166667</v>
      </c>
      <c r="AI842" s="4">
        <v>7.96</v>
      </c>
      <c r="AJ842" s="4">
        <v>-58.5</v>
      </c>
      <c r="AK842" s="4">
        <v>204.8</v>
      </c>
      <c r="AL842" s="4">
        <v>102.9666667</v>
      </c>
      <c r="AM842" s="4">
        <v>0.61333333300000004</v>
      </c>
      <c r="AN842" s="4">
        <v>2174.9333329999999</v>
      </c>
      <c r="AO842" s="4">
        <v>3.9350000000000001</v>
      </c>
      <c r="AP842" s="4">
        <v>1.893333333</v>
      </c>
      <c r="AQ842" s="4">
        <v>0.27</v>
      </c>
    </row>
    <row r="843" spans="1:43" x14ac:dyDescent="0.3">
      <c r="A843" s="4" t="s">
        <v>46</v>
      </c>
      <c r="B843" s="5">
        <v>44824</v>
      </c>
      <c r="C843" s="4" t="s">
        <v>59</v>
      </c>
      <c r="D843" s="4">
        <v>2022</v>
      </c>
      <c r="E843" s="4">
        <v>22263</v>
      </c>
      <c r="F843" s="4">
        <v>263</v>
      </c>
      <c r="G843" s="4" t="s">
        <v>45</v>
      </c>
      <c r="H843" s="4" t="s">
        <v>42</v>
      </c>
      <c r="I843" s="4" t="s">
        <v>43</v>
      </c>
      <c r="J843" s="7">
        <v>7.2389999999999999</v>
      </c>
      <c r="K843" s="10">
        <f t="shared" si="0"/>
        <v>7.2389999999999998E-3</v>
      </c>
      <c r="L843" s="4" t="s">
        <v>42</v>
      </c>
      <c r="N843" s="4">
        <v>0.23400000000000001</v>
      </c>
      <c r="O843" s="4">
        <v>3.9119999999999999</v>
      </c>
      <c r="P843" s="4">
        <v>0.126</v>
      </c>
      <c r="Q843" s="6">
        <v>1.901</v>
      </c>
      <c r="R843" s="4" t="s">
        <v>42</v>
      </c>
      <c r="V843" s="6">
        <v>1.832460733</v>
      </c>
      <c r="W843" s="4" t="s">
        <v>42</v>
      </c>
      <c r="Y843" s="18">
        <v>1.0358977109677765</v>
      </c>
      <c r="Z843" s="10">
        <f t="shared" si="1"/>
        <v>1.0358977109677764E-3</v>
      </c>
      <c r="AA843" s="4" t="s">
        <v>42</v>
      </c>
      <c r="AC843" s="11">
        <v>5.0105644431029273</v>
      </c>
      <c r="AD843" s="11">
        <v>0.27423285117402696</v>
      </c>
      <c r="AE843" s="11">
        <v>1.7818152176656992</v>
      </c>
      <c r="AF843" s="4">
        <v>5.88</v>
      </c>
      <c r="AG843" s="4">
        <v>12.256</v>
      </c>
      <c r="AH843" s="4">
        <v>101.7</v>
      </c>
      <c r="AI843" s="4">
        <v>7.8739999999999997</v>
      </c>
      <c r="AJ843" s="4">
        <v>-54</v>
      </c>
      <c r="AK843" s="4">
        <v>206.92</v>
      </c>
      <c r="AL843" s="4">
        <v>101.92</v>
      </c>
      <c r="AM843" s="4">
        <v>1.91</v>
      </c>
      <c r="AN843" s="4">
        <v>0.29599999999999999</v>
      </c>
      <c r="AO843" s="4">
        <v>1496.64</v>
      </c>
      <c r="AP843" s="4">
        <v>2.008</v>
      </c>
      <c r="AQ843" s="4">
        <v>1.1459999999999999</v>
      </c>
    </row>
    <row r="844" spans="1:43" x14ac:dyDescent="0.3">
      <c r="A844" s="4" t="s">
        <v>47</v>
      </c>
      <c r="B844" s="5">
        <v>44824</v>
      </c>
      <c r="C844" s="4" t="s">
        <v>59</v>
      </c>
      <c r="D844" s="4">
        <v>2022</v>
      </c>
      <c r="E844" s="4">
        <v>22263</v>
      </c>
      <c r="F844" s="4">
        <v>263</v>
      </c>
      <c r="G844" s="4" t="s">
        <v>45</v>
      </c>
      <c r="H844" s="4" t="s">
        <v>42</v>
      </c>
      <c r="I844" s="4" t="s">
        <v>79</v>
      </c>
      <c r="J844" s="7">
        <v>4.1470000000000002</v>
      </c>
      <c r="K844" s="10">
        <f t="shared" si="0"/>
        <v>4.1470000000000005E-3</v>
      </c>
      <c r="L844" s="4" t="s">
        <v>42</v>
      </c>
      <c r="N844" s="4">
        <v>0.13400000000000001</v>
      </c>
      <c r="O844" s="4">
        <v>2.9740000000000002</v>
      </c>
      <c r="P844" s="4">
        <v>9.6000000000000002E-2</v>
      </c>
      <c r="Q844" s="6">
        <v>1.0369999999999999</v>
      </c>
      <c r="R844" s="4" t="s">
        <v>42</v>
      </c>
      <c r="V844" s="6">
        <v>1.709401709</v>
      </c>
      <c r="W844" s="4" t="s">
        <v>42</v>
      </c>
      <c r="Y844" s="18">
        <v>1.113621214086</v>
      </c>
      <c r="Z844" s="10">
        <f t="shared" si="1"/>
        <v>1.113621214086E-3</v>
      </c>
      <c r="AA844" s="4" t="s">
        <v>42</v>
      </c>
      <c r="AC844" s="11">
        <v>1.9653295706510787</v>
      </c>
      <c r="AD844" s="11">
        <v>0.26800879431456481</v>
      </c>
      <c r="AE844" s="11">
        <v>7.7337646435501597</v>
      </c>
      <c r="AF844" s="4">
        <v>6.4539999999999997</v>
      </c>
      <c r="AG844" s="4">
        <v>12.13</v>
      </c>
      <c r="AH844" s="4">
        <v>102.08</v>
      </c>
      <c r="AI844" s="4">
        <v>7.8719999999999999</v>
      </c>
      <c r="AJ844" s="4">
        <v>-53.98</v>
      </c>
      <c r="AK844" s="4">
        <v>204.56</v>
      </c>
      <c r="AL844" s="4">
        <v>100.72</v>
      </c>
      <c r="AM844" s="4">
        <v>0.18</v>
      </c>
      <c r="AN844" s="4">
        <v>1471.44</v>
      </c>
      <c r="AO844" s="4">
        <v>4.7140000000000004</v>
      </c>
      <c r="AP844" s="4">
        <v>1.466</v>
      </c>
      <c r="AQ844" s="4">
        <v>2.234</v>
      </c>
    </row>
    <row r="845" spans="1:43" x14ac:dyDescent="0.3">
      <c r="A845" s="4" t="s">
        <v>48</v>
      </c>
      <c r="B845" s="5">
        <v>44824</v>
      </c>
      <c r="C845" s="4" t="s">
        <v>59</v>
      </c>
      <c r="D845" s="4">
        <v>2022</v>
      </c>
      <c r="E845" s="4">
        <v>22263</v>
      </c>
      <c r="F845" s="4">
        <v>263</v>
      </c>
      <c r="G845" s="4" t="s">
        <v>45</v>
      </c>
      <c r="H845" s="4" t="s">
        <v>42</v>
      </c>
      <c r="I845" s="4" t="s">
        <v>79</v>
      </c>
      <c r="J845" s="7">
        <v>5.4690000000000003</v>
      </c>
      <c r="K845" s="10">
        <f t="shared" ref="K845:K864" si="2">J845/1000</f>
        <v>5.4689999999999999E-3</v>
      </c>
      <c r="L845" s="4" t="s">
        <v>42</v>
      </c>
      <c r="N845" s="4">
        <v>0.17699999999999999</v>
      </c>
      <c r="O845" s="4">
        <v>3.9790000000000001</v>
      </c>
      <c r="P845" s="4">
        <v>0.128</v>
      </c>
      <c r="Q845" s="6">
        <v>1.57</v>
      </c>
      <c r="R845" s="4" t="s">
        <v>42</v>
      </c>
      <c r="V845" s="6">
        <v>1.4018691590000001</v>
      </c>
      <c r="W845" s="4" t="s">
        <v>42</v>
      </c>
      <c r="Y845" s="18">
        <v>1.2325927068207034</v>
      </c>
      <c r="Z845" s="10">
        <f t="shared" ref="Z845:Z862" si="3">Y845/1000</f>
        <v>1.2325927068207033E-3</v>
      </c>
      <c r="AA845" s="4" t="s">
        <v>42</v>
      </c>
      <c r="AC845" s="11">
        <v>5.3826093529530334</v>
      </c>
      <c r="AD845" s="11">
        <v>0.24644372678591653</v>
      </c>
      <c r="AE845" s="11">
        <v>2.9103459704987684</v>
      </c>
      <c r="AF845" s="4">
        <v>6.5179999999999998</v>
      </c>
      <c r="AG845" s="4">
        <v>12.118</v>
      </c>
      <c r="AH845" s="4">
        <v>102.18</v>
      </c>
      <c r="AI845" s="4">
        <v>7.8920000000000003</v>
      </c>
      <c r="AJ845" s="4">
        <v>-55.06</v>
      </c>
      <c r="AK845" s="4">
        <v>204.32</v>
      </c>
      <c r="AL845" s="4">
        <v>100.48</v>
      </c>
      <c r="AM845" s="4">
        <v>0.14199999999999999</v>
      </c>
      <c r="AN845" s="4">
        <v>1449.66</v>
      </c>
      <c r="AO845" s="4">
        <v>3.8079999999999998</v>
      </c>
      <c r="AP845" s="4">
        <v>1.3740000000000001</v>
      </c>
      <c r="AQ845" s="4">
        <v>10.65</v>
      </c>
    </row>
    <row r="846" spans="1:43" x14ac:dyDescent="0.3">
      <c r="A846" s="4" t="s">
        <v>49</v>
      </c>
      <c r="B846" s="5">
        <v>44824</v>
      </c>
      <c r="C846" s="4" t="s">
        <v>59</v>
      </c>
      <c r="D846" s="4">
        <v>2022</v>
      </c>
      <c r="E846" s="4">
        <v>22263</v>
      </c>
      <c r="F846" s="4">
        <v>263</v>
      </c>
      <c r="G846" s="4" t="s">
        <v>45</v>
      </c>
      <c r="H846" s="4" t="s">
        <v>42</v>
      </c>
      <c r="I846" s="4" t="s">
        <v>79</v>
      </c>
      <c r="J846" s="7">
        <v>5.37</v>
      </c>
      <c r="K846" s="10">
        <f t="shared" si="2"/>
        <v>5.3699999999999998E-3</v>
      </c>
      <c r="L846" s="4" t="s">
        <v>42</v>
      </c>
      <c r="N846" s="4">
        <v>0.17299999999999999</v>
      </c>
      <c r="O846" s="4">
        <v>3.2549999999999999</v>
      </c>
      <c r="P846" s="4">
        <v>0.105</v>
      </c>
      <c r="Q846" s="6">
        <v>1.6870000000000001</v>
      </c>
      <c r="R846" s="4" t="s">
        <v>42</v>
      </c>
      <c r="V846" s="6">
        <v>1.3114754099999999</v>
      </c>
      <c r="W846" s="4" t="s">
        <v>42</v>
      </c>
      <c r="Y846" s="18">
        <v>1.0984762134642116</v>
      </c>
      <c r="Z846" s="10">
        <f t="shared" si="3"/>
        <v>1.0984762134642117E-3</v>
      </c>
      <c r="AA846" s="4" t="s">
        <v>42</v>
      </c>
      <c r="AC846" s="11">
        <v>5.2807743628016368</v>
      </c>
      <c r="AD846" s="11">
        <v>0.27634521457578753</v>
      </c>
      <c r="AE846" s="11">
        <v>6.6721500008638523</v>
      </c>
      <c r="AF846" s="4">
        <v>6.6883333330000001</v>
      </c>
      <c r="AG846" s="4">
        <v>12.03333333</v>
      </c>
      <c r="AH846" s="4">
        <v>101.8666667</v>
      </c>
      <c r="AI846" s="4">
        <v>7.9183333329999996</v>
      </c>
      <c r="AJ846" s="4">
        <v>-56.55</v>
      </c>
      <c r="AK846" s="4">
        <v>208</v>
      </c>
      <c r="AL846" s="4">
        <v>100.7166667</v>
      </c>
      <c r="AM846" s="4">
        <v>0.16</v>
      </c>
      <c r="AN846" s="4">
        <v>1180.0666670000001</v>
      </c>
      <c r="AO846" s="4">
        <v>0.44166666700000001</v>
      </c>
      <c r="AP846" s="4">
        <v>1.4283333330000001</v>
      </c>
      <c r="AQ846" s="4">
        <v>4.5116666670000001</v>
      </c>
    </row>
    <row r="847" spans="1:43" x14ac:dyDescent="0.3">
      <c r="A847" s="4" t="s">
        <v>50</v>
      </c>
      <c r="B847" s="5">
        <v>44824</v>
      </c>
      <c r="C847" s="4" t="s">
        <v>59</v>
      </c>
      <c r="D847" s="4">
        <v>2022</v>
      </c>
      <c r="E847" s="4">
        <v>22263</v>
      </c>
      <c r="F847" s="4">
        <v>263</v>
      </c>
      <c r="G847" s="4" t="s">
        <v>45</v>
      </c>
      <c r="H847" s="4" t="s">
        <v>42</v>
      </c>
      <c r="I847" s="4" t="s">
        <v>79</v>
      </c>
      <c r="J847" s="7">
        <v>6.2080000000000002</v>
      </c>
      <c r="K847" s="10">
        <f t="shared" si="2"/>
        <v>6.208E-3</v>
      </c>
      <c r="L847" s="4" t="s">
        <v>42</v>
      </c>
      <c r="N847" s="4">
        <v>0.2</v>
      </c>
      <c r="O847" s="4">
        <v>2.8769999999999998</v>
      </c>
      <c r="P847" s="4">
        <v>9.2999999999999999E-2</v>
      </c>
      <c r="Q847" s="6">
        <v>1.381</v>
      </c>
      <c r="R847" s="4" t="s">
        <v>42</v>
      </c>
      <c r="V847" s="6">
        <v>1.198347107</v>
      </c>
      <c r="W847" s="4" t="s">
        <v>42</v>
      </c>
      <c r="Y847" s="18">
        <v>1.3683015394517561</v>
      </c>
      <c r="Z847" s="10">
        <f t="shared" si="3"/>
        <v>1.3683015394517562E-3</v>
      </c>
      <c r="AA847" s="4" t="s">
        <v>42</v>
      </c>
      <c r="AC847" s="11">
        <v>6.3243297722233418</v>
      </c>
      <c r="AD847" s="11">
        <v>0.28624337355656931</v>
      </c>
      <c r="AE847" s="11">
        <v>4.0665268388866567</v>
      </c>
    </row>
    <row r="848" spans="1:43" x14ac:dyDescent="0.3">
      <c r="A848" s="4" t="s">
        <v>52</v>
      </c>
      <c r="B848" s="5">
        <v>44824</v>
      </c>
      <c r="C848" s="4" t="s">
        <v>59</v>
      </c>
      <c r="D848" s="4">
        <v>2022</v>
      </c>
      <c r="E848" s="4">
        <v>22263</v>
      </c>
      <c r="F848" s="4">
        <v>263</v>
      </c>
      <c r="G848" s="4" t="s">
        <v>45</v>
      </c>
      <c r="H848" s="4" t="s">
        <v>42</v>
      </c>
      <c r="I848" s="4" t="s">
        <v>79</v>
      </c>
      <c r="J848" s="7">
        <v>3.8809999999999998</v>
      </c>
      <c r="K848" s="10">
        <f t="shared" si="2"/>
        <v>3.8809999999999999E-3</v>
      </c>
      <c r="L848" s="4" t="s">
        <v>42</v>
      </c>
      <c r="N848" s="4">
        <v>0.125</v>
      </c>
      <c r="O848" s="4">
        <v>2.88</v>
      </c>
      <c r="P848" s="4">
        <v>9.2999999999999999E-2</v>
      </c>
      <c r="Q848" s="6">
        <v>1.524</v>
      </c>
      <c r="R848" s="4" t="s">
        <v>42</v>
      </c>
      <c r="V848" s="6">
        <v>1.3524590160000001</v>
      </c>
      <c r="W848" s="4" t="s">
        <v>42</v>
      </c>
      <c r="Y848" s="18">
        <v>0.94314743048198846</v>
      </c>
      <c r="Z848" s="10">
        <f t="shared" si="3"/>
        <v>9.4314743048198846E-4</v>
      </c>
      <c r="AA848" s="4" t="s">
        <v>42</v>
      </c>
      <c r="AC848" s="11">
        <v>5.054617002510347</v>
      </c>
      <c r="AD848" s="11">
        <v>0.21296537360062487</v>
      </c>
      <c r="AE848" s="11">
        <v>8.2629456079362598</v>
      </c>
    </row>
    <row r="849" spans="1:43" x14ac:dyDescent="0.3">
      <c r="A849" s="4" t="s">
        <v>53</v>
      </c>
      <c r="B849" s="5">
        <v>44824</v>
      </c>
      <c r="C849" s="4" t="s">
        <v>59</v>
      </c>
      <c r="D849" s="4">
        <v>2022</v>
      </c>
      <c r="E849" s="4">
        <v>22263</v>
      </c>
      <c r="F849" s="4">
        <v>263</v>
      </c>
      <c r="G849" s="4" t="s">
        <v>45</v>
      </c>
      <c r="H849" s="4" t="s">
        <v>42</v>
      </c>
      <c r="I849" s="4" t="s">
        <v>51</v>
      </c>
      <c r="J849" s="7">
        <v>3.762</v>
      </c>
      <c r="K849" s="10">
        <f t="shared" si="2"/>
        <v>3.7620000000000002E-3</v>
      </c>
      <c r="L849" s="4" t="s">
        <v>42</v>
      </c>
      <c r="N849" s="4">
        <v>0.121</v>
      </c>
      <c r="O849" s="4">
        <v>2.87</v>
      </c>
      <c r="P849" s="4">
        <v>9.2999999999999999E-2</v>
      </c>
      <c r="Q849" s="6">
        <v>1.44</v>
      </c>
      <c r="R849" s="4" t="s">
        <v>42</v>
      </c>
      <c r="V849" s="6">
        <v>1.2916666670000001</v>
      </c>
      <c r="W849" s="4" t="s">
        <v>42</v>
      </c>
      <c r="Y849" s="18">
        <v>1.8957066146243544</v>
      </c>
      <c r="Z849" s="10">
        <f t="shared" si="3"/>
        <v>1.8957066146243545E-3</v>
      </c>
      <c r="AA849" s="4" t="s">
        <v>42</v>
      </c>
      <c r="AC849" s="11">
        <v>5.9762621196924099</v>
      </c>
      <c r="AD849" s="11">
        <v>0.27367216368492303</v>
      </c>
      <c r="AE849" s="11">
        <v>7.0242697775275786</v>
      </c>
      <c r="AF849" s="4">
        <v>16</v>
      </c>
      <c r="AG849" s="4">
        <v>10.45333333</v>
      </c>
      <c r="AH849" s="4">
        <v>110.0666667</v>
      </c>
      <c r="AI849" s="4">
        <v>8.23</v>
      </c>
      <c r="AL849" s="4">
        <v>103.5</v>
      </c>
    </row>
    <row r="850" spans="1:43" x14ac:dyDescent="0.3">
      <c r="A850" s="4" t="s">
        <v>54</v>
      </c>
      <c r="B850" s="5">
        <v>44824</v>
      </c>
      <c r="C850" s="4" t="s">
        <v>59</v>
      </c>
      <c r="D850" s="4">
        <v>2022</v>
      </c>
      <c r="E850" s="4">
        <v>22263</v>
      </c>
      <c r="F850" s="4">
        <v>263</v>
      </c>
      <c r="G850" s="4" t="s">
        <v>45</v>
      </c>
      <c r="H850" s="4" t="s">
        <v>42</v>
      </c>
      <c r="I850" s="4" t="s">
        <v>51</v>
      </c>
      <c r="J850" s="7">
        <v>3.7109999999999999</v>
      </c>
      <c r="K850" s="10">
        <f t="shared" si="2"/>
        <v>3.7109999999999999E-3</v>
      </c>
      <c r="L850" s="4" t="s">
        <v>42</v>
      </c>
      <c r="N850" s="4">
        <v>0.12</v>
      </c>
      <c r="O850" s="4">
        <v>1.6120000000000001</v>
      </c>
      <c r="P850" s="4">
        <v>5.1999999999999998E-2</v>
      </c>
      <c r="Q850" s="6">
        <v>1.1859999999999999</v>
      </c>
      <c r="R850" s="4" t="s">
        <v>42</v>
      </c>
      <c r="V850" s="6">
        <v>0.91954022999999996</v>
      </c>
      <c r="W850" s="4" t="s">
        <v>45</v>
      </c>
      <c r="Y850" s="18">
        <v>0.64758084543879912</v>
      </c>
      <c r="Z850" s="10">
        <f t="shared" si="3"/>
        <v>6.4758084543879908E-4</v>
      </c>
      <c r="AA850" s="4" t="s">
        <v>42</v>
      </c>
      <c r="AC850" s="11">
        <v>0.84966683314857894</v>
      </c>
      <c r="AD850" s="11">
        <v>0.27050506385023593</v>
      </c>
      <c r="AE850" s="11">
        <v>4.116572696350179</v>
      </c>
      <c r="AF850" s="4">
        <v>16.100000000000001</v>
      </c>
      <c r="AG850" s="4">
        <v>10.50666667</v>
      </c>
      <c r="AH850" s="4">
        <v>106.9333333</v>
      </c>
      <c r="AI850" s="4">
        <v>8.3733333329999997</v>
      </c>
      <c r="AL850" s="4">
        <v>102.7</v>
      </c>
    </row>
    <row r="851" spans="1:43" x14ac:dyDescent="0.3">
      <c r="A851" s="4" t="s">
        <v>55</v>
      </c>
      <c r="B851" s="5">
        <v>44824</v>
      </c>
      <c r="C851" s="4" t="s">
        <v>59</v>
      </c>
      <c r="D851" s="4">
        <v>2022</v>
      </c>
      <c r="E851" s="4">
        <v>22263</v>
      </c>
      <c r="F851" s="4">
        <v>263</v>
      </c>
      <c r="G851" s="4" t="s">
        <v>45</v>
      </c>
      <c r="H851" s="4" t="s">
        <v>42</v>
      </c>
      <c r="I851" s="4" t="s">
        <v>51</v>
      </c>
      <c r="J851" s="7">
        <v>4.0010000000000003</v>
      </c>
      <c r="K851" s="10">
        <f t="shared" si="2"/>
        <v>4.0010000000000002E-3</v>
      </c>
      <c r="L851" s="4" t="s">
        <v>42</v>
      </c>
      <c r="N851" s="4">
        <v>0.129</v>
      </c>
      <c r="O851" s="4">
        <v>1.3640000000000001</v>
      </c>
      <c r="P851" s="4">
        <v>4.3999999999999997E-2</v>
      </c>
      <c r="Q851" s="6">
        <v>0.98499999999999999</v>
      </c>
      <c r="R851" s="4" t="s">
        <v>42</v>
      </c>
      <c r="V851" s="6">
        <v>0.72033898299999999</v>
      </c>
      <c r="W851" s="4" t="s">
        <v>45</v>
      </c>
      <c r="Y851" s="18">
        <v>1.3789620014393051</v>
      </c>
      <c r="Z851" s="10">
        <f t="shared" si="3"/>
        <v>1.3789620014393051E-3</v>
      </c>
      <c r="AA851" s="4" t="s">
        <v>42</v>
      </c>
      <c r="AC851" s="11">
        <v>4.1658185765655746</v>
      </c>
      <c r="AD851" s="11">
        <v>0.34324903758357389</v>
      </c>
      <c r="AE851" s="11">
        <v>3.6314096929508488</v>
      </c>
      <c r="AF851" s="4">
        <v>14.71666667</v>
      </c>
      <c r="AG851" s="4">
        <v>10.95</v>
      </c>
      <c r="AH851" s="4">
        <v>109.9</v>
      </c>
      <c r="AI851" s="4">
        <v>8.2266666669999999</v>
      </c>
      <c r="AL851" s="4">
        <v>100.9</v>
      </c>
    </row>
    <row r="852" spans="1:43" x14ac:dyDescent="0.3">
      <c r="A852" s="4" t="s">
        <v>67</v>
      </c>
      <c r="B852" s="5">
        <v>44824</v>
      </c>
      <c r="C852" s="4" t="s">
        <v>59</v>
      </c>
      <c r="D852" s="4">
        <v>2022</v>
      </c>
      <c r="E852" s="4">
        <v>22263</v>
      </c>
      <c r="F852" s="4">
        <v>263</v>
      </c>
      <c r="G852" s="4" t="s">
        <v>45</v>
      </c>
      <c r="H852" s="4" t="s">
        <v>42</v>
      </c>
      <c r="I852" s="4" t="s">
        <v>79</v>
      </c>
      <c r="J852" s="7">
        <v>4.7089999999999996</v>
      </c>
      <c r="K852" s="10">
        <f t="shared" si="2"/>
        <v>4.7089999999999996E-3</v>
      </c>
      <c r="L852" s="4" t="s">
        <v>42</v>
      </c>
      <c r="N852" s="4">
        <v>0.152</v>
      </c>
      <c r="O852" s="4">
        <v>1.849</v>
      </c>
      <c r="P852" s="4">
        <v>0.06</v>
      </c>
      <c r="Q852" s="6">
        <v>1.375</v>
      </c>
      <c r="R852" s="4" t="s">
        <v>42</v>
      </c>
      <c r="V852" s="6">
        <v>1.09375</v>
      </c>
      <c r="W852" s="4" t="s">
        <v>42</v>
      </c>
      <c r="Y852" s="18">
        <v>0.48620956680194638</v>
      </c>
      <c r="Z852" s="10">
        <f t="shared" si="3"/>
        <v>4.8620956680194639E-4</v>
      </c>
      <c r="AA852" s="4" t="s">
        <v>42</v>
      </c>
      <c r="AC852" s="11">
        <v>2.5989777354240666</v>
      </c>
      <c r="AD852" s="11">
        <v>0.31178947579660649</v>
      </c>
      <c r="AE852" s="11">
        <v>5.0456706547044039</v>
      </c>
    </row>
    <row r="853" spans="1:43" x14ac:dyDescent="0.3">
      <c r="A853" s="4" t="s">
        <v>40</v>
      </c>
      <c r="B853" s="5">
        <v>44854</v>
      </c>
      <c r="C853" s="4" t="s">
        <v>59</v>
      </c>
      <c r="D853" s="4">
        <v>2022</v>
      </c>
      <c r="E853" s="4">
        <v>22293</v>
      </c>
      <c r="F853" s="4">
        <v>293</v>
      </c>
      <c r="G853" s="4" t="s">
        <v>45</v>
      </c>
      <c r="H853" s="4" t="s">
        <v>42</v>
      </c>
      <c r="I853" s="4" t="s">
        <v>43</v>
      </c>
      <c r="J853" s="7">
        <v>16.146000000000001</v>
      </c>
      <c r="K853" s="10">
        <f t="shared" si="2"/>
        <v>1.6146000000000001E-2</v>
      </c>
      <c r="L853" s="4" t="s">
        <v>42</v>
      </c>
      <c r="N853" s="4">
        <v>0.52100000000000002</v>
      </c>
      <c r="O853" s="4">
        <v>5.5890000000000004</v>
      </c>
      <c r="P853" s="4">
        <v>0.18</v>
      </c>
      <c r="Q853" s="6">
        <v>2.7250000000000001</v>
      </c>
      <c r="R853" s="4" t="s">
        <v>42</v>
      </c>
      <c r="V853" s="6">
        <v>3.8889999999999998</v>
      </c>
      <c r="W853" s="4" t="s">
        <v>42</v>
      </c>
      <c r="Y853" s="18">
        <v>5.2071524901620796</v>
      </c>
      <c r="Z853" s="10">
        <f t="shared" si="3"/>
        <v>5.2071524901620798E-3</v>
      </c>
      <c r="AA853" s="4" t="s">
        <v>42</v>
      </c>
      <c r="AC853" s="11">
        <v>7.439234135113943</v>
      </c>
      <c r="AD853" s="11">
        <v>0.29228607703312343</v>
      </c>
      <c r="AE853" s="11">
        <v>2.8023876217881765</v>
      </c>
      <c r="AF853" s="4">
        <v>14.456666670000001</v>
      </c>
      <c r="AG853" s="4">
        <v>11.35333333</v>
      </c>
      <c r="AH853" s="4">
        <v>112</v>
      </c>
      <c r="AI853" s="4">
        <v>8.2466666669999995</v>
      </c>
      <c r="AL853" s="4">
        <v>100.1333333</v>
      </c>
    </row>
    <row r="854" spans="1:43" x14ac:dyDescent="0.3">
      <c r="A854" s="4" t="s">
        <v>44</v>
      </c>
      <c r="B854" s="5">
        <v>44854</v>
      </c>
      <c r="C854" s="4" t="s">
        <v>59</v>
      </c>
      <c r="D854" s="4">
        <v>2022</v>
      </c>
      <c r="E854" s="4">
        <v>22293</v>
      </c>
      <c r="F854" s="4">
        <v>293</v>
      </c>
      <c r="G854" s="4" t="s">
        <v>45</v>
      </c>
      <c r="H854" s="4" t="s">
        <v>42</v>
      </c>
      <c r="I854" s="4" t="s">
        <v>43</v>
      </c>
      <c r="J854" s="7">
        <v>6.4370000000000003</v>
      </c>
      <c r="K854" s="10">
        <f t="shared" si="2"/>
        <v>6.437E-3</v>
      </c>
      <c r="L854" s="4" t="s">
        <v>42</v>
      </c>
      <c r="N854" s="4">
        <v>0.20799999999999999</v>
      </c>
      <c r="O854" s="4">
        <v>4.5039999999999996</v>
      </c>
      <c r="P854" s="4">
        <v>0.14499999999999999</v>
      </c>
      <c r="Q854" s="6">
        <v>2.4620000000000002</v>
      </c>
      <c r="R854" s="4" t="s">
        <v>42</v>
      </c>
      <c r="V854" s="6">
        <v>3.0256410260000002</v>
      </c>
      <c r="W854" s="4" t="s">
        <v>42</v>
      </c>
      <c r="Y854" s="18">
        <v>1.655907942744878</v>
      </c>
      <c r="Z854" s="10">
        <f t="shared" si="3"/>
        <v>1.6559079427448779E-3</v>
      </c>
      <c r="AA854" s="4" t="s">
        <v>42</v>
      </c>
      <c r="AC854" s="11">
        <v>2.367389213582896</v>
      </c>
      <c r="AD854" s="11">
        <v>0.28886785204697618</v>
      </c>
      <c r="AE854" s="11">
        <v>2.6917830667810589</v>
      </c>
      <c r="AF854" s="4">
        <v>13.7</v>
      </c>
      <c r="AG854" s="4">
        <v>11.053333329999999</v>
      </c>
      <c r="AH854" s="4">
        <v>107.0666667</v>
      </c>
      <c r="AI854" s="4">
        <v>8.1466666669999999</v>
      </c>
      <c r="AL854" s="4">
        <v>100.1</v>
      </c>
    </row>
    <row r="855" spans="1:43" x14ac:dyDescent="0.3">
      <c r="A855" s="4" t="s">
        <v>46</v>
      </c>
      <c r="B855" s="5">
        <v>44854</v>
      </c>
      <c r="C855" s="4" t="s">
        <v>59</v>
      </c>
      <c r="D855" s="4">
        <v>2022</v>
      </c>
      <c r="E855" s="4">
        <v>22293</v>
      </c>
      <c r="F855" s="4">
        <v>293</v>
      </c>
      <c r="G855" s="4" t="s">
        <v>45</v>
      </c>
      <c r="H855" s="4" t="s">
        <v>42</v>
      </c>
      <c r="I855" s="4" t="s">
        <v>43</v>
      </c>
      <c r="J855" s="7">
        <v>7.1120000000000001</v>
      </c>
      <c r="K855" s="10">
        <f t="shared" si="2"/>
        <v>7.1120000000000003E-3</v>
      </c>
      <c r="L855" s="4" t="s">
        <v>42</v>
      </c>
      <c r="N855" s="4">
        <v>0.23</v>
      </c>
      <c r="O855" s="4">
        <v>5.4489999999999998</v>
      </c>
      <c r="P855" s="4">
        <v>0.17599999999999999</v>
      </c>
      <c r="Q855" s="6">
        <v>3.1440000000000001</v>
      </c>
      <c r="R855" s="4" t="s">
        <v>42</v>
      </c>
      <c r="V855" s="6">
        <v>3.6</v>
      </c>
      <c r="W855" s="4" t="s">
        <v>42</v>
      </c>
      <c r="Y855" s="18">
        <v>0.8185985592665358</v>
      </c>
      <c r="Z855" s="10">
        <f t="shared" si="3"/>
        <v>8.1859855926653578E-4</v>
      </c>
      <c r="AA855" s="4" t="s">
        <v>42</v>
      </c>
      <c r="AC855" s="11">
        <v>3.5960008032213402</v>
      </c>
      <c r="AD855" s="11">
        <v>0.30837027181668403</v>
      </c>
      <c r="AE855" s="11">
        <v>2.5028995408070061</v>
      </c>
      <c r="AF855" s="4">
        <v>13.46666667</v>
      </c>
      <c r="AG855" s="4">
        <v>11.623333329999999</v>
      </c>
      <c r="AH855" s="4">
        <v>116</v>
      </c>
      <c r="AI855" s="4">
        <v>8.1999999999999993</v>
      </c>
      <c r="AL855" s="4">
        <v>99.933333329999996</v>
      </c>
    </row>
    <row r="856" spans="1:43" x14ac:dyDescent="0.3">
      <c r="A856" s="4" t="s">
        <v>47</v>
      </c>
      <c r="B856" s="5">
        <v>44854</v>
      </c>
      <c r="C856" s="4" t="s">
        <v>59</v>
      </c>
      <c r="D856" s="4">
        <v>2022</v>
      </c>
      <c r="E856" s="4">
        <v>22293</v>
      </c>
      <c r="F856" s="4">
        <v>293</v>
      </c>
      <c r="G856" s="4" t="s">
        <v>45</v>
      </c>
      <c r="H856" s="4" t="s">
        <v>42</v>
      </c>
      <c r="I856" s="4" t="s">
        <v>79</v>
      </c>
      <c r="J856" s="7">
        <v>5.2220000000000004</v>
      </c>
      <c r="K856" s="10">
        <f t="shared" si="2"/>
        <v>5.2220000000000001E-3</v>
      </c>
      <c r="L856" s="4" t="s">
        <v>42</v>
      </c>
      <c r="N856" s="4">
        <v>0.16900000000000001</v>
      </c>
      <c r="O856" s="4">
        <v>2.8490000000000002</v>
      </c>
      <c r="P856" s="4">
        <v>9.1999999999999998E-2</v>
      </c>
      <c r="Q856" s="6">
        <v>1.401</v>
      </c>
      <c r="R856" s="4" t="s">
        <v>42</v>
      </c>
      <c r="V856" s="6">
        <v>1.548672566</v>
      </c>
      <c r="W856" s="4" t="s">
        <v>42</v>
      </c>
      <c r="Y856" s="18">
        <v>1.1093519445970255</v>
      </c>
      <c r="Z856" s="10">
        <f t="shared" si="3"/>
        <v>1.1093519445970256E-3</v>
      </c>
      <c r="AA856" s="4" t="s">
        <v>42</v>
      </c>
      <c r="AC856" s="11">
        <v>4.5296144844790778</v>
      </c>
      <c r="AD856" s="11">
        <v>0.33210396545820958</v>
      </c>
      <c r="AE856" s="11">
        <v>9.867904221851024</v>
      </c>
      <c r="AF856" s="4">
        <v>13.8</v>
      </c>
      <c r="AG856" s="4">
        <v>11.38666667</v>
      </c>
      <c r="AH856" s="4">
        <v>111.3666667</v>
      </c>
      <c r="AI856" s="4">
        <v>8.1333333329999995</v>
      </c>
      <c r="AL856" s="4">
        <v>100.16666669999999</v>
      </c>
    </row>
    <row r="857" spans="1:43" x14ac:dyDescent="0.3">
      <c r="A857" s="4" t="s">
        <v>48</v>
      </c>
      <c r="B857" s="5">
        <v>44854</v>
      </c>
      <c r="C857" s="4" t="s">
        <v>59</v>
      </c>
      <c r="D857" s="4">
        <v>2022</v>
      </c>
      <c r="E857" s="4">
        <v>22293</v>
      </c>
      <c r="F857" s="4">
        <v>293</v>
      </c>
      <c r="G857" s="4" t="s">
        <v>45</v>
      </c>
      <c r="H857" s="4" t="s">
        <v>42</v>
      </c>
      <c r="I857" s="4" t="s">
        <v>79</v>
      </c>
      <c r="J857" s="7">
        <v>6.5140000000000002</v>
      </c>
      <c r="K857" s="10">
        <f t="shared" si="2"/>
        <v>6.5139999999999998E-3</v>
      </c>
      <c r="L857" s="4" t="s">
        <v>42</v>
      </c>
      <c r="N857" s="4">
        <v>0.21</v>
      </c>
      <c r="O857" s="4">
        <v>2.391</v>
      </c>
      <c r="P857" s="4">
        <v>7.6999999999999999E-2</v>
      </c>
      <c r="Q857" s="6">
        <v>2.3170000000000002</v>
      </c>
      <c r="R857" s="4" t="s">
        <v>42</v>
      </c>
      <c r="V857" s="6">
        <v>1.5104166670000001</v>
      </c>
      <c r="W857" s="4" t="s">
        <v>42</v>
      </c>
      <c r="Y857" s="18">
        <v>1.6220957099340791</v>
      </c>
      <c r="Z857" s="10">
        <f t="shared" si="3"/>
        <v>1.6220957099340792E-3</v>
      </c>
      <c r="AA857" s="4" t="s">
        <v>42</v>
      </c>
      <c r="AC857" s="11">
        <v>4.0503831114251252</v>
      </c>
      <c r="AD857" s="11">
        <v>0.32696589710535567</v>
      </c>
      <c r="AE857" s="11">
        <v>2.4420792010604142</v>
      </c>
      <c r="AF857" s="4">
        <v>13.96666667</v>
      </c>
      <c r="AG857" s="4">
        <v>11.13</v>
      </c>
      <c r="AH857" s="4">
        <v>108.16666669999999</v>
      </c>
      <c r="AI857" s="4">
        <v>8.1266666670000003</v>
      </c>
      <c r="AL857" s="4">
        <v>100.3</v>
      </c>
    </row>
    <row r="858" spans="1:43" x14ac:dyDescent="0.3">
      <c r="A858" s="4" t="s">
        <v>49</v>
      </c>
      <c r="B858" s="5">
        <v>44854</v>
      </c>
      <c r="C858" s="4" t="s">
        <v>59</v>
      </c>
      <c r="D858" s="4">
        <v>2022</v>
      </c>
      <c r="E858" s="4">
        <v>22293</v>
      </c>
      <c r="F858" s="4">
        <v>293</v>
      </c>
      <c r="G858" s="4" t="s">
        <v>45</v>
      </c>
      <c r="H858" s="4" t="s">
        <v>42</v>
      </c>
      <c r="I858" s="4" t="s">
        <v>79</v>
      </c>
      <c r="J858" s="7">
        <v>4.1109999999999998</v>
      </c>
      <c r="K858" s="10">
        <f t="shared" si="2"/>
        <v>4.1110000000000001E-3</v>
      </c>
      <c r="L858" s="4" t="s">
        <v>42</v>
      </c>
      <c r="N858" s="4">
        <v>0.13300000000000001</v>
      </c>
      <c r="O858" s="4">
        <v>1.478</v>
      </c>
      <c r="P858" s="4">
        <v>4.8000000000000001E-2</v>
      </c>
      <c r="Q858" s="6">
        <v>1.2450000000000001</v>
      </c>
      <c r="R858" s="4" t="s">
        <v>42</v>
      </c>
      <c r="V858" s="6">
        <v>0.85106382999999997</v>
      </c>
      <c r="W858" s="4" t="s">
        <v>45</v>
      </c>
      <c r="Y858" s="18">
        <v>0.48620956680194638</v>
      </c>
      <c r="Z858" s="10">
        <f t="shared" si="3"/>
        <v>4.8620956680194639E-4</v>
      </c>
      <c r="AA858" s="4" t="s">
        <v>42</v>
      </c>
      <c r="AC858" s="11">
        <v>3.0610182217216786</v>
      </c>
      <c r="AD858" s="11">
        <v>0.32150038029978195</v>
      </c>
      <c r="AE858" s="11">
        <v>3.0068724570328613</v>
      </c>
      <c r="AF858" s="4">
        <v>13.46666667</v>
      </c>
      <c r="AG858" s="4">
        <v>11.45</v>
      </c>
      <c r="AH858" s="4">
        <v>109.83333330000001</v>
      </c>
      <c r="AI858" s="4">
        <v>8.1033333330000001</v>
      </c>
      <c r="AL858" s="4">
        <v>100.2</v>
      </c>
    </row>
    <row r="859" spans="1:43" x14ac:dyDescent="0.3">
      <c r="A859" s="4" t="s">
        <v>50</v>
      </c>
      <c r="B859" s="5">
        <v>44854</v>
      </c>
      <c r="C859" s="4" t="s">
        <v>59</v>
      </c>
      <c r="D859" s="4">
        <v>2022</v>
      </c>
      <c r="E859" s="4">
        <v>22293</v>
      </c>
      <c r="F859" s="4">
        <v>293</v>
      </c>
      <c r="G859" s="4" t="s">
        <v>45</v>
      </c>
      <c r="H859" s="4" t="s">
        <v>42</v>
      </c>
      <c r="I859" s="4" t="s">
        <v>79</v>
      </c>
      <c r="J859" s="7">
        <v>5.5730000000000004</v>
      </c>
      <c r="K859" s="10">
        <f t="shared" si="2"/>
        <v>5.5730000000000007E-3</v>
      </c>
      <c r="L859" s="4" t="s">
        <v>42</v>
      </c>
      <c r="N859" s="4">
        <v>0.18</v>
      </c>
      <c r="O859" s="4">
        <v>1.952</v>
      </c>
      <c r="P859" s="4">
        <v>6.3E-2</v>
      </c>
      <c r="Q859" s="6">
        <v>1.6739999999999999</v>
      </c>
      <c r="R859" s="4" t="s">
        <v>42</v>
      </c>
      <c r="V859" s="6">
        <v>0.94736842099999996</v>
      </c>
      <c r="W859" s="4" t="s">
        <v>45</v>
      </c>
      <c r="Y859" s="18">
        <v>2.8323802997104752</v>
      </c>
      <c r="Z859" s="10">
        <f t="shared" si="3"/>
        <v>2.8323802997104754E-3</v>
      </c>
      <c r="AA859" s="4" t="s">
        <v>42</v>
      </c>
      <c r="AC859" s="11">
        <v>8.0489944086440648</v>
      </c>
      <c r="AD859" s="11">
        <v>0.32896590331161207</v>
      </c>
      <c r="AE859" s="11">
        <v>3.7505210945955398</v>
      </c>
      <c r="AF859" s="4">
        <v>16.733333330000001</v>
      </c>
      <c r="AG859" s="4">
        <v>9.9499999999999993</v>
      </c>
      <c r="AH859" s="4">
        <v>102.4333333</v>
      </c>
      <c r="AI859" s="4">
        <v>8.02</v>
      </c>
      <c r="AL859" s="4">
        <v>99.7</v>
      </c>
    </row>
    <row r="860" spans="1:43" x14ac:dyDescent="0.3">
      <c r="A860" s="4" t="s">
        <v>52</v>
      </c>
      <c r="B860" s="5">
        <v>44854</v>
      </c>
      <c r="C860" s="4" t="s">
        <v>59</v>
      </c>
      <c r="D860" s="4">
        <v>2022</v>
      </c>
      <c r="E860" s="4">
        <v>22293</v>
      </c>
      <c r="F860" s="4">
        <v>293</v>
      </c>
      <c r="G860" s="4" t="s">
        <v>45</v>
      </c>
      <c r="H860" s="4" t="s">
        <v>42</v>
      </c>
      <c r="I860" s="4" t="s">
        <v>79</v>
      </c>
      <c r="J860" s="7">
        <v>7.3209999999999997</v>
      </c>
      <c r="K860" s="10">
        <f t="shared" si="2"/>
        <v>7.3209999999999994E-3</v>
      </c>
      <c r="L860" s="4" t="s">
        <v>42</v>
      </c>
      <c r="N860" s="4">
        <v>0.23599999999999999</v>
      </c>
      <c r="O860" s="4">
        <v>1.69</v>
      </c>
      <c r="P860" s="4">
        <v>5.5E-2</v>
      </c>
      <c r="Q860" s="6">
        <v>1.07</v>
      </c>
      <c r="R860" s="4" t="s">
        <v>42</v>
      </c>
      <c r="V860" s="6">
        <v>0.57291666699999999</v>
      </c>
      <c r="W860" s="4" t="s">
        <v>45</v>
      </c>
      <c r="Y860" s="18">
        <v>0.33112548083925675</v>
      </c>
      <c r="Z860" s="10">
        <f t="shared" si="3"/>
        <v>3.3112548083925674E-4</v>
      </c>
      <c r="AA860" s="4" t="s">
        <v>42</v>
      </c>
      <c r="AC860" s="11">
        <v>2.7785495971103082</v>
      </c>
      <c r="AD860" s="11">
        <v>0.34798209121964846</v>
      </c>
      <c r="AE860" s="11">
        <v>5.7824489334707971</v>
      </c>
      <c r="AF860" s="4">
        <v>18.06666667</v>
      </c>
      <c r="AG860" s="4">
        <v>10.196666670000001</v>
      </c>
      <c r="AH860" s="4">
        <v>107.33333330000001</v>
      </c>
      <c r="AI860" s="4">
        <v>7.983333333</v>
      </c>
      <c r="AL860" s="4">
        <v>99.966666669999995</v>
      </c>
    </row>
    <row r="861" spans="1:43" x14ac:dyDescent="0.3">
      <c r="A861" s="4" t="s">
        <v>53</v>
      </c>
      <c r="B861" s="5">
        <v>44854</v>
      </c>
      <c r="C861" s="4" t="s">
        <v>59</v>
      </c>
      <c r="D861" s="4">
        <v>2022</v>
      </c>
      <c r="E861" s="4">
        <v>22293</v>
      </c>
      <c r="F861" s="4">
        <v>293</v>
      </c>
      <c r="G861" s="4" t="s">
        <v>45</v>
      </c>
      <c r="H861" s="4" t="s">
        <v>42</v>
      </c>
      <c r="I861" s="4" t="s">
        <v>51</v>
      </c>
      <c r="J861" s="7">
        <v>6.4320000000000004</v>
      </c>
      <c r="K861" s="10">
        <f t="shared" si="2"/>
        <v>6.4320000000000002E-3</v>
      </c>
      <c r="L861" s="4" t="s">
        <v>42</v>
      </c>
      <c r="N861" s="4">
        <v>0.20799999999999999</v>
      </c>
      <c r="O861" s="4">
        <v>1.462</v>
      </c>
      <c r="P861" s="4">
        <v>4.7E-2</v>
      </c>
      <c r="Q861" s="6">
        <v>1.635</v>
      </c>
      <c r="R861" s="4" t="s">
        <v>42</v>
      </c>
      <c r="V861" s="6">
        <v>0.83832335300000005</v>
      </c>
      <c r="W861" s="4" t="s">
        <v>45</v>
      </c>
      <c r="Y861" s="18">
        <v>1.1416631662843175</v>
      </c>
      <c r="Z861" s="10">
        <f t="shared" si="3"/>
        <v>1.1416631662843175E-3</v>
      </c>
      <c r="AA861" s="4" t="s">
        <v>42</v>
      </c>
      <c r="AC861" s="11">
        <v>6.0040832598427096</v>
      </c>
      <c r="AD861" s="11">
        <v>0.33946983223149801</v>
      </c>
      <c r="AE861" s="11">
        <v>2.8763938619401928</v>
      </c>
      <c r="AF861" s="4">
        <v>14.866666670000001</v>
      </c>
      <c r="AG861" s="4">
        <v>10.436666669999999</v>
      </c>
      <c r="AH861" s="4">
        <v>104.7333333</v>
      </c>
      <c r="AI861" s="4">
        <v>8.0133333330000003</v>
      </c>
      <c r="AL861" s="4">
        <v>110.8</v>
      </c>
    </row>
    <row r="862" spans="1:43" x14ac:dyDescent="0.3">
      <c r="A862" s="4" t="s">
        <v>54</v>
      </c>
      <c r="B862" s="5">
        <v>44854</v>
      </c>
      <c r="C862" s="4" t="s">
        <v>59</v>
      </c>
      <c r="D862" s="4">
        <v>2022</v>
      </c>
      <c r="E862" s="4">
        <v>22293</v>
      </c>
      <c r="F862" s="4">
        <v>293</v>
      </c>
      <c r="G862" s="4" t="s">
        <v>45</v>
      </c>
      <c r="H862" s="4" t="s">
        <v>42</v>
      </c>
      <c r="I862" s="4" t="s">
        <v>51</v>
      </c>
      <c r="J862" s="7">
        <v>2.8530000000000002</v>
      </c>
      <c r="K862" s="10">
        <f t="shared" si="2"/>
        <v>2.8530000000000001E-3</v>
      </c>
      <c r="L862" s="4" t="s">
        <v>42</v>
      </c>
      <c r="N862" s="4">
        <v>9.1999999999999998E-2</v>
      </c>
      <c r="O862" s="4">
        <v>1.873</v>
      </c>
      <c r="P862" s="4">
        <v>0.06</v>
      </c>
      <c r="Q862" s="6">
        <v>1.6870000000000001</v>
      </c>
      <c r="R862" s="4" t="s">
        <v>42</v>
      </c>
      <c r="V862" s="6">
        <v>0.80459770100000005</v>
      </c>
      <c r="W862" s="4" t="s">
        <v>45</v>
      </c>
      <c r="Y862" s="18">
        <v>1.9713095690474596</v>
      </c>
      <c r="Z862" s="10">
        <f t="shared" si="3"/>
        <v>1.9713095690474594E-3</v>
      </c>
      <c r="AA862" s="4" t="s">
        <v>42</v>
      </c>
      <c r="AC862" s="11">
        <v>2.51030680122417</v>
      </c>
      <c r="AD862" s="11">
        <v>0.3283292659278258</v>
      </c>
      <c r="AE862" s="11">
        <v>3.3095250693869529</v>
      </c>
      <c r="AF862" s="4">
        <v>17.600000000000001</v>
      </c>
      <c r="AG862" s="4">
        <v>9.3033333329999994</v>
      </c>
      <c r="AH862" s="4">
        <v>97.333333330000002</v>
      </c>
      <c r="AI862" s="4">
        <v>8.0033333330000005</v>
      </c>
      <c r="AL862" s="4">
        <v>98.4</v>
      </c>
    </row>
    <row r="863" spans="1:43" x14ac:dyDescent="0.3">
      <c r="A863" s="4" t="s">
        <v>55</v>
      </c>
      <c r="B863" s="5">
        <v>44854</v>
      </c>
      <c r="C863" s="4" t="s">
        <v>59</v>
      </c>
      <c r="D863" s="4">
        <v>2022</v>
      </c>
      <c r="E863" s="4">
        <v>22293</v>
      </c>
      <c r="F863" s="4">
        <v>293</v>
      </c>
      <c r="G863" s="4" t="s">
        <v>45</v>
      </c>
      <c r="H863" s="4" t="s">
        <v>42</v>
      </c>
      <c r="I863" s="4" t="s">
        <v>51</v>
      </c>
      <c r="J863" s="7">
        <v>4.5720000000000001</v>
      </c>
      <c r="K863" s="10">
        <f t="shared" si="2"/>
        <v>4.5719999999999997E-3</v>
      </c>
      <c r="L863" s="4" t="s">
        <v>42</v>
      </c>
      <c r="N863" s="4">
        <v>0.14799999999999999</v>
      </c>
      <c r="O863" s="4">
        <v>1.7130000000000001</v>
      </c>
      <c r="P863" s="4">
        <v>5.5E-2</v>
      </c>
      <c r="Q863" s="6">
        <v>1.284</v>
      </c>
      <c r="R863" s="4" t="s">
        <v>42</v>
      </c>
      <c r="V863" s="6">
        <v>0.74766355100000004</v>
      </c>
      <c r="W863" s="4" t="s">
        <v>45</v>
      </c>
      <c r="Y863" s="18"/>
      <c r="Z863" s="10"/>
      <c r="AC863" s="20"/>
      <c r="AD863" s="11">
        <v>0.37474005188621801</v>
      </c>
      <c r="AE863" s="21">
        <v>45.811</v>
      </c>
      <c r="AF863" s="4">
        <v>17.06666667</v>
      </c>
      <c r="AG863" s="4">
        <v>10.14</v>
      </c>
      <c r="AH863" s="4">
        <v>105.1</v>
      </c>
      <c r="AI863" s="4">
        <v>7.99</v>
      </c>
      <c r="AL863" s="4">
        <v>107.4</v>
      </c>
    </row>
    <row r="864" spans="1:43" x14ac:dyDescent="0.3">
      <c r="A864" s="4" t="s">
        <v>67</v>
      </c>
      <c r="B864" s="5">
        <v>44854</v>
      </c>
      <c r="C864" s="4" t="s">
        <v>59</v>
      </c>
      <c r="D864" s="4">
        <v>2022</v>
      </c>
      <c r="E864" s="4">
        <v>22293</v>
      </c>
      <c r="F864" s="4">
        <v>293</v>
      </c>
      <c r="G864" s="4" t="s">
        <v>45</v>
      </c>
      <c r="H864" s="4" t="s">
        <v>42</v>
      </c>
      <c r="I864" s="4" t="s">
        <v>79</v>
      </c>
      <c r="J864" s="7">
        <v>8.1549999999999994</v>
      </c>
      <c r="K864" s="10">
        <f t="shared" si="2"/>
        <v>8.1549999999999991E-3</v>
      </c>
      <c r="L864" s="4" t="s">
        <v>42</v>
      </c>
      <c r="N864" s="4">
        <v>0.26300000000000001</v>
      </c>
      <c r="O864" s="4">
        <v>2.335</v>
      </c>
      <c r="P864" s="4">
        <v>7.4999999999999997E-2</v>
      </c>
      <c r="Q864" s="6">
        <v>1.7969999999999999</v>
      </c>
      <c r="R864" s="4" t="s">
        <v>42</v>
      </c>
      <c r="V864" s="6">
        <v>1.2048192769999999</v>
      </c>
      <c r="W864" s="4" t="s">
        <v>42</v>
      </c>
      <c r="Y864" s="18">
        <v>0.52183699195553723</v>
      </c>
      <c r="Z864" s="10">
        <f>Y864/1000</f>
        <v>5.2183699195553726E-4</v>
      </c>
      <c r="AA864" s="4" t="s">
        <v>42</v>
      </c>
      <c r="AC864" s="11">
        <v>4.6782318760042045</v>
      </c>
      <c r="AD864" s="11">
        <v>0.32827420151465264</v>
      </c>
      <c r="AE864" s="22">
        <v>3.899</v>
      </c>
      <c r="AF864" s="4">
        <v>10.336</v>
      </c>
      <c r="AG864" s="4">
        <v>10.826000000000001</v>
      </c>
      <c r="AH864" s="4">
        <v>99.9</v>
      </c>
      <c r="AI864" s="4">
        <v>7.5880000000000001</v>
      </c>
      <c r="AJ864" s="4">
        <v>-54.4</v>
      </c>
      <c r="AK864" s="4">
        <v>237.24</v>
      </c>
      <c r="AL864" s="4">
        <v>100.94</v>
      </c>
      <c r="AM864" s="4">
        <v>0</v>
      </c>
      <c r="AN864" s="4">
        <v>186.38</v>
      </c>
      <c r="AO864" s="4">
        <v>0</v>
      </c>
      <c r="AP864" s="4">
        <v>7.0000000000000007E-2</v>
      </c>
      <c r="AQ864" s="4">
        <v>0</v>
      </c>
    </row>
    <row r="865" spans="1:31" x14ac:dyDescent="0.3">
      <c r="A865" s="23" t="s">
        <v>40</v>
      </c>
      <c r="B865" s="24">
        <v>45084</v>
      </c>
      <c r="C865" s="4" t="s">
        <v>41</v>
      </c>
      <c r="D865" s="4">
        <v>2023</v>
      </c>
      <c r="E865" s="4">
        <v>23158</v>
      </c>
      <c r="F865" s="4">
        <v>158</v>
      </c>
      <c r="G865" s="4" t="s">
        <v>45</v>
      </c>
      <c r="H865" s="4" t="s">
        <v>42</v>
      </c>
      <c r="I865" s="4" t="s">
        <v>43</v>
      </c>
      <c r="J865" s="25">
        <v>25.578781211135556</v>
      </c>
      <c r="K865" s="26">
        <v>2.5578781211135559E-2</v>
      </c>
      <c r="L865" s="4" t="s">
        <v>42</v>
      </c>
      <c r="N865" s="11">
        <v>0.82592125318487442</v>
      </c>
      <c r="Q865" s="4">
        <v>1.46</v>
      </c>
      <c r="R865" s="4" t="s">
        <v>42</v>
      </c>
      <c r="V865" s="6">
        <v>9.69</v>
      </c>
      <c r="W865" s="4" t="s">
        <v>42</v>
      </c>
      <c r="Y865" s="11"/>
      <c r="Z865" s="26"/>
      <c r="AE865" s="11"/>
    </row>
    <row r="866" spans="1:31" x14ac:dyDescent="0.3">
      <c r="A866" s="23" t="s">
        <v>44</v>
      </c>
      <c r="B866" s="24">
        <v>45084</v>
      </c>
      <c r="C866" s="4" t="s">
        <v>41</v>
      </c>
      <c r="D866" s="4">
        <v>2023</v>
      </c>
      <c r="E866" s="4">
        <v>23158</v>
      </c>
      <c r="F866" s="4">
        <v>158</v>
      </c>
      <c r="G866" s="4" t="s">
        <v>45</v>
      </c>
      <c r="H866" s="4" t="s">
        <v>42</v>
      </c>
      <c r="I866" s="4" t="s">
        <v>43</v>
      </c>
      <c r="J866" s="25">
        <v>7.4551052139277596</v>
      </c>
      <c r="K866" s="26">
        <v>7.4551052139277601E-3</v>
      </c>
      <c r="L866" s="4" t="s">
        <v>42</v>
      </c>
      <c r="N866" s="11">
        <v>0.24072022001704099</v>
      </c>
      <c r="Q866" s="4">
        <v>0.46</v>
      </c>
      <c r="R866" s="4" t="s">
        <v>42</v>
      </c>
      <c r="V866" s="6">
        <v>3.4687809712587301</v>
      </c>
      <c r="W866" s="4" t="s">
        <v>42</v>
      </c>
      <c r="Y866" s="11"/>
      <c r="Z866" s="26"/>
    </row>
    <row r="867" spans="1:31" x14ac:dyDescent="0.3">
      <c r="A867" s="23" t="s">
        <v>46</v>
      </c>
      <c r="B867" s="24">
        <v>45084</v>
      </c>
      <c r="C867" s="4" t="s">
        <v>41</v>
      </c>
      <c r="D867" s="4">
        <v>2023</v>
      </c>
      <c r="E867" s="4">
        <v>23158</v>
      </c>
      <c r="F867" s="4">
        <v>158</v>
      </c>
      <c r="G867" s="4" t="s">
        <v>45</v>
      </c>
      <c r="H867" s="4" t="s">
        <v>42</v>
      </c>
      <c r="I867" s="4" t="s">
        <v>43</v>
      </c>
      <c r="J867" s="25">
        <v>14.23789387152282</v>
      </c>
      <c r="K867" s="26">
        <v>1.4237893871522821E-2</v>
      </c>
      <c r="L867" s="4" t="s">
        <v>42</v>
      </c>
      <c r="N867" s="11">
        <v>0.45973180082411425</v>
      </c>
      <c r="Q867" s="4">
        <v>0.35</v>
      </c>
      <c r="R867" s="4" t="s">
        <v>42</v>
      </c>
      <c r="V867" s="6">
        <v>2.9054054054053857</v>
      </c>
      <c r="W867" s="4" t="s">
        <v>42</v>
      </c>
      <c r="Y867" s="11"/>
      <c r="Z867" s="26"/>
    </row>
    <row r="868" spans="1:31" x14ac:dyDescent="0.3">
      <c r="A868" s="23" t="s">
        <v>47</v>
      </c>
      <c r="B868" s="24">
        <v>45084</v>
      </c>
      <c r="C868" s="4" t="s">
        <v>41</v>
      </c>
      <c r="D868" s="4">
        <v>2023</v>
      </c>
      <c r="E868" s="4">
        <v>23158</v>
      </c>
      <c r="F868" s="4">
        <v>158</v>
      </c>
      <c r="G868" s="4" t="s">
        <v>45</v>
      </c>
      <c r="H868" s="4" t="s">
        <v>42</v>
      </c>
      <c r="I868" s="4" t="s">
        <v>79</v>
      </c>
      <c r="J868" s="25">
        <v>2.9765077419182902</v>
      </c>
      <c r="K868" s="26">
        <v>2.9765077419182896E-3</v>
      </c>
      <c r="L868" s="4" t="s">
        <v>42</v>
      </c>
      <c r="N868" s="11">
        <v>9.6109387856580242E-2</v>
      </c>
      <c r="Q868" s="4">
        <v>0.57999999999999996</v>
      </c>
      <c r="R868" s="4" t="s">
        <v>42</v>
      </c>
      <c r="V868" s="6">
        <v>2.1262002743484931</v>
      </c>
      <c r="W868" s="4" t="s">
        <v>42</v>
      </c>
      <c r="Y868" s="11"/>
      <c r="Z868" s="26"/>
    </row>
    <row r="869" spans="1:31" x14ac:dyDescent="0.3">
      <c r="A869" s="23" t="s">
        <v>48</v>
      </c>
      <c r="B869" s="24">
        <v>45084</v>
      </c>
      <c r="C869" s="4" t="s">
        <v>41</v>
      </c>
      <c r="D869" s="4">
        <v>2023</v>
      </c>
      <c r="E869" s="4">
        <v>23158</v>
      </c>
      <c r="F869" s="4">
        <v>158</v>
      </c>
      <c r="G869" s="4" t="s">
        <v>45</v>
      </c>
      <c r="H869" s="4" t="s">
        <v>42</v>
      </c>
      <c r="I869" s="4" t="s">
        <v>79</v>
      </c>
      <c r="J869" s="25">
        <v>3.3791108385522168</v>
      </c>
      <c r="K869" s="26">
        <v>3.3791108385522167E-3</v>
      </c>
      <c r="L869" s="4" t="s">
        <v>42</v>
      </c>
      <c r="N869" s="11">
        <v>0.10910916495163761</v>
      </c>
      <c r="Q869" s="4">
        <v>0.43</v>
      </c>
      <c r="R869" s="4" t="s">
        <v>42</v>
      </c>
      <c r="V869" s="6">
        <v>1.6969696969696446</v>
      </c>
      <c r="W869" s="4" t="s">
        <v>42</v>
      </c>
      <c r="Y869" s="11"/>
      <c r="Z869" s="26"/>
    </row>
    <row r="870" spans="1:31" x14ac:dyDescent="0.3">
      <c r="A870" s="23" t="s">
        <v>49</v>
      </c>
      <c r="B870" s="24">
        <v>45084</v>
      </c>
      <c r="C870" s="4" t="s">
        <v>41</v>
      </c>
      <c r="D870" s="4">
        <v>2023</v>
      </c>
      <c r="E870" s="4">
        <v>23158</v>
      </c>
      <c r="F870" s="4">
        <v>158</v>
      </c>
      <c r="G870" s="4" t="s">
        <v>45</v>
      </c>
      <c r="H870" s="4" t="s">
        <v>42</v>
      </c>
      <c r="I870" s="4" t="s">
        <v>79</v>
      </c>
      <c r="J870" s="25">
        <v>7.4600593131158517</v>
      </c>
      <c r="K870" s="26">
        <v>7.4600593131158525E-3</v>
      </c>
      <c r="L870" s="4" t="s">
        <v>42</v>
      </c>
      <c r="N870" s="11">
        <v>0.24088018447258158</v>
      </c>
      <c r="Q870" s="4">
        <v>0.84</v>
      </c>
      <c r="R870" s="4" t="s">
        <v>42</v>
      </c>
      <c r="V870" s="6">
        <v>2.2696011004127099</v>
      </c>
      <c r="W870" s="4" t="s">
        <v>42</v>
      </c>
      <c r="Y870" s="11"/>
      <c r="Z870" s="26"/>
    </row>
    <row r="871" spans="1:31" x14ac:dyDescent="0.3">
      <c r="A871" s="23" t="s">
        <v>50</v>
      </c>
      <c r="B871" s="24">
        <v>45084</v>
      </c>
      <c r="C871" s="4" t="s">
        <v>41</v>
      </c>
      <c r="D871" s="4">
        <v>2023</v>
      </c>
      <c r="E871" s="4">
        <v>23158</v>
      </c>
      <c r="F871" s="4">
        <v>158</v>
      </c>
      <c r="G871" s="4" t="s">
        <v>45</v>
      </c>
      <c r="H871" s="4" t="s">
        <v>42</v>
      </c>
      <c r="I871" s="4" t="s">
        <v>79</v>
      </c>
      <c r="J871" s="25">
        <v>5.3056538792691095</v>
      </c>
      <c r="K871" s="26">
        <v>5.3056538792691094E-3</v>
      </c>
      <c r="L871" s="4" t="s">
        <v>42</v>
      </c>
      <c r="N871" s="11">
        <v>0.17131591473261576</v>
      </c>
      <c r="Q871" s="4">
        <v>0.27</v>
      </c>
      <c r="R871" s="4" t="s">
        <v>42</v>
      </c>
      <c r="V871" s="6">
        <v>1.3872135102532983</v>
      </c>
      <c r="W871" s="4" t="s">
        <v>42</v>
      </c>
      <c r="Y871" s="11"/>
      <c r="Z871" s="26"/>
    </row>
    <row r="872" spans="1:31" x14ac:dyDescent="0.3">
      <c r="A872" s="23" t="s">
        <v>52</v>
      </c>
      <c r="B872" s="24">
        <v>45084</v>
      </c>
      <c r="C872" s="4" t="s">
        <v>41</v>
      </c>
      <c r="D872" s="4">
        <v>2023</v>
      </c>
      <c r="E872" s="4">
        <v>23158</v>
      </c>
      <c r="F872" s="4">
        <v>158</v>
      </c>
      <c r="G872" s="4" t="s">
        <v>45</v>
      </c>
      <c r="H872" s="4" t="s">
        <v>42</v>
      </c>
      <c r="I872" s="4" t="s">
        <v>79</v>
      </c>
      <c r="J872" s="25">
        <v>7.6700468764947853</v>
      </c>
      <c r="K872" s="26">
        <v>7.6700468764947845E-3</v>
      </c>
      <c r="L872" s="4" t="s">
        <v>42</v>
      </c>
      <c r="N872" s="11">
        <v>0.24766053847254715</v>
      </c>
      <c r="Q872" s="6">
        <v>0.2</v>
      </c>
      <c r="R872" s="4" t="s">
        <v>42</v>
      </c>
      <c r="V872" s="6">
        <v>1.9710906701709026</v>
      </c>
      <c r="W872" s="4" t="s">
        <v>42</v>
      </c>
      <c r="Y872" s="11"/>
      <c r="Z872" s="26"/>
    </row>
    <row r="873" spans="1:31" x14ac:dyDescent="0.3">
      <c r="A873" s="23" t="s">
        <v>53</v>
      </c>
      <c r="B873" s="24">
        <v>45084</v>
      </c>
      <c r="C873" s="4" t="s">
        <v>41</v>
      </c>
      <c r="D873" s="4">
        <v>2023</v>
      </c>
      <c r="E873" s="4">
        <v>23158</v>
      </c>
      <c r="F873" s="4">
        <v>158</v>
      </c>
      <c r="G873" s="4" t="s">
        <v>45</v>
      </c>
      <c r="H873" s="4" t="s">
        <v>42</v>
      </c>
      <c r="I873" s="4" t="s">
        <v>51</v>
      </c>
      <c r="J873" s="25">
        <v>7.1773653496603842</v>
      </c>
      <c r="K873" s="26">
        <v>7.1773653496603838E-3</v>
      </c>
      <c r="L873" s="4" t="s">
        <v>42</v>
      </c>
      <c r="N873" s="11">
        <v>0.23175219081886939</v>
      </c>
      <c r="Q873" s="4">
        <v>0.32</v>
      </c>
      <c r="R873" s="4" t="s">
        <v>42</v>
      </c>
      <c r="V873" s="6">
        <v>1.668726823238657</v>
      </c>
      <c r="W873" s="4" t="s">
        <v>42</v>
      </c>
      <c r="Y873" s="11"/>
      <c r="Z873" s="26"/>
    </row>
    <row r="874" spans="1:31" x14ac:dyDescent="0.3">
      <c r="A874" s="23" t="s">
        <v>54</v>
      </c>
      <c r="B874" s="24">
        <v>45084</v>
      </c>
      <c r="C874" s="4" t="s">
        <v>41</v>
      </c>
      <c r="D874" s="4">
        <v>2023</v>
      </c>
      <c r="E874" s="4">
        <v>23158</v>
      </c>
      <c r="F874" s="4">
        <v>158</v>
      </c>
      <c r="G874" s="4" t="s">
        <v>45</v>
      </c>
      <c r="H874" s="4" t="s">
        <v>42</v>
      </c>
      <c r="I874" s="4" t="s">
        <v>51</v>
      </c>
      <c r="J874" s="25">
        <v>5.4666471230978333</v>
      </c>
      <c r="K874" s="26">
        <v>5.4666471230978321E-3</v>
      </c>
      <c r="L874" s="4" t="s">
        <v>42</v>
      </c>
      <c r="N874" s="11">
        <v>0.17651427585075341</v>
      </c>
      <c r="Q874" s="4">
        <v>0.21</v>
      </c>
      <c r="R874" s="4" t="s">
        <v>42</v>
      </c>
      <c r="V874" s="6">
        <v>1.0520487264673382</v>
      </c>
      <c r="W874" s="4" t="s">
        <v>42</v>
      </c>
      <c r="Y874" s="11"/>
      <c r="Z874" s="26"/>
    </row>
    <row r="875" spans="1:31" x14ac:dyDescent="0.3">
      <c r="A875" s="23" t="s">
        <v>55</v>
      </c>
      <c r="B875" s="24">
        <v>45084</v>
      </c>
      <c r="C875" s="4" t="s">
        <v>41</v>
      </c>
      <c r="D875" s="4">
        <v>2023</v>
      </c>
      <c r="E875" s="4">
        <v>23158</v>
      </c>
      <c r="F875" s="4">
        <v>158</v>
      </c>
      <c r="G875" s="4" t="s">
        <v>45</v>
      </c>
      <c r="H875" s="4" t="s">
        <v>42</v>
      </c>
      <c r="I875" s="4" t="s">
        <v>51</v>
      </c>
      <c r="J875" s="25">
        <v>5.5629962690136789</v>
      </c>
      <c r="K875" s="26">
        <v>5.5629962690136791E-3</v>
      </c>
      <c r="L875" s="4" t="s">
        <v>42</v>
      </c>
      <c r="N875" s="11">
        <v>0.17962532350706101</v>
      </c>
      <c r="Q875" s="4">
        <v>0.23</v>
      </c>
      <c r="R875" s="4" t="s">
        <v>42</v>
      </c>
      <c r="V875" s="6">
        <v>1.029748283752874</v>
      </c>
      <c r="W875" s="4" t="s">
        <v>42</v>
      </c>
      <c r="Y875" s="11"/>
      <c r="Z875" s="26"/>
    </row>
    <row r="876" spans="1:31" x14ac:dyDescent="0.3">
      <c r="A876" s="23" t="s">
        <v>67</v>
      </c>
      <c r="B876" s="24">
        <v>45084</v>
      </c>
      <c r="C876" s="4" t="s">
        <v>41</v>
      </c>
      <c r="D876" s="4">
        <v>2023</v>
      </c>
      <c r="E876" s="4">
        <v>23158</v>
      </c>
      <c r="F876" s="4">
        <v>158</v>
      </c>
      <c r="G876" s="4" t="s">
        <v>45</v>
      </c>
      <c r="H876" s="4" t="s">
        <v>42</v>
      </c>
      <c r="I876" s="4" t="s">
        <v>79</v>
      </c>
      <c r="J876" s="25">
        <v>7.1558404285850958</v>
      </c>
      <c r="K876" s="26">
        <v>7.1558404285850946E-3</v>
      </c>
      <c r="L876" s="4" t="s">
        <v>42</v>
      </c>
      <c r="N876" s="11">
        <v>0.23105716592137862</v>
      </c>
      <c r="Q876" s="4">
        <v>1.02</v>
      </c>
      <c r="R876" s="4" t="s">
        <v>42</v>
      </c>
      <c r="V876" s="6">
        <v>1.6029593094945487</v>
      </c>
      <c r="W876" s="4" t="s">
        <v>42</v>
      </c>
      <c r="Y876" s="11"/>
      <c r="Z876" s="26"/>
    </row>
    <row r="877" spans="1:31" x14ac:dyDescent="0.3">
      <c r="A877" s="23" t="s">
        <v>40</v>
      </c>
      <c r="B877" s="24">
        <v>45098</v>
      </c>
      <c r="C877" s="4" t="s">
        <v>41</v>
      </c>
      <c r="D877" s="4">
        <v>2023</v>
      </c>
      <c r="E877" s="4">
        <v>23172</v>
      </c>
      <c r="F877" s="4">
        <v>172</v>
      </c>
      <c r="G877" s="4" t="s">
        <v>45</v>
      </c>
      <c r="H877" s="4" t="s">
        <v>42</v>
      </c>
      <c r="I877" s="4" t="s">
        <v>43</v>
      </c>
      <c r="J877" s="25">
        <v>11.590486429941302</v>
      </c>
      <c r="K877" s="26">
        <v>1.1590486429941304E-2</v>
      </c>
      <c r="L877" s="4" t="s">
        <v>42</v>
      </c>
      <c r="N877" s="11">
        <v>0.37424883532261233</v>
      </c>
      <c r="Q877" s="6">
        <v>3.8724999999999996</v>
      </c>
      <c r="R877" s="4" t="s">
        <v>42</v>
      </c>
      <c r="V877" s="4">
        <v>2.33</v>
      </c>
      <c r="W877" s="4" t="s">
        <v>42</v>
      </c>
      <c r="Y877" s="11"/>
      <c r="Z877" s="26"/>
    </row>
    <row r="878" spans="1:31" x14ac:dyDescent="0.3">
      <c r="A878" s="27" t="s">
        <v>44</v>
      </c>
      <c r="B878" s="28">
        <v>45098</v>
      </c>
      <c r="C878" s="4" t="s">
        <v>41</v>
      </c>
      <c r="D878" s="4">
        <v>2023</v>
      </c>
      <c r="E878" s="4">
        <v>23172</v>
      </c>
      <c r="F878" s="4">
        <v>172</v>
      </c>
      <c r="G878" s="4" t="s">
        <v>45</v>
      </c>
      <c r="H878" s="4" t="s">
        <v>42</v>
      </c>
      <c r="I878" s="4" t="s">
        <v>43</v>
      </c>
      <c r="J878" s="25">
        <v>8.7646016156215492</v>
      </c>
      <c r="K878" s="26">
        <v>8.7646016156215506E-3</v>
      </c>
      <c r="L878" s="4" t="s">
        <v>42</v>
      </c>
      <c r="N878" s="11">
        <v>0.2830029582054101</v>
      </c>
      <c r="Q878" s="6">
        <v>6.27</v>
      </c>
      <c r="R878" s="4" t="s">
        <v>42</v>
      </c>
      <c r="V878" s="6">
        <v>3.1669865642995014</v>
      </c>
      <c r="W878" s="4" t="s">
        <v>42</v>
      </c>
      <c r="Y878" s="11"/>
      <c r="Z878" s="26"/>
    </row>
    <row r="879" spans="1:31" x14ac:dyDescent="0.3">
      <c r="A879" s="23" t="s">
        <v>46</v>
      </c>
      <c r="B879" s="24">
        <v>45098</v>
      </c>
      <c r="C879" s="4" t="s">
        <v>41</v>
      </c>
      <c r="D879" s="4">
        <v>2023</v>
      </c>
      <c r="E879" s="4">
        <v>23172</v>
      </c>
      <c r="F879" s="4">
        <v>172</v>
      </c>
      <c r="G879" s="4" t="s">
        <v>45</v>
      </c>
      <c r="H879" s="4" t="s">
        <v>42</v>
      </c>
      <c r="I879" s="4" t="s">
        <v>43</v>
      </c>
      <c r="J879" s="25">
        <v>7.4706936715817589</v>
      </c>
      <c r="K879" s="26">
        <v>7.4706936715817603E-3</v>
      </c>
      <c r="L879" s="4" t="s">
        <v>42</v>
      </c>
      <c r="N879" s="11">
        <v>0.24122356059353445</v>
      </c>
      <c r="Q879" s="6">
        <v>5.17</v>
      </c>
      <c r="R879" s="4" t="s">
        <v>42</v>
      </c>
      <c r="V879" s="6">
        <v>2.0698576972833713</v>
      </c>
      <c r="W879" s="4" t="s">
        <v>42</v>
      </c>
      <c r="Y879" s="11">
        <v>1.1199879310231733</v>
      </c>
      <c r="Z879" s="26">
        <v>1.1199879310231735E-3</v>
      </c>
      <c r="AA879" s="4" t="s">
        <v>42</v>
      </c>
    </row>
    <row r="880" spans="1:31" x14ac:dyDescent="0.3">
      <c r="A880" s="23" t="s">
        <v>47</v>
      </c>
      <c r="B880" s="24">
        <v>45098</v>
      </c>
      <c r="C880" s="4" t="s">
        <v>41</v>
      </c>
      <c r="D880" s="4">
        <v>2023</v>
      </c>
      <c r="E880" s="4">
        <v>23172</v>
      </c>
      <c r="F880" s="4">
        <v>172</v>
      </c>
      <c r="G880" s="4" t="s">
        <v>45</v>
      </c>
      <c r="H880" s="4" t="s">
        <v>42</v>
      </c>
      <c r="I880" s="4" t="s">
        <v>79</v>
      </c>
      <c r="J880" s="25">
        <v>5.3630063346312546</v>
      </c>
      <c r="K880" s="26">
        <v>5.3630063346312542E-3</v>
      </c>
      <c r="L880" s="4" t="s">
        <v>42</v>
      </c>
      <c r="N880" s="11">
        <v>0.17316778607139988</v>
      </c>
      <c r="Q880" s="6">
        <v>1.72</v>
      </c>
      <c r="R880" s="4" t="s">
        <v>42</v>
      </c>
      <c r="V880" s="6">
        <v>1.5222482435596814</v>
      </c>
      <c r="W880" s="4" t="s">
        <v>42</v>
      </c>
      <c r="Y880" s="11">
        <v>1.7869406283009515</v>
      </c>
      <c r="Z880" s="26">
        <v>1.7869406283009513E-3</v>
      </c>
      <c r="AA880" s="4" t="s">
        <v>42</v>
      </c>
    </row>
    <row r="881" spans="1:27" x14ac:dyDescent="0.3">
      <c r="A881" s="23" t="s">
        <v>48</v>
      </c>
      <c r="B881" s="24">
        <v>45098</v>
      </c>
      <c r="C881" s="4" t="s">
        <v>41</v>
      </c>
      <c r="D881" s="4">
        <v>2023</v>
      </c>
      <c r="E881" s="4">
        <v>23172</v>
      </c>
      <c r="F881" s="4">
        <v>172</v>
      </c>
      <c r="G881" s="4" t="s">
        <v>45</v>
      </c>
      <c r="H881" s="4" t="s">
        <v>42</v>
      </c>
      <c r="I881" s="4" t="s">
        <v>79</v>
      </c>
      <c r="J881" s="25">
        <v>3.5052055034068408</v>
      </c>
      <c r="K881" s="26">
        <v>3.5052055034068405E-3</v>
      </c>
      <c r="L881" s="4" t="s">
        <v>42</v>
      </c>
      <c r="N881" s="11">
        <v>0.11318067495663031</v>
      </c>
      <c r="Q881" s="6">
        <v>2.5099999999999998</v>
      </c>
      <c r="R881" s="4" t="s">
        <v>42</v>
      </c>
      <c r="V881" s="6">
        <v>1.3977635782746951</v>
      </c>
      <c r="W881" s="4" t="s">
        <v>42</v>
      </c>
      <c r="Y881" s="11">
        <v>1.8747093623062543</v>
      </c>
      <c r="Z881" s="26">
        <v>1.8747093623062547E-3</v>
      </c>
      <c r="AA881" s="4" t="s">
        <v>42</v>
      </c>
    </row>
    <row r="882" spans="1:27" x14ac:dyDescent="0.3">
      <c r="A882" s="23" t="s">
        <v>49</v>
      </c>
      <c r="B882" s="24">
        <v>45098</v>
      </c>
      <c r="C882" s="4" t="s">
        <v>41</v>
      </c>
      <c r="D882" s="4">
        <v>2023</v>
      </c>
      <c r="E882" s="4">
        <v>23172</v>
      </c>
      <c r="F882" s="4">
        <v>172</v>
      </c>
      <c r="G882" s="4" t="s">
        <v>45</v>
      </c>
      <c r="H882" s="4" t="s">
        <v>42</v>
      </c>
      <c r="I882" s="4" t="s">
        <v>79</v>
      </c>
      <c r="J882" s="25">
        <v>5.6645370006057991</v>
      </c>
      <c r="K882" s="26">
        <v>5.6645370006057991E-3</v>
      </c>
      <c r="L882" s="4" t="s">
        <v>42</v>
      </c>
      <c r="N882" s="11">
        <v>0.18290400389427833</v>
      </c>
      <c r="Q882" s="6">
        <v>2.2999999999999998</v>
      </c>
      <c r="R882" s="4" t="s">
        <v>42</v>
      </c>
      <c r="V882" s="6">
        <v>1.8855218855218274</v>
      </c>
      <c r="W882" s="4" t="s">
        <v>42</v>
      </c>
      <c r="Y882" s="11">
        <v>1.2327884655491235</v>
      </c>
      <c r="Z882" s="26">
        <v>1.2327884655491236E-3</v>
      </c>
      <c r="AA882" s="4" t="s">
        <v>42</v>
      </c>
    </row>
    <row r="883" spans="1:27" x14ac:dyDescent="0.3">
      <c r="A883" s="23" t="s">
        <v>50</v>
      </c>
      <c r="B883" s="24">
        <v>45098</v>
      </c>
      <c r="C883" s="4" t="s">
        <v>41</v>
      </c>
      <c r="D883" s="4">
        <v>2023</v>
      </c>
      <c r="E883" s="4">
        <v>23172</v>
      </c>
      <c r="F883" s="4">
        <v>172</v>
      </c>
      <c r="G883" s="4" t="s">
        <v>45</v>
      </c>
      <c r="H883" s="4" t="s">
        <v>42</v>
      </c>
      <c r="I883" s="4" t="s">
        <v>79</v>
      </c>
      <c r="J883" s="25">
        <v>5.0909513570058698</v>
      </c>
      <c r="K883" s="26">
        <v>5.09095135700587E-3</v>
      </c>
      <c r="L883" s="4" t="s">
        <v>42</v>
      </c>
      <c r="N883" s="11">
        <v>0.16438331795304711</v>
      </c>
      <c r="Q883" s="6">
        <v>1.1266666666666667</v>
      </c>
      <c r="R883" s="4" t="s">
        <v>42</v>
      </c>
      <c r="V883" s="6">
        <v>0.96446700507614858</v>
      </c>
      <c r="W883" s="4" t="s">
        <v>45</v>
      </c>
      <c r="Y883" s="11">
        <v>0.91091258518795437</v>
      </c>
      <c r="Z883" s="26">
        <v>9.1091258518795446E-4</v>
      </c>
      <c r="AA883" s="4" t="s">
        <v>42</v>
      </c>
    </row>
    <row r="884" spans="1:27" x14ac:dyDescent="0.3">
      <c r="A884" s="23" t="s">
        <v>52</v>
      </c>
      <c r="B884" s="24">
        <v>45098</v>
      </c>
      <c r="C884" s="4" t="s">
        <v>41</v>
      </c>
      <c r="D884" s="4">
        <v>2023</v>
      </c>
      <c r="E884" s="4">
        <v>23172</v>
      </c>
      <c r="F884" s="4">
        <v>172</v>
      </c>
      <c r="G884" s="4" t="s">
        <v>45</v>
      </c>
      <c r="H884" s="4" t="s">
        <v>42</v>
      </c>
      <c r="I884" s="4" t="s">
        <v>79</v>
      </c>
      <c r="J884" s="25">
        <v>2.9952722662519755</v>
      </c>
      <c r="K884" s="26">
        <v>2.9952722662519755E-3</v>
      </c>
      <c r="L884" s="4" t="s">
        <v>42</v>
      </c>
      <c r="N884" s="11">
        <v>9.671528144178157E-2</v>
      </c>
      <c r="Q884" s="6">
        <v>1.1299999999999999</v>
      </c>
      <c r="R884" s="4" t="s">
        <v>42</v>
      </c>
      <c r="V884" s="6">
        <v>1.4935505770536182</v>
      </c>
      <c r="W884" s="4" t="s">
        <v>42</v>
      </c>
      <c r="Y884" s="11">
        <v>0.64075444223617117</v>
      </c>
      <c r="Z884" s="26">
        <v>6.4075444223617118E-4</v>
      </c>
      <c r="AA884" s="4" t="s">
        <v>42</v>
      </c>
    </row>
    <row r="885" spans="1:27" x14ac:dyDescent="0.3">
      <c r="A885" s="23" t="s">
        <v>53</v>
      </c>
      <c r="B885" s="24">
        <v>45098</v>
      </c>
      <c r="C885" s="4" t="s">
        <v>41</v>
      </c>
      <c r="D885" s="4">
        <v>2023</v>
      </c>
      <c r="E885" s="4">
        <v>23172</v>
      </c>
      <c r="F885" s="4">
        <v>172</v>
      </c>
      <c r="G885" s="4" t="s">
        <v>45</v>
      </c>
      <c r="H885" s="4" t="s">
        <v>42</v>
      </c>
      <c r="I885" s="4" t="s">
        <v>51</v>
      </c>
      <c r="J885" s="25">
        <v>2.8806700016862457</v>
      </c>
      <c r="K885" s="26">
        <v>2.8806700016862459E-3</v>
      </c>
      <c r="L885" s="4" t="s">
        <v>42</v>
      </c>
      <c r="N885" s="11">
        <v>9.3014853138077044E-2</v>
      </c>
      <c r="Q885" s="6">
        <v>0.86</v>
      </c>
      <c r="R885" s="4" t="s">
        <v>42</v>
      </c>
      <c r="V885" s="6">
        <v>0.17079419299751408</v>
      </c>
      <c r="W885" s="4" t="s">
        <v>45</v>
      </c>
      <c r="Y885" s="11">
        <v>1.2634078289710733</v>
      </c>
      <c r="Z885" s="26">
        <v>1.2634078289710732E-3</v>
      </c>
      <c r="AA885" s="4" t="s">
        <v>42</v>
      </c>
    </row>
    <row r="886" spans="1:27" x14ac:dyDescent="0.3">
      <c r="A886" s="27" t="s">
        <v>54</v>
      </c>
      <c r="B886" s="28">
        <v>45098</v>
      </c>
      <c r="C886" s="4" t="s">
        <v>41</v>
      </c>
      <c r="D886" s="4">
        <v>2023</v>
      </c>
      <c r="E886" s="4">
        <v>23172</v>
      </c>
      <c r="F886" s="4">
        <v>172</v>
      </c>
      <c r="G886" s="4" t="s">
        <v>45</v>
      </c>
      <c r="H886" s="4" t="s">
        <v>42</v>
      </c>
      <c r="I886" s="4" t="s">
        <v>51</v>
      </c>
      <c r="J886" s="25">
        <v>3.2850567390503307</v>
      </c>
      <c r="K886" s="26">
        <v>3.2850567390503311E-3</v>
      </c>
      <c r="L886" s="4" t="s">
        <v>42</v>
      </c>
      <c r="N886" s="11">
        <v>0.10607222276559028</v>
      </c>
      <c r="Q886" s="6">
        <v>1.1600000000000001</v>
      </c>
      <c r="R886" s="4" t="s">
        <v>42</v>
      </c>
      <c r="V886" s="6">
        <v>1.0938157341186099</v>
      </c>
      <c r="W886" s="4" t="s">
        <v>42</v>
      </c>
      <c r="Y886" s="11">
        <v>1.4100597392606051</v>
      </c>
      <c r="Z886" s="26">
        <v>1.410059739260605E-3</v>
      </c>
      <c r="AA886" s="4" t="s">
        <v>42</v>
      </c>
    </row>
    <row r="887" spans="1:27" x14ac:dyDescent="0.3">
      <c r="A887" s="23" t="s">
        <v>55</v>
      </c>
      <c r="B887" s="24">
        <v>45098</v>
      </c>
      <c r="C887" s="4" t="s">
        <v>41</v>
      </c>
      <c r="D887" s="4">
        <v>2023</v>
      </c>
      <c r="E887" s="4">
        <v>23172</v>
      </c>
      <c r="F887" s="4">
        <v>172</v>
      </c>
      <c r="G887" s="4" t="s">
        <v>45</v>
      </c>
      <c r="H887" s="4" t="s">
        <v>42</v>
      </c>
      <c r="I887" s="4" t="s">
        <v>51</v>
      </c>
      <c r="J887" s="25">
        <v>2.7167294324845899</v>
      </c>
      <c r="K887" s="26">
        <v>2.71672943248459E-3</v>
      </c>
      <c r="L887" s="4" t="s">
        <v>42</v>
      </c>
      <c r="N887" s="11">
        <v>8.7721324910706805E-2</v>
      </c>
      <c r="Q887" s="6">
        <v>0.91999999999999993</v>
      </c>
      <c r="R887" s="4" t="s">
        <v>42</v>
      </c>
      <c r="V887" s="6">
        <v>0.86032388663969372</v>
      </c>
      <c r="W887" s="4" t="s">
        <v>45</v>
      </c>
      <c r="Y887" s="11">
        <v>0.92080180588019722</v>
      </c>
      <c r="Z887" s="26">
        <v>9.2080180588019727E-4</v>
      </c>
      <c r="AA887" s="4" t="s">
        <v>42</v>
      </c>
    </row>
    <row r="888" spans="1:27" x14ac:dyDescent="0.3">
      <c r="A888" s="23" t="s">
        <v>67</v>
      </c>
      <c r="B888" s="24">
        <v>45098</v>
      </c>
      <c r="C888" s="4" t="s">
        <v>41</v>
      </c>
      <c r="D888" s="4">
        <v>2023</v>
      </c>
      <c r="E888" s="4">
        <v>23172</v>
      </c>
      <c r="F888" s="4">
        <v>172</v>
      </c>
      <c r="G888" s="4" t="s">
        <v>45</v>
      </c>
      <c r="H888" s="4" t="s">
        <v>42</v>
      </c>
      <c r="I888" s="4" t="s">
        <v>79</v>
      </c>
      <c r="J888" s="25">
        <v>3.2653861800430053</v>
      </c>
      <c r="K888" s="26">
        <v>3.2653861800430051E-3</v>
      </c>
      <c r="L888" s="4" t="s">
        <v>42</v>
      </c>
      <c r="N888" s="11">
        <v>0.10543707394391363</v>
      </c>
      <c r="Q888" s="6">
        <v>0.84333333333333338</v>
      </c>
      <c r="R888" s="4" t="s">
        <v>42</v>
      </c>
      <c r="V888" s="6">
        <v>1.0227272727272863</v>
      </c>
      <c r="W888" s="4" t="s">
        <v>42</v>
      </c>
      <c r="Y888" s="11">
        <v>0.94466874232023601</v>
      </c>
      <c r="Z888" s="26">
        <v>9.4466874232023584E-4</v>
      </c>
      <c r="AA888" s="4" t="s">
        <v>42</v>
      </c>
    </row>
    <row r="889" spans="1:27" x14ac:dyDescent="0.3">
      <c r="A889" s="29" t="s">
        <v>40</v>
      </c>
      <c r="B889" s="24">
        <v>45119</v>
      </c>
      <c r="C889" s="4" t="s">
        <v>41</v>
      </c>
      <c r="D889" s="4">
        <v>2023</v>
      </c>
      <c r="E889" s="4">
        <v>23193</v>
      </c>
      <c r="F889" s="4">
        <v>193</v>
      </c>
      <c r="G889" s="4" t="s">
        <v>45</v>
      </c>
      <c r="H889" s="4" t="s">
        <v>42</v>
      </c>
      <c r="I889" s="4" t="s">
        <v>43</v>
      </c>
      <c r="J889" s="25">
        <v>12.29572449215746</v>
      </c>
      <c r="K889" s="26">
        <v>1.229572449215746E-2</v>
      </c>
      <c r="L889" s="4" t="s">
        <v>42</v>
      </c>
      <c r="N889" s="11">
        <v>0.39702048731538458</v>
      </c>
      <c r="Q889" s="6">
        <v>2.2524999999999999</v>
      </c>
      <c r="R889" s="4" t="s">
        <v>42</v>
      </c>
      <c r="V889" s="6">
        <v>3</v>
      </c>
      <c r="W889" s="4" t="s">
        <v>42</v>
      </c>
      <c r="Y889" s="11">
        <v>2.2534206601387714</v>
      </c>
      <c r="Z889" s="26">
        <v>2.2534206601387717E-3</v>
      </c>
      <c r="AA889" s="4" t="s">
        <v>42</v>
      </c>
    </row>
    <row r="890" spans="1:27" x14ac:dyDescent="0.3">
      <c r="A890" s="29" t="s">
        <v>44</v>
      </c>
      <c r="B890" s="24">
        <v>45119</v>
      </c>
      <c r="C890" s="4" t="s">
        <v>41</v>
      </c>
      <c r="D890" s="4">
        <v>2023</v>
      </c>
      <c r="E890" s="4">
        <v>23193</v>
      </c>
      <c r="F890" s="4">
        <v>193</v>
      </c>
      <c r="G890" s="4" t="s">
        <v>45</v>
      </c>
      <c r="H890" s="4" t="s">
        <v>42</v>
      </c>
      <c r="I890" s="4" t="s">
        <v>43</v>
      </c>
      <c r="J890" s="25">
        <v>7.1818378636645299</v>
      </c>
      <c r="K890" s="26">
        <v>7.1818378636645287E-3</v>
      </c>
      <c r="L890" s="4" t="s">
        <v>42</v>
      </c>
      <c r="N890" s="11">
        <v>0.23189660522003647</v>
      </c>
      <c r="Q890" s="6">
        <v>1.645</v>
      </c>
      <c r="R890" s="4" t="s">
        <v>42</v>
      </c>
      <c r="V890" s="6">
        <v>2.0486555697823889</v>
      </c>
      <c r="W890" s="4" t="s">
        <v>42</v>
      </c>
      <c r="Y890" s="11">
        <v>1.7369635098705842</v>
      </c>
      <c r="Z890" s="26">
        <v>1.7369635098705843E-3</v>
      </c>
      <c r="AA890" s="4" t="s">
        <v>42</v>
      </c>
    </row>
    <row r="891" spans="1:27" x14ac:dyDescent="0.3">
      <c r="A891" s="29" t="s">
        <v>46</v>
      </c>
      <c r="B891" s="24">
        <v>45119</v>
      </c>
      <c r="C891" s="4" t="s">
        <v>41</v>
      </c>
      <c r="D891" s="4">
        <v>2023</v>
      </c>
      <c r="E891" s="4">
        <v>23193</v>
      </c>
      <c r="F891" s="4">
        <v>193</v>
      </c>
      <c r="G891" s="4" t="s">
        <v>45</v>
      </c>
      <c r="H891" s="4" t="s">
        <v>42</v>
      </c>
      <c r="I891" s="4" t="s">
        <v>43</v>
      </c>
      <c r="J891" s="25">
        <v>6.5487610956408773</v>
      </c>
      <c r="K891" s="26">
        <v>6.5487610956408773E-3</v>
      </c>
      <c r="L891" s="4" t="s">
        <v>42</v>
      </c>
      <c r="N891" s="11">
        <v>0.2114549917869189</v>
      </c>
      <c r="Q891" s="6">
        <v>1.0899999999999999</v>
      </c>
      <c r="R891" s="4" t="s">
        <v>42</v>
      </c>
      <c r="V891" s="6">
        <v>1.4438502673797577</v>
      </c>
      <c r="W891" s="4" t="s">
        <v>42</v>
      </c>
      <c r="Y891" s="11">
        <v>1.2216643352756447</v>
      </c>
      <c r="Z891" s="26">
        <v>1.2216643352756444E-3</v>
      </c>
      <c r="AA891" s="4" t="s">
        <v>42</v>
      </c>
    </row>
    <row r="892" spans="1:27" x14ac:dyDescent="0.3">
      <c r="A892" s="29" t="s">
        <v>47</v>
      </c>
      <c r="B892" s="24">
        <v>45119</v>
      </c>
      <c r="C892" s="4" t="s">
        <v>41</v>
      </c>
      <c r="D892" s="4">
        <v>2023</v>
      </c>
      <c r="E892" s="4">
        <v>23193</v>
      </c>
      <c r="F892" s="4">
        <v>193</v>
      </c>
      <c r="G892" s="4" t="s">
        <v>45</v>
      </c>
      <c r="H892" s="4" t="s">
        <v>42</v>
      </c>
      <c r="I892" s="4" t="s">
        <v>79</v>
      </c>
      <c r="J892" s="25">
        <v>5.2352014572710512</v>
      </c>
      <c r="K892" s="26">
        <v>5.235201457271051E-3</v>
      </c>
      <c r="L892" s="4" t="s">
        <v>42</v>
      </c>
      <c r="N892" s="11">
        <v>0.16904105448082182</v>
      </c>
      <c r="Q892" s="6">
        <v>1.2000000000000002</v>
      </c>
      <c r="R892" s="4" t="s">
        <v>42</v>
      </c>
      <c r="V892" s="6">
        <v>1.5905383360522083</v>
      </c>
      <c r="W892" s="4" t="s">
        <v>42</v>
      </c>
      <c r="Y892" s="11">
        <v>1.1656955110687035</v>
      </c>
      <c r="Z892" s="26">
        <v>1.1656955110687036E-3</v>
      </c>
      <c r="AA892" s="4" t="s">
        <v>42</v>
      </c>
    </row>
    <row r="893" spans="1:27" x14ac:dyDescent="0.3">
      <c r="A893" s="29" t="s">
        <v>48</v>
      </c>
      <c r="B893" s="24">
        <v>45119</v>
      </c>
      <c r="C893" s="4" t="s">
        <v>41</v>
      </c>
      <c r="D893" s="4">
        <v>2023</v>
      </c>
      <c r="E893" s="4">
        <v>23193</v>
      </c>
      <c r="F893" s="4">
        <v>193</v>
      </c>
      <c r="G893" s="4" t="s">
        <v>45</v>
      </c>
      <c r="H893" s="4" t="s">
        <v>42</v>
      </c>
      <c r="I893" s="4" t="s">
        <v>79</v>
      </c>
      <c r="J893" s="25">
        <v>4.1471825810255289</v>
      </c>
      <c r="K893" s="26">
        <v>4.147182581025529E-3</v>
      </c>
      <c r="L893" s="4" t="s">
        <v>42</v>
      </c>
      <c r="N893" s="11">
        <v>0.13390967326527378</v>
      </c>
      <c r="Q893" s="6">
        <v>0.23499999999999999</v>
      </c>
      <c r="R893" s="4" t="s">
        <v>42</v>
      </c>
      <c r="V893" s="6">
        <v>1.1379153390987469</v>
      </c>
      <c r="W893" s="4" t="s">
        <v>42</v>
      </c>
      <c r="Y893" s="11">
        <v>1.5670582219767075</v>
      </c>
      <c r="Z893" s="26">
        <v>1.5670582219767075E-3</v>
      </c>
      <c r="AA893" s="4" t="s">
        <v>42</v>
      </c>
    </row>
    <row r="894" spans="1:27" x14ac:dyDescent="0.3">
      <c r="A894" s="29" t="s">
        <v>49</v>
      </c>
      <c r="B894" s="24">
        <v>45119</v>
      </c>
      <c r="C894" s="4" t="s">
        <v>41</v>
      </c>
      <c r="D894" s="4">
        <v>2023</v>
      </c>
      <c r="E894" s="4">
        <v>23193</v>
      </c>
      <c r="F894" s="4">
        <v>193</v>
      </c>
      <c r="G894" s="4" t="s">
        <v>45</v>
      </c>
      <c r="H894" s="4" t="s">
        <v>42</v>
      </c>
      <c r="I894" s="4" t="s">
        <v>79</v>
      </c>
      <c r="J894" s="25">
        <v>6.7954967935557562</v>
      </c>
      <c r="K894" s="26">
        <v>6.7954967935557557E-3</v>
      </c>
      <c r="L894" s="4" t="s">
        <v>42</v>
      </c>
      <c r="N894" s="11">
        <v>0.21942191777706671</v>
      </c>
      <c r="Q894" s="6">
        <v>1.1099999999999999</v>
      </c>
      <c r="R894" s="4" t="s">
        <v>42</v>
      </c>
      <c r="V894" s="6">
        <v>1.726929303831674</v>
      </c>
      <c r="W894" s="4" t="s">
        <v>42</v>
      </c>
      <c r="Y894" s="11">
        <v>1.3924333800521365</v>
      </c>
      <c r="Z894" s="26">
        <v>1.3924333800521365E-3</v>
      </c>
      <c r="AA894" s="4" t="s">
        <v>42</v>
      </c>
    </row>
    <row r="895" spans="1:27" x14ac:dyDescent="0.3">
      <c r="A895" s="29" t="s">
        <v>50</v>
      </c>
      <c r="B895" s="24">
        <v>45119</v>
      </c>
      <c r="C895" s="4" t="s">
        <v>41</v>
      </c>
      <c r="D895" s="4">
        <v>2023</v>
      </c>
      <c r="E895" s="4">
        <v>23193</v>
      </c>
      <c r="F895" s="4">
        <v>193</v>
      </c>
      <c r="G895" s="4" t="s">
        <v>45</v>
      </c>
      <c r="H895" s="4" t="s">
        <v>42</v>
      </c>
      <c r="I895" s="4" t="s">
        <v>79</v>
      </c>
      <c r="J895" s="25">
        <v>3.0366034834153299</v>
      </c>
      <c r="K895" s="26">
        <v>3.0366034834153296E-3</v>
      </c>
      <c r="L895" s="4" t="s">
        <v>42</v>
      </c>
      <c r="N895" s="11">
        <v>9.8049838017931226E-2</v>
      </c>
      <c r="Q895" s="6">
        <v>0.65500000000000003</v>
      </c>
      <c r="R895" s="4" t="s">
        <v>42</v>
      </c>
      <c r="V895" s="6">
        <v>0.41336548398211842</v>
      </c>
      <c r="W895" s="4" t="s">
        <v>45</v>
      </c>
      <c r="Y895" s="11">
        <v>0.89974709811296272</v>
      </c>
      <c r="Z895" s="26">
        <v>8.9974709811296274E-4</v>
      </c>
      <c r="AA895" s="4" t="s">
        <v>42</v>
      </c>
    </row>
    <row r="896" spans="1:27" x14ac:dyDescent="0.3">
      <c r="A896" s="29" t="s">
        <v>52</v>
      </c>
      <c r="B896" s="24">
        <v>45119</v>
      </c>
      <c r="C896" s="4" t="s">
        <v>41</v>
      </c>
      <c r="D896" s="4">
        <v>2023</v>
      </c>
      <c r="E896" s="4">
        <v>23193</v>
      </c>
      <c r="F896" s="4">
        <v>193</v>
      </c>
      <c r="G896" s="4" t="s">
        <v>45</v>
      </c>
      <c r="H896" s="4" t="s">
        <v>42</v>
      </c>
      <c r="I896" s="4" t="s">
        <v>79</v>
      </c>
      <c r="J896" s="25">
        <v>10.275078945880679</v>
      </c>
      <c r="K896" s="26">
        <v>1.0275078945880679E-2</v>
      </c>
      <c r="L896" s="4" t="s">
        <v>42</v>
      </c>
      <c r="N896" s="11">
        <v>0.33177523235003814</v>
      </c>
      <c r="Q896" s="6">
        <v>2.0649999999999999</v>
      </c>
      <c r="R896" s="4" t="s">
        <v>42</v>
      </c>
      <c r="V896" s="6">
        <v>3.2733224222585955</v>
      </c>
      <c r="W896" s="4" t="s">
        <v>42</v>
      </c>
      <c r="Y896" s="11">
        <v>1.3273770663939628</v>
      </c>
      <c r="Z896" s="26">
        <v>1.3273770663939628E-3</v>
      </c>
      <c r="AA896" s="4" t="s">
        <v>42</v>
      </c>
    </row>
    <row r="897" spans="1:27" x14ac:dyDescent="0.3">
      <c r="A897" s="29" t="s">
        <v>53</v>
      </c>
      <c r="B897" s="24">
        <v>45119</v>
      </c>
      <c r="C897" s="4" t="s">
        <v>41</v>
      </c>
      <c r="D897" s="4">
        <v>2023</v>
      </c>
      <c r="E897" s="4">
        <v>23193</v>
      </c>
      <c r="F897" s="4">
        <v>193</v>
      </c>
      <c r="G897" s="4" t="s">
        <v>45</v>
      </c>
      <c r="H897" s="4" t="s">
        <v>42</v>
      </c>
      <c r="I897" s="4" t="s">
        <v>51</v>
      </c>
      <c r="J897" s="25">
        <v>6.2429837100929575</v>
      </c>
      <c r="K897" s="26">
        <v>6.2429837100929572E-3</v>
      </c>
      <c r="L897" s="4" t="s">
        <v>42</v>
      </c>
      <c r="N897" s="11">
        <v>0.20158165030975</v>
      </c>
      <c r="Q897" s="6">
        <v>0.81499999999999995</v>
      </c>
      <c r="R897" s="4" t="s">
        <v>42</v>
      </c>
      <c r="V897" s="6">
        <v>1.2352032938754285</v>
      </c>
      <c r="W897" s="4" t="s">
        <v>42</v>
      </c>
      <c r="Y897" s="11">
        <v>0.85690199820282176</v>
      </c>
      <c r="Z897" s="26">
        <v>8.569019982028217E-4</v>
      </c>
      <c r="AA897" s="4" t="s">
        <v>42</v>
      </c>
    </row>
    <row r="898" spans="1:27" x14ac:dyDescent="0.3">
      <c r="A898" s="29" t="s">
        <v>54</v>
      </c>
      <c r="B898" s="24">
        <v>45119</v>
      </c>
      <c r="C898" s="4" t="s">
        <v>41</v>
      </c>
      <c r="D898" s="4">
        <v>2023</v>
      </c>
      <c r="E898" s="4">
        <v>23193</v>
      </c>
      <c r="F898" s="4">
        <v>193</v>
      </c>
      <c r="G898" s="4" t="s">
        <v>45</v>
      </c>
      <c r="H898" s="4" t="s">
        <v>42</v>
      </c>
      <c r="I898" s="4" t="s">
        <v>51</v>
      </c>
      <c r="J898" s="25">
        <v>2.9938130325000358</v>
      </c>
      <c r="K898" s="26">
        <v>2.9938130325000362E-3</v>
      </c>
      <c r="L898" s="4" t="s">
        <v>42</v>
      </c>
      <c r="N898" s="11">
        <v>9.6668163787537481E-2</v>
      </c>
      <c r="Q898" s="6">
        <v>0.66999999999999993</v>
      </c>
      <c r="R898" s="4" t="s">
        <v>42</v>
      </c>
      <c r="V898" s="6">
        <v>0.65189048239895753</v>
      </c>
      <c r="W898" s="4" t="s">
        <v>45</v>
      </c>
      <c r="Y898" s="11">
        <v>1.3916724874947308</v>
      </c>
      <c r="Z898" s="26">
        <v>1.391672487494731E-3</v>
      </c>
      <c r="AA898" s="4" t="s">
        <v>42</v>
      </c>
    </row>
    <row r="899" spans="1:27" x14ac:dyDescent="0.3">
      <c r="A899" s="29" t="s">
        <v>55</v>
      </c>
      <c r="B899" s="24">
        <v>45119</v>
      </c>
      <c r="C899" s="4" t="s">
        <v>41</v>
      </c>
      <c r="D899" s="4">
        <v>2023</v>
      </c>
      <c r="E899" s="4">
        <v>23193</v>
      </c>
      <c r="F899" s="4">
        <v>193</v>
      </c>
      <c r="G899" s="4" t="s">
        <v>45</v>
      </c>
      <c r="H899" s="4" t="s">
        <v>42</v>
      </c>
      <c r="I899" s="4" t="s">
        <v>51</v>
      </c>
      <c r="J899" s="25">
        <v>3.7159665245727846</v>
      </c>
      <c r="K899" s="26">
        <v>3.7159665245727848E-3</v>
      </c>
      <c r="L899" s="4" t="s">
        <v>42</v>
      </c>
      <c r="N899" s="11">
        <v>0.1199860033765833</v>
      </c>
      <c r="Q899" s="6">
        <v>0.39500000000000002</v>
      </c>
      <c r="R899" s="4" t="s">
        <v>42</v>
      </c>
      <c r="V899" s="6">
        <v>0.36593479707248133</v>
      </c>
      <c r="W899" s="4" t="s">
        <v>45</v>
      </c>
      <c r="Y899" s="11">
        <v>3.1543257339249813</v>
      </c>
      <c r="Z899" s="26">
        <v>3.1543257339249815E-3</v>
      </c>
      <c r="AA899" s="4" t="s">
        <v>42</v>
      </c>
    </row>
    <row r="900" spans="1:27" x14ac:dyDescent="0.3">
      <c r="A900" s="29" t="s">
        <v>67</v>
      </c>
      <c r="B900" s="24">
        <v>45119</v>
      </c>
      <c r="C900" s="4" t="s">
        <v>41</v>
      </c>
      <c r="D900" s="4">
        <v>2023</v>
      </c>
      <c r="E900" s="4">
        <v>23193</v>
      </c>
      <c r="F900" s="4">
        <v>193</v>
      </c>
      <c r="G900" s="4" t="s">
        <v>45</v>
      </c>
      <c r="H900" s="4" t="s">
        <v>42</v>
      </c>
      <c r="I900" s="4" t="s">
        <v>79</v>
      </c>
      <c r="J900" s="25">
        <v>3.6618414471179328</v>
      </c>
      <c r="K900" s="26">
        <v>3.6618414471179328E-3</v>
      </c>
      <c r="L900" s="4" t="s">
        <v>42</v>
      </c>
      <c r="N900" s="11">
        <v>0.11823834185075663</v>
      </c>
      <c r="Q900" s="6">
        <v>0.80666666666666664</v>
      </c>
      <c r="R900" s="4" t="s">
        <v>42</v>
      </c>
      <c r="V900" s="6">
        <v>1.1286681715576383</v>
      </c>
      <c r="W900" s="4" t="s">
        <v>42</v>
      </c>
      <c r="Y900" s="11">
        <v>0.75171213796531988</v>
      </c>
      <c r="Z900" s="26">
        <v>7.5171213796531992E-4</v>
      </c>
      <c r="AA900" s="4" t="s">
        <v>42</v>
      </c>
    </row>
    <row r="901" spans="1:27" x14ac:dyDescent="0.3">
      <c r="A901" s="23" t="s">
        <v>40</v>
      </c>
      <c r="B901" s="24">
        <v>45132</v>
      </c>
      <c r="C901" s="4" t="s">
        <v>41</v>
      </c>
      <c r="D901" s="4">
        <v>2023</v>
      </c>
      <c r="E901" s="4">
        <v>23206</v>
      </c>
      <c r="F901" s="4">
        <v>206</v>
      </c>
      <c r="G901" s="4" t="s">
        <v>45</v>
      </c>
      <c r="H901" s="4" t="s">
        <v>42</v>
      </c>
      <c r="I901" s="4" t="s">
        <v>43</v>
      </c>
      <c r="J901" s="25">
        <v>14.269243362616081</v>
      </c>
      <c r="K901" s="26">
        <v>1.426924336261608E-2</v>
      </c>
      <c r="L901" s="4" t="s">
        <v>42</v>
      </c>
      <c r="N901" s="11">
        <v>0.46074405433051596</v>
      </c>
      <c r="Q901" s="6">
        <v>1.665</v>
      </c>
      <c r="R901" s="4" t="s">
        <v>42</v>
      </c>
      <c r="V901" s="6">
        <v>1.7048794826572031</v>
      </c>
      <c r="W901" s="4" t="s">
        <v>42</v>
      </c>
      <c r="Y901" s="11">
        <v>1.4297064828758579</v>
      </c>
      <c r="Z901" s="26">
        <v>1.429706482875858E-3</v>
      </c>
      <c r="AA901" s="4" t="s">
        <v>42</v>
      </c>
    </row>
    <row r="902" spans="1:27" x14ac:dyDescent="0.3">
      <c r="A902" s="23" t="s">
        <v>44</v>
      </c>
      <c r="B902" s="24">
        <v>45132</v>
      </c>
      <c r="C902" s="4" t="s">
        <v>41</v>
      </c>
      <c r="D902" s="4">
        <v>2023</v>
      </c>
      <c r="E902" s="4">
        <v>23206</v>
      </c>
      <c r="F902" s="4">
        <v>206</v>
      </c>
      <c r="G902" s="4" t="s">
        <v>45</v>
      </c>
      <c r="H902" s="4" t="s">
        <v>42</v>
      </c>
      <c r="I902" s="4" t="s">
        <v>43</v>
      </c>
      <c r="J902" s="25">
        <v>9.0007872205541197</v>
      </c>
      <c r="K902" s="26">
        <v>9.0007872205541198E-3</v>
      </c>
      <c r="L902" s="4" t="s">
        <v>42</v>
      </c>
      <c r="N902" s="11">
        <v>0.29062922894911591</v>
      </c>
      <c r="Q902" s="6">
        <v>0.86</v>
      </c>
      <c r="R902" s="4" t="s">
        <v>42</v>
      </c>
      <c r="V902" s="6">
        <v>1.3184584178498662</v>
      </c>
      <c r="W902" s="4" t="s">
        <v>42</v>
      </c>
      <c r="Y902" s="11">
        <v>1.8643408339277607</v>
      </c>
      <c r="Z902" s="26">
        <v>1.8643408339277608E-3</v>
      </c>
      <c r="AA902" s="4" t="s">
        <v>42</v>
      </c>
    </row>
    <row r="903" spans="1:27" x14ac:dyDescent="0.3">
      <c r="A903" s="23" t="s">
        <v>46</v>
      </c>
      <c r="B903" s="24">
        <v>45132</v>
      </c>
      <c r="C903" s="4" t="s">
        <v>41</v>
      </c>
      <c r="D903" s="4">
        <v>2023</v>
      </c>
      <c r="E903" s="4">
        <v>23206</v>
      </c>
      <c r="F903" s="4">
        <v>206</v>
      </c>
      <c r="G903" s="4" t="s">
        <v>45</v>
      </c>
      <c r="H903" s="4" t="s">
        <v>42</v>
      </c>
      <c r="I903" s="4" t="s">
        <v>43</v>
      </c>
      <c r="J903" s="25">
        <v>8.2692990950446887</v>
      </c>
      <c r="K903" s="26">
        <v>8.2692990950446899E-3</v>
      </c>
      <c r="L903" s="4" t="s">
        <v>42</v>
      </c>
      <c r="N903" s="11">
        <v>0.26700998046640917</v>
      </c>
      <c r="Q903" s="6">
        <v>1.605</v>
      </c>
      <c r="R903" s="4" t="s">
        <v>42</v>
      </c>
      <c r="V903" s="6">
        <v>1.306363253265858</v>
      </c>
      <c r="W903" s="4" t="s">
        <v>42</v>
      </c>
      <c r="Y903" s="11">
        <v>1.3435675898068862</v>
      </c>
      <c r="Z903" s="26">
        <v>1.343567589806886E-3</v>
      </c>
      <c r="AA903" s="4" t="s">
        <v>42</v>
      </c>
    </row>
    <row r="904" spans="1:27" x14ac:dyDescent="0.3">
      <c r="A904" s="23" t="s">
        <v>47</v>
      </c>
      <c r="B904" s="24">
        <v>45132</v>
      </c>
      <c r="C904" s="4" t="s">
        <v>41</v>
      </c>
      <c r="D904" s="4">
        <v>2023</v>
      </c>
      <c r="E904" s="4">
        <v>23206</v>
      </c>
      <c r="F904" s="4">
        <v>206</v>
      </c>
      <c r="G904" s="4" t="s">
        <v>45</v>
      </c>
      <c r="H904" s="4" t="s">
        <v>42</v>
      </c>
      <c r="I904" s="4" t="s">
        <v>79</v>
      </c>
      <c r="J904" s="25">
        <v>3.7743517309383572</v>
      </c>
      <c r="K904" s="26">
        <v>3.7743517309383576E-3</v>
      </c>
      <c r="L904" s="4" t="s">
        <v>42</v>
      </c>
      <c r="N904" s="11">
        <v>0.12187122153498085</v>
      </c>
      <c r="Q904" s="6">
        <v>0.49</v>
      </c>
      <c r="R904" s="4" t="s">
        <v>42</v>
      </c>
      <c r="V904" s="6">
        <v>1.0554089709763044</v>
      </c>
      <c r="W904" s="4" t="s">
        <v>42</v>
      </c>
      <c r="Y904" s="11">
        <v>1.0522138950904918</v>
      </c>
      <c r="Z904" s="26">
        <v>1.0522138950904917E-3</v>
      </c>
      <c r="AA904" s="4" t="s">
        <v>42</v>
      </c>
    </row>
    <row r="905" spans="1:27" x14ac:dyDescent="0.3">
      <c r="A905" s="23" t="s">
        <v>48</v>
      </c>
      <c r="B905" s="24">
        <v>45132</v>
      </c>
      <c r="C905" s="4" t="s">
        <v>41</v>
      </c>
      <c r="D905" s="4">
        <v>2023</v>
      </c>
      <c r="E905" s="4">
        <v>23206</v>
      </c>
      <c r="F905" s="4">
        <v>206</v>
      </c>
      <c r="G905" s="4" t="s">
        <v>45</v>
      </c>
      <c r="H905" s="4" t="s">
        <v>42</v>
      </c>
      <c r="I905" s="4" t="s">
        <v>79</v>
      </c>
      <c r="J905" s="25">
        <v>8.9973039437659796</v>
      </c>
      <c r="K905" s="26">
        <v>8.9973039437659785E-3</v>
      </c>
      <c r="L905" s="4" t="s">
        <v>42</v>
      </c>
      <c r="N905" s="11">
        <v>0.29051675633729351</v>
      </c>
      <c r="Q905" s="6">
        <v>0.72</v>
      </c>
      <c r="R905" s="4" t="s">
        <v>42</v>
      </c>
      <c r="V905" s="6">
        <v>0.74738415545590497</v>
      </c>
      <c r="W905" s="4" t="s">
        <v>45</v>
      </c>
      <c r="Y905" s="11">
        <v>1.0421781059223507</v>
      </c>
      <c r="Z905" s="26">
        <v>1.0421781059223507E-3</v>
      </c>
      <c r="AA905" s="4" t="s">
        <v>42</v>
      </c>
    </row>
    <row r="906" spans="1:27" x14ac:dyDescent="0.3">
      <c r="A906" s="23" t="s">
        <v>49</v>
      </c>
      <c r="B906" s="24">
        <v>45132</v>
      </c>
      <c r="C906" s="4" t="s">
        <v>41</v>
      </c>
      <c r="D906" s="4">
        <v>2023</v>
      </c>
      <c r="E906" s="4">
        <v>23206</v>
      </c>
      <c r="F906" s="4">
        <v>206</v>
      </c>
      <c r="G906" s="4" t="s">
        <v>45</v>
      </c>
      <c r="H906" s="4" t="s">
        <v>42</v>
      </c>
      <c r="I906" s="4" t="s">
        <v>79</v>
      </c>
      <c r="J906" s="25">
        <v>8.4277881889050672</v>
      </c>
      <c r="K906" s="26">
        <v>8.4277881889050672E-3</v>
      </c>
      <c r="L906" s="4" t="s">
        <v>42</v>
      </c>
      <c r="N906" s="11">
        <v>0.27212748430432893</v>
      </c>
      <c r="Q906" s="6">
        <v>0.89</v>
      </c>
      <c r="R906" s="4" t="s">
        <v>42</v>
      </c>
      <c r="V906" s="6">
        <v>1.0819808572617295</v>
      </c>
      <c r="W906" s="4" t="s">
        <v>42</v>
      </c>
      <c r="Y906" s="11">
        <v>1.1448519489502562</v>
      </c>
      <c r="Z906" s="26">
        <v>1.1448519489502564E-3</v>
      </c>
      <c r="AA906" s="4" t="s">
        <v>42</v>
      </c>
    </row>
    <row r="907" spans="1:27" x14ac:dyDescent="0.3">
      <c r="A907" s="23" t="s">
        <v>50</v>
      </c>
      <c r="B907" s="24">
        <v>45132</v>
      </c>
      <c r="C907" s="4" t="s">
        <v>41</v>
      </c>
      <c r="D907" s="4">
        <v>2023</v>
      </c>
      <c r="E907" s="4">
        <v>23206</v>
      </c>
      <c r="F907" s="4">
        <v>206</v>
      </c>
      <c r="G907" s="4" t="s">
        <v>45</v>
      </c>
      <c r="H907" s="4" t="s">
        <v>42</v>
      </c>
      <c r="I907" s="4" t="s">
        <v>79</v>
      </c>
      <c r="J907" s="25">
        <v>3.5356092707583788</v>
      </c>
      <c r="K907" s="26">
        <v>3.5356092707583791E-3</v>
      </c>
      <c r="L907" s="4" t="s">
        <v>42</v>
      </c>
      <c r="N907" s="11">
        <v>0.11416239169384497</v>
      </c>
      <c r="Q907" s="6">
        <v>0.94500000000000006</v>
      </c>
      <c r="R907" s="4" t="s">
        <v>42</v>
      </c>
      <c r="V907" s="6">
        <v>0.91568103777182663</v>
      </c>
      <c r="W907" s="4" t="s">
        <v>45</v>
      </c>
      <c r="Y907" s="11">
        <v>0.93619982938989954</v>
      </c>
      <c r="Z907" s="26">
        <v>9.361998293898995E-4</v>
      </c>
      <c r="AA907" s="4" t="s">
        <v>42</v>
      </c>
    </row>
    <row r="908" spans="1:27" x14ac:dyDescent="0.3">
      <c r="A908" s="23" t="s">
        <v>52</v>
      </c>
      <c r="B908" s="24">
        <v>45132</v>
      </c>
      <c r="C908" s="4" t="s">
        <v>41</v>
      </c>
      <c r="D908" s="4">
        <v>2023</v>
      </c>
      <c r="E908" s="4">
        <v>23206</v>
      </c>
      <c r="F908" s="4">
        <v>206</v>
      </c>
      <c r="G908" s="4" t="s">
        <v>45</v>
      </c>
      <c r="H908" s="4" t="s">
        <v>42</v>
      </c>
      <c r="I908" s="4" t="s">
        <v>79</v>
      </c>
      <c r="J908" s="25">
        <v>6.5435760068879745</v>
      </c>
      <c r="K908" s="26">
        <v>6.5435760068879743E-3</v>
      </c>
      <c r="L908" s="4" t="s">
        <v>42</v>
      </c>
      <c r="N908" s="11">
        <v>0.21128756883719646</v>
      </c>
      <c r="Q908" s="6">
        <v>1.1949999999999998</v>
      </c>
      <c r="R908" s="4" t="s">
        <v>42</v>
      </c>
      <c r="V908" s="6">
        <v>1.407172038129769</v>
      </c>
      <c r="W908" s="4" t="s">
        <v>42</v>
      </c>
      <c r="Y908" s="11">
        <v>1.0918808198769483</v>
      </c>
      <c r="Z908" s="26">
        <v>1.0918808198769484E-3</v>
      </c>
      <c r="AA908" s="4" t="s">
        <v>42</v>
      </c>
    </row>
    <row r="909" spans="1:27" x14ac:dyDescent="0.3">
      <c r="A909" s="23" t="s">
        <v>53</v>
      </c>
      <c r="B909" s="24">
        <v>45132</v>
      </c>
      <c r="C909" s="4" t="s">
        <v>41</v>
      </c>
      <c r="D909" s="4">
        <v>2023</v>
      </c>
      <c r="E909" s="4">
        <v>23206</v>
      </c>
      <c r="F909" s="4">
        <v>206</v>
      </c>
      <c r="G909" s="4" t="s">
        <v>45</v>
      </c>
      <c r="H909" s="4" t="s">
        <v>42</v>
      </c>
      <c r="I909" s="4" t="s">
        <v>51</v>
      </c>
      <c r="J909" s="25">
        <v>13.385536041464926</v>
      </c>
      <c r="K909" s="26">
        <v>1.3385536041464927E-2</v>
      </c>
      <c r="L909" s="4" t="s">
        <v>42</v>
      </c>
      <c r="N909" s="11">
        <v>0.43220975271116979</v>
      </c>
      <c r="Q909" s="6">
        <v>1.02</v>
      </c>
      <c r="R909" s="4" t="s">
        <v>42</v>
      </c>
      <c r="V909" s="6">
        <v>1.1325503355705313</v>
      </c>
      <c r="W909" s="4" t="s">
        <v>42</v>
      </c>
      <c r="Y909" s="11"/>
      <c r="Z909" s="26"/>
      <c r="AA909" s="4" t="s">
        <v>42</v>
      </c>
    </row>
    <row r="910" spans="1:27" x14ac:dyDescent="0.3">
      <c r="A910" s="23" t="s">
        <v>54</v>
      </c>
      <c r="B910" s="24">
        <v>45132</v>
      </c>
      <c r="C910" s="4" t="s">
        <v>41</v>
      </c>
      <c r="D910" s="4">
        <v>2023</v>
      </c>
      <c r="E910" s="4">
        <v>23206</v>
      </c>
      <c r="F910" s="4">
        <v>206</v>
      </c>
      <c r="G910" s="4" t="s">
        <v>45</v>
      </c>
      <c r="H910" s="4" t="s">
        <v>42</v>
      </c>
      <c r="I910" s="4" t="s">
        <v>51</v>
      </c>
      <c r="J910" s="25">
        <v>7.1250426701406546</v>
      </c>
      <c r="K910" s="26">
        <v>7.1250426701406537E-3</v>
      </c>
      <c r="L910" s="4" t="s">
        <v>42</v>
      </c>
      <c r="N910" s="11">
        <v>0.23006272748274639</v>
      </c>
      <c r="Q910" s="6">
        <v>0.79</v>
      </c>
      <c r="R910" s="4" t="s">
        <v>42</v>
      </c>
      <c r="V910" s="6">
        <v>0.88183421516752969</v>
      </c>
      <c r="W910" s="4" t="s">
        <v>45</v>
      </c>
      <c r="Y910" s="11">
        <v>0.80363511723345704</v>
      </c>
      <c r="Z910" s="26">
        <v>8.0363511723345713E-4</v>
      </c>
      <c r="AA910" s="4" t="s">
        <v>42</v>
      </c>
    </row>
    <row r="911" spans="1:27" x14ac:dyDescent="0.3">
      <c r="A911" s="23" t="s">
        <v>55</v>
      </c>
      <c r="B911" s="24">
        <v>45132</v>
      </c>
      <c r="C911" s="4" t="s">
        <v>41</v>
      </c>
      <c r="D911" s="4">
        <v>2023</v>
      </c>
      <c r="E911" s="4">
        <v>23206</v>
      </c>
      <c r="F911" s="4">
        <v>206</v>
      </c>
      <c r="G911" s="4" t="s">
        <v>45</v>
      </c>
      <c r="H911" s="4" t="s">
        <v>42</v>
      </c>
      <c r="I911" s="4" t="s">
        <v>51</v>
      </c>
      <c r="J911" s="25">
        <v>3.1136458527658593</v>
      </c>
      <c r="K911" s="26">
        <v>3.1136458527658592E-3</v>
      </c>
      <c r="L911" s="4" t="s">
        <v>42</v>
      </c>
      <c r="N911" s="11">
        <v>0.10053748313741877</v>
      </c>
      <c r="Q911" s="6">
        <v>0.73499999999999999</v>
      </c>
      <c r="R911" s="4" t="s">
        <v>42</v>
      </c>
      <c r="V911" s="6">
        <v>0.66494274104175244</v>
      </c>
      <c r="W911" s="4" t="s">
        <v>45</v>
      </c>
      <c r="Y911" s="11">
        <v>0.84918216038117478</v>
      </c>
      <c r="Z911" s="26">
        <v>8.4918216038117479E-4</v>
      </c>
      <c r="AA911" s="4" t="s">
        <v>42</v>
      </c>
    </row>
    <row r="912" spans="1:27" x14ac:dyDescent="0.3">
      <c r="A912" s="23" t="s">
        <v>67</v>
      </c>
      <c r="B912" s="24">
        <v>45132</v>
      </c>
      <c r="C912" s="4" t="s">
        <v>41</v>
      </c>
      <c r="D912" s="4">
        <v>2023</v>
      </c>
      <c r="E912" s="4">
        <v>23206</v>
      </c>
      <c r="F912" s="4">
        <v>206</v>
      </c>
      <c r="G912" s="4" t="s">
        <v>45</v>
      </c>
      <c r="H912" s="4" t="s">
        <v>42</v>
      </c>
      <c r="I912" s="4" t="s">
        <v>79</v>
      </c>
      <c r="J912" s="25">
        <v>4.8553553820323536</v>
      </c>
      <c r="K912" s="26">
        <v>4.8553553820323541E-3</v>
      </c>
      <c r="L912" s="4" t="s">
        <v>42</v>
      </c>
      <c r="N912" s="11">
        <v>0.15677608595519385</v>
      </c>
      <c r="Q912" s="6">
        <v>0.84333333333333327</v>
      </c>
      <c r="R912" s="4" t="s">
        <v>42</v>
      </c>
      <c r="V912" s="6">
        <v>1.0172939979654505</v>
      </c>
      <c r="W912" s="4" t="s">
        <v>42</v>
      </c>
      <c r="Y912" s="11">
        <v>1.1314665774611856</v>
      </c>
      <c r="Z912" s="26">
        <v>1.1314665774611857E-3</v>
      </c>
      <c r="AA912" s="4" t="s">
        <v>42</v>
      </c>
    </row>
    <row r="913" spans="1:27" x14ac:dyDescent="0.3">
      <c r="A913" s="23" t="s">
        <v>40</v>
      </c>
      <c r="B913" s="24">
        <v>45146</v>
      </c>
      <c r="C913" s="4" t="s">
        <v>41</v>
      </c>
      <c r="D913" s="4">
        <v>2023</v>
      </c>
      <c r="E913" s="4">
        <v>23220</v>
      </c>
      <c r="F913" s="4">
        <v>220</v>
      </c>
      <c r="G913" s="4" t="s">
        <v>45</v>
      </c>
      <c r="H913" s="4" t="s">
        <v>42</v>
      </c>
      <c r="I913" s="4" t="s">
        <v>43</v>
      </c>
      <c r="J913" s="25">
        <v>7.012776313121071</v>
      </c>
      <c r="K913" s="26">
        <v>7.0127763131210708E-3</v>
      </c>
      <c r="L913" s="4" t="s">
        <v>42</v>
      </c>
      <c r="N913" s="11">
        <v>0.22643772402715762</v>
      </c>
      <c r="Q913" s="6">
        <v>2.4474999999999998</v>
      </c>
      <c r="R913" s="4" t="s">
        <v>42</v>
      </c>
      <c r="V913" s="4">
        <v>1.92</v>
      </c>
      <c r="W913" s="4" t="s">
        <v>42</v>
      </c>
      <c r="Y913" s="11">
        <v>1.2207102119513487</v>
      </c>
      <c r="Z913" s="26">
        <v>1.2207102119513485E-3</v>
      </c>
      <c r="AA913" s="4" t="s">
        <v>42</v>
      </c>
    </row>
    <row r="914" spans="1:27" x14ac:dyDescent="0.3">
      <c r="A914" s="23" t="s">
        <v>44</v>
      </c>
      <c r="B914" s="24">
        <v>45146</v>
      </c>
      <c r="C914" s="4" t="s">
        <v>41</v>
      </c>
      <c r="D914" s="4">
        <v>2023</v>
      </c>
      <c r="E914" s="4">
        <v>23220</v>
      </c>
      <c r="F914" s="4">
        <v>220</v>
      </c>
      <c r="G914" s="4" t="s">
        <v>45</v>
      </c>
      <c r="H914" s="4" t="s">
        <v>42</v>
      </c>
      <c r="I914" s="4" t="s">
        <v>43</v>
      </c>
      <c r="J914" s="25">
        <v>4.3522354396873748</v>
      </c>
      <c r="K914" s="26">
        <v>4.3522354396873754E-3</v>
      </c>
      <c r="L914" s="4" t="s">
        <v>42</v>
      </c>
      <c r="N914" s="11">
        <v>0.14053068904382873</v>
      </c>
      <c r="Q914" s="6">
        <v>1.7650000000000001</v>
      </c>
      <c r="R914" s="4" t="s">
        <v>42</v>
      </c>
      <c r="V914" s="6">
        <v>1.792336217552611</v>
      </c>
      <c r="W914" s="4" t="s">
        <v>42</v>
      </c>
      <c r="Y914" s="11">
        <v>1.4183938552198017</v>
      </c>
      <c r="Z914" s="26">
        <v>1.4183938552198017E-3</v>
      </c>
      <c r="AA914" s="4" t="s">
        <v>42</v>
      </c>
    </row>
    <row r="915" spans="1:27" x14ac:dyDescent="0.3">
      <c r="A915" s="23" t="s">
        <v>46</v>
      </c>
      <c r="B915" s="24">
        <v>45146</v>
      </c>
      <c r="C915" s="4" t="s">
        <v>41</v>
      </c>
      <c r="D915" s="4">
        <v>2023</v>
      </c>
      <c r="E915" s="4">
        <v>23220</v>
      </c>
      <c r="F915" s="4">
        <v>220</v>
      </c>
      <c r="G915" s="4" t="s">
        <v>45</v>
      </c>
      <c r="H915" s="4" t="s">
        <v>42</v>
      </c>
      <c r="I915" s="4" t="s">
        <v>43</v>
      </c>
      <c r="J915" s="25">
        <v>4.8299436930763626</v>
      </c>
      <c r="K915" s="26">
        <v>4.8299436930763625E-3</v>
      </c>
      <c r="L915" s="4" t="s">
        <v>42</v>
      </c>
      <c r="N915" s="11">
        <v>0.15595555999600783</v>
      </c>
      <c r="Q915" s="6">
        <v>0.99</v>
      </c>
      <c r="R915" s="4" t="s">
        <v>42</v>
      </c>
      <c r="V915" s="6">
        <v>1.1434511434511327</v>
      </c>
      <c r="W915" s="4" t="s">
        <v>42</v>
      </c>
      <c r="Y915" s="11">
        <v>0.69856943265876359</v>
      </c>
      <c r="Z915" s="26">
        <v>6.9856943265876376E-4</v>
      </c>
      <c r="AA915" s="4" t="s">
        <v>42</v>
      </c>
    </row>
    <row r="916" spans="1:27" x14ac:dyDescent="0.3">
      <c r="A916" s="23" t="s">
        <v>47</v>
      </c>
      <c r="B916" s="24">
        <v>45146</v>
      </c>
      <c r="C916" s="4" t="s">
        <v>41</v>
      </c>
      <c r="D916" s="4">
        <v>2023</v>
      </c>
      <c r="E916" s="4">
        <v>23220</v>
      </c>
      <c r="F916" s="4">
        <v>220</v>
      </c>
      <c r="G916" s="4" t="s">
        <v>45</v>
      </c>
      <c r="H916" s="4" t="s">
        <v>42</v>
      </c>
      <c r="I916" s="4" t="s">
        <v>79</v>
      </c>
      <c r="J916" s="25">
        <v>4.9082291097559176</v>
      </c>
      <c r="K916" s="26">
        <v>4.908229109755918E-3</v>
      </c>
      <c r="L916" s="4" t="s">
        <v>42</v>
      </c>
      <c r="N916" s="11">
        <v>0.15848334225882849</v>
      </c>
      <c r="Q916" s="6">
        <v>1.52</v>
      </c>
      <c r="R916" s="4" t="s">
        <v>42</v>
      </c>
      <c r="V916" s="6">
        <v>1.2272950417280053</v>
      </c>
      <c r="W916" s="4" t="s">
        <v>42</v>
      </c>
      <c r="Y916" s="11">
        <v>0.82896988276119821</v>
      </c>
      <c r="Z916" s="26">
        <v>8.2896988276119805E-4</v>
      </c>
      <c r="AA916" s="4" t="s">
        <v>42</v>
      </c>
    </row>
    <row r="917" spans="1:27" x14ac:dyDescent="0.3">
      <c r="A917" s="23" t="s">
        <v>48</v>
      </c>
      <c r="B917" s="24">
        <v>45146</v>
      </c>
      <c r="C917" s="4" t="s">
        <v>41</v>
      </c>
      <c r="D917" s="4">
        <v>2023</v>
      </c>
      <c r="E917" s="4">
        <v>23220</v>
      </c>
      <c r="F917" s="4">
        <v>220</v>
      </c>
      <c r="G917" s="4" t="s">
        <v>45</v>
      </c>
      <c r="H917" s="4" t="s">
        <v>42</v>
      </c>
      <c r="I917" s="4" t="s">
        <v>79</v>
      </c>
      <c r="J917" s="25">
        <v>5.5505982559318605</v>
      </c>
      <c r="K917" s="26">
        <v>5.5505982559318602E-3</v>
      </c>
      <c r="L917" s="4" t="s">
        <v>42</v>
      </c>
      <c r="N917" s="11">
        <v>0.1792250001915357</v>
      </c>
      <c r="Q917" s="6">
        <v>1.07</v>
      </c>
      <c r="R917" s="4" t="s">
        <v>42</v>
      </c>
      <c r="V917" s="6">
        <v>1.0652463382156936</v>
      </c>
      <c r="W917" s="4" t="s">
        <v>42</v>
      </c>
      <c r="Y917" s="11">
        <v>0.93955635109231972</v>
      </c>
      <c r="Z917" s="26">
        <v>9.3955635109231963E-4</v>
      </c>
      <c r="AA917" s="4" t="s">
        <v>42</v>
      </c>
    </row>
    <row r="918" spans="1:27" x14ac:dyDescent="0.3">
      <c r="A918" s="23" t="s">
        <v>49</v>
      </c>
      <c r="B918" s="24">
        <v>45146</v>
      </c>
      <c r="C918" s="4" t="s">
        <v>41</v>
      </c>
      <c r="D918" s="4">
        <v>2023</v>
      </c>
      <c r="E918" s="4">
        <v>23220</v>
      </c>
      <c r="F918" s="4">
        <v>220</v>
      </c>
      <c r="G918" s="4" t="s">
        <v>45</v>
      </c>
      <c r="H918" s="4" t="s">
        <v>42</v>
      </c>
      <c r="I918" s="4" t="s">
        <v>79</v>
      </c>
      <c r="J918" s="25">
        <v>5.8953559115798013</v>
      </c>
      <c r="K918" s="26">
        <v>5.8953559115798018E-3</v>
      </c>
      <c r="L918" s="4" t="s">
        <v>42</v>
      </c>
      <c r="N918" s="11">
        <v>0.19035698778107207</v>
      </c>
      <c r="Q918" s="6">
        <v>1.325</v>
      </c>
      <c r="R918" s="4" t="s">
        <v>42</v>
      </c>
      <c r="V918" s="6">
        <v>1.1467889908256637</v>
      </c>
      <c r="W918" s="4" t="s">
        <v>42</v>
      </c>
      <c r="Y918" s="11">
        <v>1.2294950476443653</v>
      </c>
      <c r="Z918" s="26">
        <v>1.2294950476443652E-3</v>
      </c>
      <c r="AA918" s="4" t="s">
        <v>42</v>
      </c>
    </row>
    <row r="919" spans="1:27" x14ac:dyDescent="0.3">
      <c r="A919" s="23" t="s">
        <v>50</v>
      </c>
      <c r="B919" s="24">
        <v>45146</v>
      </c>
      <c r="C919" s="4" t="s">
        <v>41</v>
      </c>
      <c r="D919" s="4">
        <v>2023</v>
      </c>
      <c r="E919" s="4">
        <v>23220</v>
      </c>
      <c r="F919" s="4">
        <v>220</v>
      </c>
      <c r="G919" s="4" t="s">
        <v>45</v>
      </c>
      <c r="H919" s="4" t="s">
        <v>42</v>
      </c>
      <c r="I919" s="4" t="s">
        <v>79</v>
      </c>
      <c r="J919" s="25">
        <v>3.8020878200057946</v>
      </c>
      <c r="K919" s="26">
        <v>3.8020878200057946E-3</v>
      </c>
      <c r="L919" s="4" t="s">
        <v>42</v>
      </c>
      <c r="N919" s="11">
        <v>0.12276680077513061</v>
      </c>
      <c r="Q919" s="6">
        <v>0.435</v>
      </c>
      <c r="R919" s="4" t="s">
        <v>42</v>
      </c>
      <c r="V919" s="6">
        <v>0.8433734939759</v>
      </c>
      <c r="W919" s="4" t="s">
        <v>45</v>
      </c>
      <c r="Y919" s="11">
        <v>0.89498918515686177</v>
      </c>
      <c r="Z919" s="26">
        <v>8.9498918515686175E-4</v>
      </c>
      <c r="AA919" s="4" t="s">
        <v>42</v>
      </c>
    </row>
    <row r="920" spans="1:27" x14ac:dyDescent="0.3">
      <c r="A920" s="23" t="s">
        <v>52</v>
      </c>
      <c r="B920" s="24">
        <v>45146</v>
      </c>
      <c r="C920" s="4" t="s">
        <v>41</v>
      </c>
      <c r="D920" s="4">
        <v>2023</v>
      </c>
      <c r="E920" s="4">
        <v>23220</v>
      </c>
      <c r="F920" s="4">
        <v>220</v>
      </c>
      <c r="G920" s="4" t="s">
        <v>45</v>
      </c>
      <c r="H920" s="4" t="s">
        <v>42</v>
      </c>
      <c r="I920" s="4" t="s">
        <v>79</v>
      </c>
      <c r="J920" s="25">
        <v>5.9115798012573517</v>
      </c>
      <c r="K920" s="26">
        <v>5.9115798012573523E-3</v>
      </c>
      <c r="L920" s="4" t="s">
        <v>42</v>
      </c>
      <c r="N920" s="11">
        <v>0.19088084602057967</v>
      </c>
      <c r="Q920" s="6">
        <v>0.91500000000000004</v>
      </c>
      <c r="R920" s="4" t="s">
        <v>42</v>
      </c>
      <c r="V920" s="6">
        <v>1.1538461538461335</v>
      </c>
      <c r="W920" s="4" t="s">
        <v>42</v>
      </c>
      <c r="Y920" s="11">
        <v>1.072431564978551</v>
      </c>
      <c r="Z920" s="26">
        <v>1.0724315649785511E-3</v>
      </c>
      <c r="AA920" s="4" t="s">
        <v>42</v>
      </c>
    </row>
    <row r="921" spans="1:27" x14ac:dyDescent="0.3">
      <c r="A921" s="23" t="s">
        <v>53</v>
      </c>
      <c r="B921" s="24">
        <v>45146</v>
      </c>
      <c r="C921" s="4" t="s">
        <v>41</v>
      </c>
      <c r="D921" s="4">
        <v>2023</v>
      </c>
      <c r="E921" s="4">
        <v>23220</v>
      </c>
      <c r="F921" s="4">
        <v>220</v>
      </c>
      <c r="G921" s="4" t="s">
        <v>45</v>
      </c>
      <c r="H921" s="4" t="s">
        <v>42</v>
      </c>
      <c r="I921" s="4" t="s">
        <v>51</v>
      </c>
      <c r="J921" s="25">
        <v>2.7540052727641458</v>
      </c>
      <c r="K921" s="26">
        <v>2.7540052727641454E-3</v>
      </c>
      <c r="L921" s="4" t="s">
        <v>42</v>
      </c>
      <c r="N921" s="11">
        <v>8.8924936156414128E-2</v>
      </c>
      <c r="Q921" s="6">
        <v>0.73499999999999999</v>
      </c>
      <c r="R921" s="4" t="s">
        <v>42</v>
      </c>
      <c r="V921" s="6">
        <v>0.94728171334430333</v>
      </c>
      <c r="W921" s="4" t="s">
        <v>45</v>
      </c>
      <c r="Y921" s="11">
        <v>1.579071896635085</v>
      </c>
      <c r="Z921" s="26">
        <v>1.579071896635085E-3</v>
      </c>
      <c r="AA921" s="4" t="s">
        <v>42</v>
      </c>
    </row>
    <row r="922" spans="1:27" x14ac:dyDescent="0.3">
      <c r="A922" s="23" t="s">
        <v>54</v>
      </c>
      <c r="B922" s="24">
        <v>45146</v>
      </c>
      <c r="C922" s="4" t="s">
        <v>41</v>
      </c>
      <c r="D922" s="4">
        <v>2023</v>
      </c>
      <c r="E922" s="4">
        <v>23220</v>
      </c>
      <c r="F922" s="4">
        <v>220</v>
      </c>
      <c r="G922" s="4" t="s">
        <v>45</v>
      </c>
      <c r="H922" s="4" t="s">
        <v>42</v>
      </c>
      <c r="I922" s="4" t="s">
        <v>51</v>
      </c>
      <c r="J922" s="25">
        <v>3.1859663354289198</v>
      </c>
      <c r="K922" s="26">
        <v>3.1859663354289196E-3</v>
      </c>
      <c r="L922" s="4" t="s">
        <v>42</v>
      </c>
      <c r="N922" s="11">
        <v>0.10287266178330384</v>
      </c>
      <c r="Q922" s="6">
        <v>0.83333333333333337</v>
      </c>
      <c r="R922" s="4" t="s">
        <v>42</v>
      </c>
      <c r="V922" s="6">
        <v>0.88224012274643981</v>
      </c>
      <c r="W922" s="4" t="s">
        <v>45</v>
      </c>
      <c r="Y922" s="11">
        <v>1.2300244036841688</v>
      </c>
      <c r="Z922" s="26">
        <v>1.2300244036841687E-3</v>
      </c>
      <c r="AA922" s="4" t="s">
        <v>42</v>
      </c>
    </row>
    <row r="923" spans="1:27" x14ac:dyDescent="0.3">
      <c r="A923" s="23" t="s">
        <v>55</v>
      </c>
      <c r="B923" s="24">
        <v>45146</v>
      </c>
      <c r="C923" s="4" t="s">
        <v>41</v>
      </c>
      <c r="D923" s="4">
        <v>2023</v>
      </c>
      <c r="E923" s="4">
        <v>23220</v>
      </c>
      <c r="F923" s="4">
        <v>220</v>
      </c>
      <c r="G923" s="4" t="s">
        <v>45</v>
      </c>
      <c r="H923" s="4" t="s">
        <v>42</v>
      </c>
      <c r="I923" s="4" t="s">
        <v>51</v>
      </c>
      <c r="J923" s="25">
        <v>2.8956168309930854</v>
      </c>
      <c r="K923" s="26">
        <v>2.8956168309930853E-3</v>
      </c>
      <c r="L923" s="4" t="s">
        <v>42</v>
      </c>
      <c r="N923" s="11">
        <v>9.3497475976528424E-2</v>
      </c>
      <c r="Q923" s="6">
        <v>0.2</v>
      </c>
      <c r="R923" s="4" t="s">
        <v>42</v>
      </c>
      <c r="V923" s="6">
        <v>0.4749725977347749</v>
      </c>
      <c r="W923" s="4" t="s">
        <v>45</v>
      </c>
      <c r="Y923" s="11">
        <v>1.5173492166363192</v>
      </c>
      <c r="Z923" s="26">
        <v>1.5173492166363194E-3</v>
      </c>
      <c r="AA923" s="4" t="s">
        <v>42</v>
      </c>
    </row>
    <row r="924" spans="1:27" x14ac:dyDescent="0.3">
      <c r="A924" s="23" t="s">
        <v>67</v>
      </c>
      <c r="B924" s="24">
        <v>45146</v>
      </c>
      <c r="C924" s="4" t="s">
        <v>41</v>
      </c>
      <c r="D924" s="4">
        <v>2023</v>
      </c>
      <c r="E924" s="4">
        <v>23220</v>
      </c>
      <c r="F924" s="4">
        <v>220</v>
      </c>
      <c r="G924" s="4" t="s">
        <v>45</v>
      </c>
      <c r="H924" s="4" t="s">
        <v>42</v>
      </c>
      <c r="I924" s="4" t="s">
        <v>79</v>
      </c>
      <c r="J924" s="25">
        <v>5.2464003244777944</v>
      </c>
      <c r="K924" s="26">
        <v>5.2464003244777945E-3</v>
      </c>
      <c r="L924" s="4" t="s">
        <v>42</v>
      </c>
      <c r="N924" s="11">
        <v>0.16940265820076833</v>
      </c>
      <c r="Q924" s="6">
        <v>0.42666666666666658</v>
      </c>
      <c r="R924" s="4" t="s">
        <v>42</v>
      </c>
      <c r="V924" s="6">
        <v>0.80338266384778556</v>
      </c>
      <c r="W924" s="4" t="s">
        <v>45</v>
      </c>
      <c r="Y924" s="11">
        <v>1.3287521388623136</v>
      </c>
      <c r="Z924" s="26">
        <v>1.3287521388623137E-3</v>
      </c>
      <c r="AA924" s="4" t="s">
        <v>42</v>
      </c>
    </row>
    <row r="925" spans="1:27" x14ac:dyDescent="0.3">
      <c r="A925" s="30" t="s">
        <v>40</v>
      </c>
      <c r="B925" s="31">
        <v>45161</v>
      </c>
      <c r="C925" s="4" t="s">
        <v>41</v>
      </c>
      <c r="D925" s="4">
        <v>2023</v>
      </c>
      <c r="E925" s="4">
        <v>23235</v>
      </c>
      <c r="F925" s="4">
        <v>235</v>
      </c>
      <c r="G925" s="4" t="s">
        <v>45</v>
      </c>
      <c r="H925" s="4" t="s">
        <v>42</v>
      </c>
      <c r="I925" s="4" t="s">
        <v>43</v>
      </c>
      <c r="J925" s="25">
        <v>6.8951453331071964</v>
      </c>
      <c r="K925" s="26">
        <v>6.8951453331071964E-3</v>
      </c>
      <c r="L925" s="4" t="s">
        <v>42</v>
      </c>
      <c r="N925" s="11">
        <v>0.22263950058466894</v>
      </c>
      <c r="Q925" s="6">
        <v>1.77</v>
      </c>
      <c r="R925" s="4" t="s">
        <v>42</v>
      </c>
      <c r="V925" s="4">
        <v>1.8</v>
      </c>
      <c r="W925" s="4" t="s">
        <v>42</v>
      </c>
      <c r="Y925" s="11">
        <v>1.3486520431383271</v>
      </c>
      <c r="Z925" s="26">
        <v>1.3486520431383272E-3</v>
      </c>
      <c r="AA925" s="4" t="s">
        <v>42</v>
      </c>
    </row>
    <row r="926" spans="1:27" x14ac:dyDescent="0.3">
      <c r="A926" s="30" t="s">
        <v>44</v>
      </c>
      <c r="B926" s="31">
        <v>45161</v>
      </c>
      <c r="C926" s="4" t="s">
        <v>41</v>
      </c>
      <c r="D926" s="4">
        <v>2023</v>
      </c>
      <c r="E926" s="4">
        <v>23235</v>
      </c>
      <c r="F926" s="4">
        <v>235</v>
      </c>
      <c r="G926" s="4" t="s">
        <v>45</v>
      </c>
      <c r="H926" s="4" t="s">
        <v>42</v>
      </c>
      <c r="I926" s="4" t="s">
        <v>43</v>
      </c>
      <c r="J926" s="25">
        <v>5.0927966309191524</v>
      </c>
      <c r="K926" s="26">
        <v>5.0927966309191521E-3</v>
      </c>
      <c r="L926" s="4" t="s">
        <v>42</v>
      </c>
      <c r="N926" s="11">
        <v>0.16444290057859709</v>
      </c>
      <c r="Q926" s="6">
        <v>1.115</v>
      </c>
      <c r="R926" s="4" t="s">
        <v>42</v>
      </c>
      <c r="V926" s="6">
        <v>1.2062726176115812</v>
      </c>
      <c r="W926" s="4" t="s">
        <v>42</v>
      </c>
      <c r="Y926" s="11">
        <v>1.2640716314982088</v>
      </c>
      <c r="Z926" s="26">
        <v>1.2640716314982086E-3</v>
      </c>
      <c r="AA926" s="4" t="s">
        <v>42</v>
      </c>
    </row>
    <row r="927" spans="1:27" x14ac:dyDescent="0.3">
      <c r="A927" s="30" t="s">
        <v>46</v>
      </c>
      <c r="B927" s="31">
        <v>45161</v>
      </c>
      <c r="C927" s="4" t="s">
        <v>41</v>
      </c>
      <c r="D927" s="4">
        <v>2023</v>
      </c>
      <c r="E927" s="4">
        <v>23235</v>
      </c>
      <c r="F927" s="4">
        <v>235</v>
      </c>
      <c r="G927" s="4" t="s">
        <v>45</v>
      </c>
      <c r="H927" s="4" t="s">
        <v>42</v>
      </c>
      <c r="I927" s="4" t="s">
        <v>43</v>
      </c>
      <c r="J927" s="25">
        <v>4.6357990292281475</v>
      </c>
      <c r="K927" s="26">
        <v>4.6357990292281472E-3</v>
      </c>
      <c r="L927" s="4" t="s">
        <v>42</v>
      </c>
      <c r="N927" s="11">
        <v>0.14968676232573933</v>
      </c>
      <c r="Q927" s="6">
        <v>1.2250000000000001</v>
      </c>
      <c r="R927" s="4" t="s">
        <v>42</v>
      </c>
      <c r="V927" s="6">
        <v>1.053864168618281</v>
      </c>
      <c r="W927" s="4" t="s">
        <v>42</v>
      </c>
      <c r="Y927" s="11">
        <v>1.0687439737106199</v>
      </c>
      <c r="Z927" s="26">
        <v>1.06874397371062E-3</v>
      </c>
      <c r="AA927" s="4" t="s">
        <v>42</v>
      </c>
    </row>
    <row r="928" spans="1:27" x14ac:dyDescent="0.3">
      <c r="A928" s="30" t="s">
        <v>47</v>
      </c>
      <c r="B928" s="31">
        <v>45161</v>
      </c>
      <c r="C928" s="4" t="s">
        <v>41</v>
      </c>
      <c r="D928" s="4">
        <v>2023</v>
      </c>
      <c r="E928" s="4">
        <v>23235</v>
      </c>
      <c r="F928" s="4">
        <v>235</v>
      </c>
      <c r="G928" s="4" t="s">
        <v>45</v>
      </c>
      <c r="H928" s="4" t="s">
        <v>42</v>
      </c>
      <c r="I928" s="4" t="s">
        <v>79</v>
      </c>
      <c r="J928" s="25">
        <v>2.7585981750812074</v>
      </c>
      <c r="K928" s="26">
        <v>2.7585981750812075E-3</v>
      </c>
      <c r="L928" s="4" t="s">
        <v>42</v>
      </c>
      <c r="N928" s="11">
        <v>8.9073237813406772E-2</v>
      </c>
      <c r="Q928" s="6">
        <v>2.13</v>
      </c>
      <c r="R928" s="4" t="s">
        <v>42</v>
      </c>
      <c r="V928" s="6">
        <v>1.1543134872418059</v>
      </c>
      <c r="W928" s="4" t="s">
        <v>42</v>
      </c>
      <c r="Y928" s="11">
        <v>1.0724335386371238</v>
      </c>
      <c r="Z928" s="26">
        <v>1.0724335386371239E-3</v>
      </c>
      <c r="AA928" s="4" t="s">
        <v>42</v>
      </c>
    </row>
    <row r="929" spans="1:27" x14ac:dyDescent="0.3">
      <c r="A929" s="30" t="s">
        <v>48</v>
      </c>
      <c r="B929" s="31">
        <v>45161</v>
      </c>
      <c r="C929" s="4" t="s">
        <v>41</v>
      </c>
      <c r="D929" s="4">
        <v>2023</v>
      </c>
      <c r="E929" s="4">
        <v>23235</v>
      </c>
      <c r="F929" s="4">
        <v>235</v>
      </c>
      <c r="G929" s="4" t="s">
        <v>45</v>
      </c>
      <c r="H929" s="4" t="s">
        <v>42</v>
      </c>
      <c r="I929" s="4" t="s">
        <v>79</v>
      </c>
      <c r="J929" s="25">
        <v>7.2101212253369837</v>
      </c>
      <c r="K929" s="26">
        <v>7.2101212253369842E-3</v>
      </c>
      <c r="L929" s="4" t="s">
        <v>42</v>
      </c>
      <c r="N929" s="11">
        <v>0.23280985551620875</v>
      </c>
      <c r="Q929" s="6">
        <v>1.77</v>
      </c>
      <c r="R929" s="4" t="s">
        <v>42</v>
      </c>
      <c r="V929" s="6">
        <v>1.2677484787017985</v>
      </c>
      <c r="W929" s="4" t="s">
        <v>42</v>
      </c>
      <c r="Y929" s="11">
        <v>1.2011190876747417</v>
      </c>
      <c r="Z929" s="26">
        <v>1.2011190876747417E-3</v>
      </c>
      <c r="AA929" s="4" t="s">
        <v>42</v>
      </c>
    </row>
    <row r="930" spans="1:27" x14ac:dyDescent="0.3">
      <c r="A930" s="30" t="s">
        <v>49</v>
      </c>
      <c r="B930" s="31">
        <v>45161</v>
      </c>
      <c r="C930" s="4" t="s">
        <v>41</v>
      </c>
      <c r="D930" s="4">
        <v>2023</v>
      </c>
      <c r="E930" s="4">
        <v>23235</v>
      </c>
      <c r="F930" s="4">
        <v>235</v>
      </c>
      <c r="G930" s="4" t="s">
        <v>45</v>
      </c>
      <c r="H930" s="4" t="s">
        <v>42</v>
      </c>
      <c r="I930" s="4" t="s">
        <v>79</v>
      </c>
      <c r="J930" s="25">
        <v>5.1145607190854738</v>
      </c>
      <c r="K930" s="26">
        <v>5.1145607190854741E-3</v>
      </c>
      <c r="L930" s="4" t="s">
        <v>42</v>
      </c>
      <c r="N930" s="11">
        <v>0.16514564801696718</v>
      </c>
      <c r="Q930" s="6">
        <v>2.2599999999999998</v>
      </c>
      <c r="R930" s="4" t="s">
        <v>42</v>
      </c>
      <c r="V930" s="6">
        <v>1.5410958904109158</v>
      </c>
      <c r="W930" s="4" t="s">
        <v>42</v>
      </c>
      <c r="Y930" s="11">
        <v>1.5236873462045917</v>
      </c>
      <c r="Z930" s="26">
        <v>1.5236873462045916E-3</v>
      </c>
      <c r="AA930" s="4" t="s">
        <v>42</v>
      </c>
    </row>
    <row r="931" spans="1:27" x14ac:dyDescent="0.3">
      <c r="A931" s="30" t="s">
        <v>50</v>
      </c>
      <c r="B931" s="31">
        <v>45161</v>
      </c>
      <c r="C931" s="4" t="s">
        <v>41</v>
      </c>
      <c r="D931" s="4">
        <v>2023</v>
      </c>
      <c r="E931" s="4">
        <v>23235</v>
      </c>
      <c r="F931" s="4">
        <v>235</v>
      </c>
      <c r="G931" s="4" t="s">
        <v>45</v>
      </c>
      <c r="H931" s="4" t="s">
        <v>42</v>
      </c>
      <c r="I931" s="4" t="s">
        <v>79</v>
      </c>
      <c r="J931" s="25">
        <v>5.1098390190038945</v>
      </c>
      <c r="K931" s="26">
        <v>5.1098390190038928E-3</v>
      </c>
      <c r="L931" s="4" t="s">
        <v>42</v>
      </c>
      <c r="N931" s="11">
        <v>0.16499318756874051</v>
      </c>
      <c r="Q931" s="6">
        <v>1.645</v>
      </c>
      <c r="R931" s="4" t="s">
        <v>42</v>
      </c>
      <c r="V931" s="6">
        <v>0.84937712344284078</v>
      </c>
      <c r="W931" s="4" t="s">
        <v>45</v>
      </c>
      <c r="Y931" s="11">
        <v>0.669041106672701</v>
      </c>
      <c r="Z931" s="26">
        <v>6.6904110667270105E-4</v>
      </c>
      <c r="AA931" s="4" t="s">
        <v>42</v>
      </c>
    </row>
    <row r="932" spans="1:27" x14ac:dyDescent="0.3">
      <c r="A932" s="30" t="s">
        <v>52</v>
      </c>
      <c r="B932" s="31">
        <v>45161</v>
      </c>
      <c r="C932" s="4" t="s">
        <v>41</v>
      </c>
      <c r="D932" s="4">
        <v>2023</v>
      </c>
      <c r="E932" s="4">
        <v>23235</v>
      </c>
      <c r="F932" s="4">
        <v>235</v>
      </c>
      <c r="G932" s="4" t="s">
        <v>45</v>
      </c>
      <c r="H932" s="4" t="s">
        <v>42</v>
      </c>
      <c r="I932" s="4" t="s">
        <v>79</v>
      </c>
      <c r="J932" s="25">
        <v>3.7804221144899857</v>
      </c>
      <c r="K932" s="26">
        <v>3.7804221144899864E-3</v>
      </c>
      <c r="L932" s="4" t="s">
        <v>42</v>
      </c>
      <c r="N932" s="11">
        <v>0.12206723004488169</v>
      </c>
      <c r="Q932" s="6">
        <v>1.6600000000000001</v>
      </c>
      <c r="R932" s="4" t="s">
        <v>42</v>
      </c>
      <c r="V932" s="6">
        <v>1.0348583877995712</v>
      </c>
      <c r="W932" s="4" t="s">
        <v>42</v>
      </c>
      <c r="Y932" s="11">
        <v>1.1276427700750089</v>
      </c>
      <c r="Z932" s="26">
        <v>1.1276427700750088E-3</v>
      </c>
      <c r="AA932" s="4" t="s">
        <v>42</v>
      </c>
    </row>
    <row r="933" spans="1:27" x14ac:dyDescent="0.3">
      <c r="A933" s="30" t="s">
        <v>53</v>
      </c>
      <c r="B933" s="31">
        <v>45161</v>
      </c>
      <c r="C933" s="4" t="s">
        <v>41</v>
      </c>
      <c r="D933" s="4">
        <v>2023</v>
      </c>
      <c r="E933" s="4">
        <v>23235</v>
      </c>
      <c r="F933" s="4">
        <v>235</v>
      </c>
      <c r="G933" s="4" t="s">
        <v>45</v>
      </c>
      <c r="H933" s="4" t="s">
        <v>42</v>
      </c>
      <c r="I933" s="4" t="s">
        <v>51</v>
      </c>
      <c r="J933" s="25">
        <v>2.5382367823972056</v>
      </c>
      <c r="K933" s="26">
        <v>2.5382367823972058E-3</v>
      </c>
      <c r="L933" s="4" t="s">
        <v>42</v>
      </c>
      <c r="N933" s="11">
        <v>8.1957919999909784E-2</v>
      </c>
      <c r="Q933" s="6">
        <v>0.9</v>
      </c>
      <c r="R933" s="4" t="s">
        <v>42</v>
      </c>
      <c r="V933" s="6">
        <v>0.79207920792079278</v>
      </c>
      <c r="W933" s="4" t="s">
        <v>45</v>
      </c>
      <c r="Y933" s="11">
        <v>0.87245273924670119</v>
      </c>
      <c r="Z933" s="26">
        <v>8.7245273924670109E-4</v>
      </c>
      <c r="AA933" s="4" t="s">
        <v>42</v>
      </c>
    </row>
    <row r="934" spans="1:27" x14ac:dyDescent="0.3">
      <c r="A934" s="30" t="s">
        <v>54</v>
      </c>
      <c r="B934" s="31">
        <v>45161</v>
      </c>
      <c r="C934" s="4" t="s">
        <v>41</v>
      </c>
      <c r="D934" s="4">
        <v>2023</v>
      </c>
      <c r="E934" s="4">
        <v>23235</v>
      </c>
      <c r="F934" s="4">
        <v>235</v>
      </c>
      <c r="G934" s="4" t="s">
        <v>45</v>
      </c>
      <c r="H934" s="4" t="s">
        <v>42</v>
      </c>
      <c r="I934" s="4" t="s">
        <v>51</v>
      </c>
      <c r="J934" s="25">
        <v>2.2913504072605</v>
      </c>
      <c r="K934" s="26">
        <v>2.2913504072605002E-3</v>
      </c>
      <c r="L934" s="4" t="s">
        <v>42</v>
      </c>
      <c r="N934" s="11">
        <v>7.3986128745899271E-2</v>
      </c>
      <c r="Q934" s="6">
        <v>0.90500000000000003</v>
      </c>
      <c r="R934" s="4" t="s">
        <v>42</v>
      </c>
      <c r="V934" s="6">
        <v>0.69090909090909558</v>
      </c>
      <c r="W934" s="4" t="s">
        <v>45</v>
      </c>
      <c r="Y934" s="11">
        <v>1.4966756604166953</v>
      </c>
      <c r="Z934" s="26">
        <v>1.4966756604166949E-3</v>
      </c>
      <c r="AA934" s="4" t="s">
        <v>42</v>
      </c>
    </row>
    <row r="935" spans="1:27" x14ac:dyDescent="0.3">
      <c r="A935" s="30" t="s">
        <v>55</v>
      </c>
      <c r="B935" s="31">
        <v>45161</v>
      </c>
      <c r="C935" s="4" t="s">
        <v>41</v>
      </c>
      <c r="D935" s="4">
        <v>2023</v>
      </c>
      <c r="E935" s="4">
        <v>23235</v>
      </c>
      <c r="F935" s="4">
        <v>235</v>
      </c>
      <c r="G935" s="4" t="s">
        <v>45</v>
      </c>
      <c r="H935" s="4" t="s">
        <v>42</v>
      </c>
      <c r="I935" s="4" t="s">
        <v>51</v>
      </c>
      <c r="J935" s="25">
        <v>5.715113526924898</v>
      </c>
      <c r="K935" s="26">
        <v>5.7151135269248986E-3</v>
      </c>
      <c r="L935" s="4" t="s">
        <v>42</v>
      </c>
      <c r="N935" s="11">
        <v>0.18453708514449141</v>
      </c>
      <c r="Q935" s="6">
        <v>0.505</v>
      </c>
      <c r="R935" s="4" t="s">
        <v>42</v>
      </c>
      <c r="V935" s="6">
        <v>0.27406646111679067</v>
      </c>
      <c r="W935" s="4" t="s">
        <v>45</v>
      </c>
      <c r="Y935" s="11">
        <v>1.1933948491687945</v>
      </c>
      <c r="Z935" s="26">
        <v>1.1933948491687947E-3</v>
      </c>
      <c r="AA935" s="4" t="s">
        <v>42</v>
      </c>
    </row>
    <row r="936" spans="1:27" x14ac:dyDescent="0.3">
      <c r="A936" s="30" t="s">
        <v>67</v>
      </c>
      <c r="B936" s="31">
        <v>45161</v>
      </c>
      <c r="C936" s="4" t="s">
        <v>41</v>
      </c>
      <c r="D936" s="4">
        <v>2023</v>
      </c>
      <c r="E936" s="4">
        <v>23235</v>
      </c>
      <c r="F936" s="4">
        <v>235</v>
      </c>
      <c r="G936" s="4" t="s">
        <v>45</v>
      </c>
      <c r="H936" s="4" t="s">
        <v>42</v>
      </c>
      <c r="I936" s="4" t="s">
        <v>79</v>
      </c>
      <c r="J936" s="25">
        <v>3.2870574408696931</v>
      </c>
      <c r="K936" s="26">
        <v>3.2870574408696935E-3</v>
      </c>
      <c r="L936" s="4" t="s">
        <v>42</v>
      </c>
      <c r="N936" s="11">
        <v>0.1061368240513301</v>
      </c>
      <c r="Q936" s="6">
        <v>1</v>
      </c>
      <c r="R936" s="4" t="s">
        <v>42</v>
      </c>
      <c r="V936" s="6">
        <v>0.94806265457541983</v>
      </c>
      <c r="W936" s="4" t="s">
        <v>45</v>
      </c>
      <c r="Y936" s="11">
        <v>1.3061059839823688</v>
      </c>
      <c r="Z936" s="26">
        <v>1.3061059839823688E-3</v>
      </c>
      <c r="AA936" s="4" t="s">
        <v>42</v>
      </c>
    </row>
    <row r="937" spans="1:27" x14ac:dyDescent="0.3">
      <c r="A937" s="23" t="s">
        <v>40</v>
      </c>
      <c r="B937" s="24">
        <v>45187</v>
      </c>
      <c r="C937" s="4" t="s">
        <v>59</v>
      </c>
      <c r="D937" s="4">
        <v>2023</v>
      </c>
      <c r="E937" s="4">
        <v>23262</v>
      </c>
      <c r="F937" s="4">
        <v>262</v>
      </c>
      <c r="G937" s="4" t="s">
        <v>45</v>
      </c>
      <c r="H937" s="4" t="s">
        <v>42</v>
      </c>
      <c r="I937" s="4" t="s">
        <v>43</v>
      </c>
      <c r="J937" s="25">
        <v>5.6435665897248892</v>
      </c>
      <c r="K937" s="26">
        <v>5.6435665897248879E-3</v>
      </c>
      <c r="L937" s="4" t="s">
        <v>42</v>
      </c>
      <c r="N937" s="11">
        <v>0.18222688374959278</v>
      </c>
      <c r="Q937" s="4">
        <v>1.67</v>
      </c>
      <c r="R937" s="4" t="s">
        <v>42</v>
      </c>
      <c r="V937" s="4">
        <v>1.98</v>
      </c>
      <c r="W937" s="4" t="s">
        <v>42</v>
      </c>
      <c r="Y937" s="11">
        <v>1.1162293817139257</v>
      </c>
      <c r="Z937" s="26">
        <v>1.1162293817139259E-3</v>
      </c>
      <c r="AA937" s="4" t="s">
        <v>42</v>
      </c>
    </row>
    <row r="938" spans="1:27" x14ac:dyDescent="0.3">
      <c r="A938" s="23" t="s">
        <v>44</v>
      </c>
      <c r="B938" s="24">
        <v>45187</v>
      </c>
      <c r="C938" s="4" t="s">
        <v>59</v>
      </c>
      <c r="D938" s="4">
        <v>2023</v>
      </c>
      <c r="E938" s="4">
        <v>23262</v>
      </c>
      <c r="F938" s="4">
        <v>262</v>
      </c>
      <c r="G938" s="4" t="s">
        <v>45</v>
      </c>
      <c r="H938" s="4" t="s">
        <v>42</v>
      </c>
      <c r="I938" s="4" t="s">
        <v>43</v>
      </c>
      <c r="J938" s="25">
        <v>6.2377793965418089</v>
      </c>
      <c r="K938" s="26">
        <v>6.2377793965418087E-3</v>
      </c>
      <c r="L938" s="4" t="s">
        <v>42</v>
      </c>
      <c r="N938" s="11">
        <v>0.20141360660451435</v>
      </c>
      <c r="Q938" s="4">
        <v>2.15</v>
      </c>
      <c r="R938" s="4" t="s">
        <v>42</v>
      </c>
      <c r="V938" s="6">
        <v>1.9583843329252568</v>
      </c>
      <c r="W938" s="4" t="s">
        <v>42</v>
      </c>
      <c r="Y938" s="11">
        <v>1.3266379633963785</v>
      </c>
      <c r="Z938" s="26">
        <v>1.3266379633963786E-3</v>
      </c>
      <c r="AA938" s="4" t="s">
        <v>42</v>
      </c>
    </row>
    <row r="939" spans="1:27" x14ac:dyDescent="0.3">
      <c r="A939" s="23" t="s">
        <v>46</v>
      </c>
      <c r="B939" s="24">
        <v>45187</v>
      </c>
      <c r="C939" s="4" t="s">
        <v>59</v>
      </c>
      <c r="D939" s="4">
        <v>2023</v>
      </c>
      <c r="E939" s="4">
        <v>23262</v>
      </c>
      <c r="F939" s="4">
        <v>262</v>
      </c>
      <c r="G939" s="4" t="s">
        <v>45</v>
      </c>
      <c r="H939" s="4" t="s">
        <v>42</v>
      </c>
      <c r="I939" s="4" t="s">
        <v>43</v>
      </c>
      <c r="J939" s="25">
        <v>6.2041275326242129</v>
      </c>
      <c r="K939" s="26">
        <v>6.2041275326242123E-3</v>
      </c>
      <c r="L939" s="4" t="s">
        <v>42</v>
      </c>
      <c r="N939" s="11">
        <v>0.20032701106310022</v>
      </c>
      <c r="Q939" s="4">
        <v>1.57</v>
      </c>
      <c r="R939" s="4" t="s">
        <v>42</v>
      </c>
      <c r="V939" s="6">
        <v>1.8702513150203797</v>
      </c>
      <c r="W939" s="4" t="s">
        <v>42</v>
      </c>
      <c r="Y939" s="11">
        <v>1.1915577448970742</v>
      </c>
      <c r="Z939" s="26">
        <v>1.1915577448970744E-3</v>
      </c>
      <c r="AA939" s="4" t="s">
        <v>42</v>
      </c>
    </row>
    <row r="940" spans="1:27" x14ac:dyDescent="0.3">
      <c r="A940" s="23" t="s">
        <v>47</v>
      </c>
      <c r="B940" s="24">
        <v>45187</v>
      </c>
      <c r="C940" s="4" t="s">
        <v>59</v>
      </c>
      <c r="D940" s="4">
        <v>2023</v>
      </c>
      <c r="E940" s="4">
        <v>23262</v>
      </c>
      <c r="F940" s="4">
        <v>262</v>
      </c>
      <c r="G940" s="4" t="s">
        <v>45</v>
      </c>
      <c r="H940" s="4" t="s">
        <v>42</v>
      </c>
      <c r="I940" s="4" t="s">
        <v>79</v>
      </c>
      <c r="J940" s="25">
        <v>4.4627138213113016</v>
      </c>
      <c r="K940" s="26">
        <v>4.4627138213113012E-3</v>
      </c>
      <c r="L940" s="4" t="s">
        <v>42</v>
      </c>
      <c r="N940" s="11">
        <v>0.14409796000359384</v>
      </c>
      <c r="Q940" s="4">
        <v>1.31</v>
      </c>
      <c r="R940" s="4" t="s">
        <v>42</v>
      </c>
      <c r="V940" s="6">
        <v>1.5995872033023122</v>
      </c>
      <c r="W940" s="4" t="s">
        <v>42</v>
      </c>
      <c r="Y940" s="11">
        <v>0.91648089873059846</v>
      </c>
      <c r="Z940" s="26">
        <v>9.1648089873059852E-4</v>
      </c>
      <c r="AA940" s="4" t="s">
        <v>42</v>
      </c>
    </row>
    <row r="941" spans="1:27" x14ac:dyDescent="0.3">
      <c r="A941" s="23" t="s">
        <v>48</v>
      </c>
      <c r="B941" s="24">
        <v>45187</v>
      </c>
      <c r="C941" s="4" t="s">
        <v>59</v>
      </c>
      <c r="D941" s="4">
        <v>2023</v>
      </c>
      <c r="E941" s="4">
        <v>23262</v>
      </c>
      <c r="F941" s="4">
        <v>262</v>
      </c>
      <c r="G941" s="4" t="s">
        <v>45</v>
      </c>
      <c r="H941" s="4" t="s">
        <v>42</v>
      </c>
      <c r="I941" s="4" t="s">
        <v>79</v>
      </c>
      <c r="J941" s="25">
        <v>6.2345395899278948</v>
      </c>
      <c r="K941" s="26">
        <v>6.2345395899278955E-3</v>
      </c>
      <c r="L941" s="4" t="s">
        <v>42</v>
      </c>
      <c r="N941" s="11">
        <v>0.20130899547716807</v>
      </c>
      <c r="Q941" s="4">
        <v>1.31</v>
      </c>
      <c r="R941" s="4" t="s">
        <v>42</v>
      </c>
      <c r="V941" s="6">
        <v>1.5004055150040698</v>
      </c>
      <c r="W941" s="4" t="s">
        <v>42</v>
      </c>
      <c r="Y941" s="11">
        <v>0.97904723062876831</v>
      </c>
      <c r="Z941" s="26">
        <v>9.7904723062876829E-4</v>
      </c>
      <c r="AA941" s="4" t="s">
        <v>42</v>
      </c>
    </row>
    <row r="942" spans="1:27" x14ac:dyDescent="0.3">
      <c r="A942" s="23" t="s">
        <v>49</v>
      </c>
      <c r="B942" s="24">
        <v>45187</v>
      </c>
      <c r="C942" s="4" t="s">
        <v>59</v>
      </c>
      <c r="D942" s="4">
        <v>2023</v>
      </c>
      <c r="E942" s="4">
        <v>23262</v>
      </c>
      <c r="F942" s="4">
        <v>262</v>
      </c>
      <c r="G942" s="4" t="s">
        <v>45</v>
      </c>
      <c r="H942" s="4" t="s">
        <v>42</v>
      </c>
      <c r="I942" s="4" t="s">
        <v>79</v>
      </c>
      <c r="J942" s="25">
        <v>4.3337454861082669</v>
      </c>
      <c r="K942" s="26">
        <v>4.3337454861082673E-3</v>
      </c>
      <c r="L942" s="4" t="s">
        <v>42</v>
      </c>
      <c r="N942" s="11">
        <v>0.13993366115945327</v>
      </c>
      <c r="Q942" s="4">
        <v>0.95</v>
      </c>
      <c r="R942" s="4" t="s">
        <v>42</v>
      </c>
      <c r="V942" s="6">
        <v>1.2734082397003175</v>
      </c>
      <c r="W942" s="4" t="s">
        <v>42</v>
      </c>
      <c r="Y942" s="11">
        <v>0.96707466094455086</v>
      </c>
      <c r="Z942" s="26">
        <v>9.6707466094455088E-4</v>
      </c>
      <c r="AA942" s="4" t="s">
        <v>42</v>
      </c>
    </row>
    <row r="943" spans="1:27" x14ac:dyDescent="0.3">
      <c r="A943" s="23" t="s">
        <v>50</v>
      </c>
      <c r="B943" s="24">
        <v>45187</v>
      </c>
      <c r="C943" s="4" t="s">
        <v>59</v>
      </c>
      <c r="D943" s="4">
        <v>2023</v>
      </c>
      <c r="E943" s="4">
        <v>23262</v>
      </c>
      <c r="F943" s="4">
        <v>262</v>
      </c>
      <c r="G943" s="4" t="s">
        <v>45</v>
      </c>
      <c r="H943" s="4" t="s">
        <v>42</v>
      </c>
      <c r="I943" s="4" t="s">
        <v>79</v>
      </c>
      <c r="J943" s="25">
        <v>4.3439810682672393</v>
      </c>
      <c r="K943" s="26">
        <v>4.3439810682672393E-3</v>
      </c>
      <c r="L943" s="4" t="s">
        <v>42</v>
      </c>
      <c r="N943" s="11">
        <v>0.14026416106771841</v>
      </c>
      <c r="Q943" s="4">
        <v>0.91</v>
      </c>
      <c r="R943" s="4" t="s">
        <v>42</v>
      </c>
      <c r="V943" s="6">
        <v>1.0865755345250196</v>
      </c>
      <c r="W943" s="4" t="s">
        <v>42</v>
      </c>
      <c r="Y943" s="11">
        <v>1.0523144068918606</v>
      </c>
      <c r="Z943" s="26">
        <v>1.0523144068918609E-3</v>
      </c>
      <c r="AA943" s="4" t="s">
        <v>42</v>
      </c>
    </row>
    <row r="944" spans="1:27" x14ac:dyDescent="0.3">
      <c r="A944" s="23" t="s">
        <v>52</v>
      </c>
      <c r="B944" s="24">
        <v>45187</v>
      </c>
      <c r="C944" s="4" t="s">
        <v>59</v>
      </c>
      <c r="D944" s="4">
        <v>2023</v>
      </c>
      <c r="E944" s="4">
        <v>23262</v>
      </c>
      <c r="F944" s="4">
        <v>262</v>
      </c>
      <c r="G944" s="4" t="s">
        <v>45</v>
      </c>
      <c r="H944" s="4" t="s">
        <v>42</v>
      </c>
      <c r="I944" s="4" t="s">
        <v>79</v>
      </c>
      <c r="J944" s="25">
        <v>5.6202584942970351</v>
      </c>
      <c r="K944" s="26">
        <v>5.6202584942970351E-3</v>
      </c>
      <c r="L944" s="4" t="s">
        <v>42</v>
      </c>
      <c r="N944" s="11">
        <v>0.1814742813786579</v>
      </c>
      <c r="Q944" s="4">
        <v>0.88</v>
      </c>
      <c r="R944" s="4" t="s">
        <v>42</v>
      </c>
      <c r="V944" s="6">
        <v>1.4663951120163128</v>
      </c>
      <c r="W944" s="4" t="s">
        <v>42</v>
      </c>
      <c r="Y944" s="11">
        <v>1.0439445887603995</v>
      </c>
      <c r="Z944" s="26">
        <v>1.0439445887603996E-3</v>
      </c>
      <c r="AA944" s="4" t="s">
        <v>42</v>
      </c>
    </row>
    <row r="945" spans="1:27" x14ac:dyDescent="0.3">
      <c r="A945" s="23" t="s">
        <v>53</v>
      </c>
      <c r="B945" s="24">
        <v>45187</v>
      </c>
      <c r="C945" s="4" t="s">
        <v>59</v>
      </c>
      <c r="D945" s="4">
        <v>2023</v>
      </c>
      <c r="E945" s="4">
        <v>23262</v>
      </c>
      <c r="F945" s="4">
        <v>262</v>
      </c>
      <c r="G945" s="4" t="s">
        <v>45</v>
      </c>
      <c r="H945" s="4" t="s">
        <v>42</v>
      </c>
      <c r="I945" s="4" t="s">
        <v>51</v>
      </c>
      <c r="J945" s="25">
        <v>2.8864341688297861</v>
      </c>
      <c r="K945" s="26">
        <v>2.8864341688297859E-3</v>
      </c>
      <c r="L945" s="4" t="s">
        <v>42</v>
      </c>
      <c r="N945" s="11">
        <v>9.3200974130764808E-2</v>
      </c>
      <c r="Q945" s="4">
        <v>0.55000000000000004</v>
      </c>
      <c r="R945" s="4" t="s">
        <v>42</v>
      </c>
      <c r="V945" s="6">
        <v>0.92592592592598844</v>
      </c>
      <c r="W945" s="4" t="s">
        <v>45</v>
      </c>
      <c r="Y945" s="11">
        <v>0.86781819614313305</v>
      </c>
      <c r="Z945" s="26">
        <v>8.6781819614313311E-4</v>
      </c>
      <c r="AA945" s="4" t="s">
        <v>42</v>
      </c>
    </row>
    <row r="946" spans="1:27" x14ac:dyDescent="0.3">
      <c r="A946" s="23" t="s">
        <v>54</v>
      </c>
      <c r="B946" s="24">
        <v>45187</v>
      </c>
      <c r="C946" s="4" t="s">
        <v>59</v>
      </c>
      <c r="D946" s="4">
        <v>2023</v>
      </c>
      <c r="E946" s="4">
        <v>23262</v>
      </c>
      <c r="F946" s="4">
        <v>262</v>
      </c>
      <c r="G946" s="4" t="s">
        <v>45</v>
      </c>
      <c r="H946" s="4" t="s">
        <v>42</v>
      </c>
      <c r="I946" s="4" t="s">
        <v>51</v>
      </c>
      <c r="J946" s="25">
        <v>3.2048631213299146</v>
      </c>
      <c r="K946" s="26">
        <v>3.2048631213299145E-3</v>
      </c>
      <c r="L946" s="4" t="s">
        <v>42</v>
      </c>
      <c r="N946" s="11">
        <v>0.10348282600354906</v>
      </c>
      <c r="Q946" s="4">
        <v>0.71</v>
      </c>
      <c r="R946" s="4" t="s">
        <v>42</v>
      </c>
      <c r="V946" s="6">
        <v>0.54237288135587247</v>
      </c>
      <c r="W946" s="4" t="s">
        <v>45</v>
      </c>
      <c r="Y946" s="11">
        <v>1.1551598685643576</v>
      </c>
      <c r="Z946" s="26">
        <v>1.1551598685643578E-3</v>
      </c>
      <c r="AA946" s="4" t="s">
        <v>42</v>
      </c>
    </row>
    <row r="947" spans="1:27" x14ac:dyDescent="0.3">
      <c r="A947" s="23" t="s">
        <v>55</v>
      </c>
      <c r="B947" s="24">
        <v>45187</v>
      </c>
      <c r="C947" s="4" t="s">
        <v>59</v>
      </c>
      <c r="D947" s="4">
        <v>2023</v>
      </c>
      <c r="E947" s="4">
        <v>23262</v>
      </c>
      <c r="F947" s="4">
        <v>262</v>
      </c>
      <c r="G947" s="4" t="s">
        <v>45</v>
      </c>
      <c r="H947" s="4" t="s">
        <v>42</v>
      </c>
      <c r="I947" s="4" t="s">
        <v>51</v>
      </c>
      <c r="J947" s="25">
        <v>1.6192690975491923</v>
      </c>
      <c r="K947" s="26">
        <v>1.619269097549192E-3</v>
      </c>
      <c r="L947" s="4" t="s">
        <v>42</v>
      </c>
      <c r="N947" s="11">
        <v>5.2285085487542529E-2</v>
      </c>
      <c r="Q947" s="4">
        <v>0.61</v>
      </c>
      <c r="R947" s="4" t="s">
        <v>42</v>
      </c>
      <c r="V947" s="6">
        <v>0.68212824010914119</v>
      </c>
      <c r="W947" s="4" t="s">
        <v>45</v>
      </c>
      <c r="Y947" s="11">
        <v>0.78903096338247503</v>
      </c>
      <c r="Z947" s="26">
        <v>7.8903096338247495E-4</v>
      </c>
      <c r="AA947" s="4" t="s">
        <v>42</v>
      </c>
    </row>
    <row r="948" spans="1:27" x14ac:dyDescent="0.3">
      <c r="A948" s="23" t="s">
        <v>67</v>
      </c>
      <c r="B948" s="24">
        <v>45187</v>
      </c>
      <c r="C948" s="4" t="s">
        <v>59</v>
      </c>
      <c r="D948" s="4">
        <v>2023</v>
      </c>
      <c r="E948" s="4">
        <v>23262</v>
      </c>
      <c r="F948" s="4">
        <v>262</v>
      </c>
      <c r="G948" s="4" t="s">
        <v>45</v>
      </c>
      <c r="H948" s="4" t="s">
        <v>42</v>
      </c>
      <c r="I948" s="4" t="s">
        <v>79</v>
      </c>
      <c r="J948" s="25">
        <v>3.9345577819084037</v>
      </c>
      <c r="K948" s="26">
        <v>3.9345577819084035E-3</v>
      </c>
      <c r="L948" s="4" t="s">
        <v>42</v>
      </c>
      <c r="N948" s="11">
        <v>0.12704416473711344</v>
      </c>
      <c r="Q948" s="4">
        <v>0.85</v>
      </c>
      <c r="R948" s="4" t="s">
        <v>42</v>
      </c>
      <c r="V948" s="6">
        <v>1.0940032414910552</v>
      </c>
      <c r="W948" s="4" t="s">
        <v>42</v>
      </c>
      <c r="Y948" s="11">
        <v>0.7559978400061711</v>
      </c>
      <c r="Z948" s="26">
        <v>7.5599784000617107E-4</v>
      </c>
      <c r="AA948" s="4" t="s">
        <v>42</v>
      </c>
    </row>
    <row r="949" spans="1:27" x14ac:dyDescent="0.3">
      <c r="A949" s="23" t="s">
        <v>40</v>
      </c>
      <c r="B949" s="24">
        <v>45453</v>
      </c>
      <c r="C949" s="4" t="s">
        <v>41</v>
      </c>
      <c r="D949" s="4">
        <v>2024</v>
      </c>
      <c r="E949" s="4">
        <v>24161</v>
      </c>
      <c r="F949" s="4">
        <v>161</v>
      </c>
      <c r="G949" s="4" t="s">
        <v>45</v>
      </c>
      <c r="H949" s="4" t="s">
        <v>42</v>
      </c>
      <c r="I949" s="4" t="s">
        <v>43</v>
      </c>
      <c r="J949" s="25">
        <v>6.3969656579618563</v>
      </c>
      <c r="K949" s="26">
        <v>6.3969656579618561E-3</v>
      </c>
      <c r="L949" s="4" t="s">
        <v>42</v>
      </c>
      <c r="N949" s="11">
        <v>0.2065536215034503</v>
      </c>
      <c r="Q949" s="6">
        <v>1.585</v>
      </c>
      <c r="R949" s="4" t="s">
        <v>42</v>
      </c>
      <c r="V949" s="4">
        <v>4.1399999999999997</v>
      </c>
      <c r="W949" s="4" t="s">
        <v>42</v>
      </c>
      <c r="Y949" s="11">
        <v>1.2938074342273558</v>
      </c>
      <c r="Z949" s="26">
        <v>1.2938074342273558E-3</v>
      </c>
      <c r="AA949" s="4" t="s">
        <v>42</v>
      </c>
    </row>
    <row r="950" spans="1:27" x14ac:dyDescent="0.3">
      <c r="A950" s="23" t="s">
        <v>44</v>
      </c>
      <c r="B950" s="24">
        <v>45453</v>
      </c>
      <c r="C950" s="4" t="s">
        <v>41</v>
      </c>
      <c r="D950" s="4">
        <v>2024</v>
      </c>
      <c r="E950" s="4">
        <v>24161</v>
      </c>
      <c r="F950" s="4">
        <v>161</v>
      </c>
      <c r="G950" s="4" t="s">
        <v>45</v>
      </c>
      <c r="H950" s="4" t="s">
        <v>42</v>
      </c>
      <c r="I950" s="4" t="s">
        <v>43</v>
      </c>
      <c r="J950" s="25">
        <v>18.716765993437384</v>
      </c>
      <c r="K950" s="26">
        <v>1.8716765993437384E-2</v>
      </c>
      <c r="L950" s="4" t="s">
        <v>42</v>
      </c>
      <c r="N950" s="11">
        <v>0.6043515012411167</v>
      </c>
      <c r="Q950" s="6">
        <v>3.05</v>
      </c>
      <c r="R950" s="4" t="s">
        <v>42</v>
      </c>
      <c r="V950" s="6">
        <v>8.9743589743592054</v>
      </c>
      <c r="W950" s="4" t="s">
        <v>42</v>
      </c>
      <c r="Y950" s="11">
        <v>1.5323992994746058</v>
      </c>
      <c r="Z950" s="26">
        <v>1.5323992994746057E-3</v>
      </c>
      <c r="AA950" s="4" t="s">
        <v>42</v>
      </c>
    </row>
    <row r="951" spans="1:27" x14ac:dyDescent="0.3">
      <c r="A951" s="23" t="s">
        <v>46</v>
      </c>
      <c r="B951" s="24">
        <v>45453</v>
      </c>
      <c r="C951" s="4" t="s">
        <v>41</v>
      </c>
      <c r="D951" s="4">
        <v>2024</v>
      </c>
      <c r="E951" s="4">
        <v>24161</v>
      </c>
      <c r="F951" s="4">
        <v>161</v>
      </c>
      <c r="G951" s="4" t="s">
        <v>45</v>
      </c>
      <c r="H951" s="4" t="s">
        <v>42</v>
      </c>
      <c r="I951" s="4" t="s">
        <v>43</v>
      </c>
      <c r="J951" s="25">
        <v>12.365595608216584</v>
      </c>
      <c r="K951" s="26">
        <v>1.2365595608216581E-2</v>
      </c>
      <c r="L951" s="4" t="s">
        <v>42</v>
      </c>
      <c r="N951" s="11">
        <v>0.39927657759821061</v>
      </c>
      <c r="Q951" s="6">
        <v>3.2749999999999999</v>
      </c>
      <c r="R951" s="4" t="s">
        <v>42</v>
      </c>
      <c r="V951" s="6">
        <v>7.807807807807948</v>
      </c>
      <c r="W951" s="4" t="s">
        <v>42</v>
      </c>
      <c r="Y951" s="11">
        <v>1.4772814934814469</v>
      </c>
      <c r="Z951" s="26">
        <v>1.4772814934814469E-3</v>
      </c>
      <c r="AA951" s="4" t="s">
        <v>42</v>
      </c>
    </row>
    <row r="952" spans="1:27" x14ac:dyDescent="0.3">
      <c r="A952" s="23" t="s">
        <v>47</v>
      </c>
      <c r="B952" s="24">
        <v>45453</v>
      </c>
      <c r="C952" s="4" t="s">
        <v>41</v>
      </c>
      <c r="D952" s="4">
        <v>2024</v>
      </c>
      <c r="E952" s="4">
        <v>24161</v>
      </c>
      <c r="F952" s="4">
        <v>161</v>
      </c>
      <c r="G952" s="4" t="s">
        <v>45</v>
      </c>
      <c r="H952" s="4" t="s">
        <v>42</v>
      </c>
      <c r="I952" s="4" t="s">
        <v>79</v>
      </c>
      <c r="J952" s="25">
        <v>16.484836517417847</v>
      </c>
      <c r="K952" s="26">
        <v>1.6484836517417847E-2</v>
      </c>
      <c r="L952" s="4" t="s">
        <v>42</v>
      </c>
      <c r="N952" s="11">
        <v>0.53228403349750886</v>
      </c>
      <c r="Q952" s="6">
        <v>6.8650000000000002</v>
      </c>
      <c r="R952" s="4" t="s">
        <v>42</v>
      </c>
      <c r="V952" s="6">
        <v>10.091743119265962</v>
      </c>
      <c r="W952" s="4" t="s">
        <v>42</v>
      </c>
      <c r="Y952" s="11">
        <v>1.1219967942948734</v>
      </c>
      <c r="Z952" s="26">
        <v>1.1219967942948733E-3</v>
      </c>
      <c r="AA952" s="4" t="s">
        <v>42</v>
      </c>
    </row>
    <row r="953" spans="1:27" x14ac:dyDescent="0.3">
      <c r="A953" s="23" t="s">
        <v>48</v>
      </c>
      <c r="B953" s="24">
        <v>45453</v>
      </c>
      <c r="C953" s="4" t="s">
        <v>41</v>
      </c>
      <c r="D953" s="4">
        <v>2024</v>
      </c>
      <c r="E953" s="4">
        <v>24161</v>
      </c>
      <c r="F953" s="4">
        <v>161</v>
      </c>
      <c r="G953" s="4" t="s">
        <v>45</v>
      </c>
      <c r="H953" s="4" t="s">
        <v>42</v>
      </c>
      <c r="I953" s="4" t="s">
        <v>79</v>
      </c>
      <c r="J953" s="25">
        <v>9.3712461535929972</v>
      </c>
      <c r="K953" s="26">
        <v>9.3712461535929974E-3</v>
      </c>
      <c r="L953" s="4" t="s">
        <v>42</v>
      </c>
      <c r="N953" s="11">
        <v>0.30259109310923465</v>
      </c>
      <c r="Q953" s="6">
        <v>3.5649999999999999</v>
      </c>
      <c r="R953" s="4" t="s">
        <v>42</v>
      </c>
      <c r="V953" s="6">
        <v>4.7461368653421312</v>
      </c>
      <c r="W953" s="4" t="s">
        <v>42</v>
      </c>
      <c r="Y953" s="11">
        <v>1.0028542775592069</v>
      </c>
      <c r="Z953" s="26">
        <v>1.0028542775592068E-3</v>
      </c>
      <c r="AA953" s="4" t="s">
        <v>42</v>
      </c>
    </row>
    <row r="954" spans="1:27" x14ac:dyDescent="0.3">
      <c r="A954" s="23" t="s">
        <v>49</v>
      </c>
      <c r="B954" s="24">
        <v>45453</v>
      </c>
      <c r="C954" s="4" t="s">
        <v>41</v>
      </c>
      <c r="D954" s="4">
        <v>2024</v>
      </c>
      <c r="E954" s="4">
        <v>24161</v>
      </c>
      <c r="F954" s="4">
        <v>161</v>
      </c>
      <c r="G954" s="4" t="s">
        <v>45</v>
      </c>
      <c r="H954" s="4" t="s">
        <v>42</v>
      </c>
      <c r="I954" s="4" t="s">
        <v>79</v>
      </c>
      <c r="J954" s="25">
        <v>11.596563633088735</v>
      </c>
      <c r="K954" s="26">
        <v>1.1596563633088735E-2</v>
      </c>
      <c r="L954" s="4" t="s">
        <v>42</v>
      </c>
      <c r="N954" s="11">
        <v>0.37444506403257144</v>
      </c>
      <c r="Q954" s="6">
        <v>5.32</v>
      </c>
      <c r="R954" s="4" t="s">
        <v>42</v>
      </c>
      <c r="V954" s="6">
        <v>7.3529411764704316</v>
      </c>
      <c r="W954" s="4" t="s">
        <v>42</v>
      </c>
      <c r="Y954" s="11">
        <v>1.0748932485881262</v>
      </c>
      <c r="Z954" s="26">
        <v>1.0748932485881264E-3</v>
      </c>
      <c r="AA954" s="4" t="s">
        <v>42</v>
      </c>
    </row>
    <row r="955" spans="1:27" x14ac:dyDescent="0.3">
      <c r="A955" s="23" t="s">
        <v>50</v>
      </c>
      <c r="B955" s="24">
        <v>45453</v>
      </c>
      <c r="C955" s="4" t="s">
        <v>41</v>
      </c>
      <c r="D955" s="4">
        <v>2024</v>
      </c>
      <c r="E955" s="4">
        <v>24161</v>
      </c>
      <c r="F955" s="4">
        <v>161</v>
      </c>
      <c r="G955" s="4" t="s">
        <v>45</v>
      </c>
      <c r="H955" s="4" t="s">
        <v>42</v>
      </c>
      <c r="I955" s="4" t="s">
        <v>79</v>
      </c>
      <c r="J955" s="25">
        <v>8.684240838557864</v>
      </c>
      <c r="K955" s="26">
        <v>8.6842408385578648E-3</v>
      </c>
      <c r="L955" s="4" t="s">
        <v>42</v>
      </c>
      <c r="N955" s="11">
        <v>0.28040816398314061</v>
      </c>
      <c r="Q955" s="6">
        <v>3.0999999999999996</v>
      </c>
      <c r="R955" s="4" t="s">
        <v>42</v>
      </c>
      <c r="V955" s="6">
        <v>4.9653579676674031</v>
      </c>
      <c r="W955" s="4" t="s">
        <v>42</v>
      </c>
      <c r="Y955" s="11">
        <v>1.5119956800123429</v>
      </c>
      <c r="Z955" s="26">
        <v>1.5119956800123426E-3</v>
      </c>
      <c r="AA955" s="4" t="s">
        <v>42</v>
      </c>
    </row>
    <row r="956" spans="1:27" x14ac:dyDescent="0.3">
      <c r="A956" s="23" t="s">
        <v>52</v>
      </c>
      <c r="B956" s="24">
        <v>45453</v>
      </c>
      <c r="C956" s="4" t="s">
        <v>41</v>
      </c>
      <c r="D956" s="4">
        <v>2024</v>
      </c>
      <c r="E956" s="4">
        <v>24161</v>
      </c>
      <c r="F956" s="4">
        <v>161</v>
      </c>
      <c r="G956" s="4" t="s">
        <v>45</v>
      </c>
      <c r="H956" s="4" t="s">
        <v>42</v>
      </c>
      <c r="I956" s="4" t="s">
        <v>79</v>
      </c>
      <c r="J956" s="25">
        <v>7.0469467344621606</v>
      </c>
      <c r="K956" s="26">
        <v>7.0469467344621613E-3</v>
      </c>
      <c r="L956" s="4" t="s">
        <v>42</v>
      </c>
      <c r="N956" s="11">
        <v>0.22754106343113212</v>
      </c>
      <c r="Q956" s="6">
        <v>5.6749999999999998</v>
      </c>
      <c r="R956" s="4" t="s">
        <v>42</v>
      </c>
      <c r="V956" s="6">
        <v>4.768392370572287</v>
      </c>
      <c r="W956" s="4" t="s">
        <v>42</v>
      </c>
      <c r="Y956" s="11">
        <v>2.2153787625363215</v>
      </c>
      <c r="Z956" s="26">
        <v>2.2153787625363215E-3</v>
      </c>
      <c r="AA956" s="4" t="s">
        <v>42</v>
      </c>
    </row>
    <row r="957" spans="1:27" x14ac:dyDescent="0.3">
      <c r="A957" s="23" t="s">
        <v>53</v>
      </c>
      <c r="B957" s="24">
        <v>45453</v>
      </c>
      <c r="C957" s="4" t="s">
        <v>41</v>
      </c>
      <c r="D957" s="4">
        <v>2024</v>
      </c>
      <c r="E957" s="4">
        <v>24161</v>
      </c>
      <c r="F957" s="4">
        <v>161</v>
      </c>
      <c r="G957" s="4" t="s">
        <v>45</v>
      </c>
      <c r="H957" s="4" t="s">
        <v>42</v>
      </c>
      <c r="I957" s="4" t="s">
        <v>51</v>
      </c>
      <c r="J957" s="25">
        <v>5.6404814672691526</v>
      </c>
      <c r="K957" s="26">
        <v>5.6404814672691541E-3</v>
      </c>
      <c r="L957" s="4" t="s">
        <v>42</v>
      </c>
      <c r="N957" s="11">
        <v>0.18212726726732814</v>
      </c>
      <c r="Q957" s="6">
        <v>2.75</v>
      </c>
      <c r="R957" s="4" t="s">
        <v>42</v>
      </c>
      <c r="V957" s="6">
        <v>1.8575851393186809</v>
      </c>
      <c r="W957" s="4" t="s">
        <v>42</v>
      </c>
      <c r="Y957" s="11">
        <v>0.88971174368073214</v>
      </c>
      <c r="Z957" s="26">
        <v>8.8971174368073207E-4</v>
      </c>
      <c r="AA957" s="4" t="s">
        <v>42</v>
      </c>
    </row>
    <row r="958" spans="1:27" x14ac:dyDescent="0.3">
      <c r="A958" s="23" t="s">
        <v>54</v>
      </c>
      <c r="B958" s="24">
        <v>45453</v>
      </c>
      <c r="C958" s="4" t="s">
        <v>41</v>
      </c>
      <c r="D958" s="4">
        <v>2024</v>
      </c>
      <c r="E958" s="4">
        <v>24161</v>
      </c>
      <c r="F958" s="4">
        <v>161</v>
      </c>
      <c r="G958" s="4" t="s">
        <v>45</v>
      </c>
      <c r="H958" s="4" t="s">
        <v>42</v>
      </c>
      <c r="I958" s="4" t="s">
        <v>51</v>
      </c>
      <c r="J958" s="25">
        <v>6.0678613154300578</v>
      </c>
      <c r="K958" s="26">
        <v>6.067861315430057E-3</v>
      </c>
      <c r="L958" s="4" t="s">
        <v>42</v>
      </c>
      <c r="N958" s="11">
        <v>0.19592706862867476</v>
      </c>
      <c r="Q958" s="6">
        <v>1.7749999999999999</v>
      </c>
      <c r="R958" s="4" t="s">
        <v>42</v>
      </c>
      <c r="V958" s="6">
        <v>0</v>
      </c>
      <c r="W958" s="4" t="s">
        <v>45</v>
      </c>
      <c r="X958" s="32"/>
      <c r="Y958" s="11">
        <v>2.3262790677740921</v>
      </c>
      <c r="Z958" s="26">
        <v>2.326279067774092E-3</v>
      </c>
      <c r="AA958" s="4" t="s">
        <v>42</v>
      </c>
    </row>
    <row r="959" spans="1:27" x14ac:dyDescent="0.3">
      <c r="A959" s="23" t="s">
        <v>55</v>
      </c>
      <c r="B959" s="24">
        <v>45453</v>
      </c>
      <c r="C959" s="4" t="s">
        <v>41</v>
      </c>
      <c r="D959" s="4">
        <v>2024</v>
      </c>
      <c r="E959" s="4">
        <v>24161</v>
      </c>
      <c r="F959" s="4">
        <v>161</v>
      </c>
      <c r="G959" s="4" t="s">
        <v>45</v>
      </c>
      <c r="H959" s="4" t="s">
        <v>42</v>
      </c>
      <c r="I959" s="4" t="s">
        <v>51</v>
      </c>
      <c r="J959" s="25">
        <v>3.9615935232265391</v>
      </c>
      <c r="K959" s="26">
        <v>3.9615935232265387E-3</v>
      </c>
      <c r="L959" s="4" t="s">
        <v>42</v>
      </c>
      <c r="N959" s="11">
        <v>0.12791713023011106</v>
      </c>
      <c r="Q959" s="6">
        <v>1.0449999999999999</v>
      </c>
      <c r="R959" s="4" t="s">
        <v>42</v>
      </c>
      <c r="V959" s="6">
        <v>3.9574468085106749</v>
      </c>
      <c r="W959" s="4" t="s">
        <v>42</v>
      </c>
      <c r="Y959" s="11">
        <v>0.59656972408650233</v>
      </c>
      <c r="Z959" s="26">
        <v>5.9656972408650226E-4</v>
      </c>
      <c r="AA959" s="4" t="s">
        <v>42</v>
      </c>
    </row>
    <row r="960" spans="1:27" x14ac:dyDescent="0.3">
      <c r="A960" s="23" t="s">
        <v>40</v>
      </c>
      <c r="B960" s="24">
        <v>45482</v>
      </c>
      <c r="C960" s="4" t="s">
        <v>41</v>
      </c>
      <c r="D960" s="4">
        <v>2024</v>
      </c>
      <c r="E960" s="4">
        <v>24190</v>
      </c>
      <c r="F960" s="4">
        <v>190</v>
      </c>
      <c r="G960" s="4" t="s">
        <v>45</v>
      </c>
      <c r="H960" s="4" t="s">
        <v>42</v>
      </c>
      <c r="I960" s="4" t="s">
        <v>43</v>
      </c>
      <c r="J960" s="25">
        <v>4.9138032496453636</v>
      </c>
      <c r="K960" s="26">
        <v>4.9138032496453647E-3</v>
      </c>
      <c r="L960" s="4" t="s">
        <v>42</v>
      </c>
      <c r="N960" s="11">
        <v>0.15866332740217515</v>
      </c>
      <c r="Q960" s="6">
        <v>1.77</v>
      </c>
      <c r="R960" s="4" t="s">
        <v>42</v>
      </c>
      <c r="V960" s="4">
        <v>1.83</v>
      </c>
      <c r="W960" s="4" t="s">
        <v>42</v>
      </c>
      <c r="Y960" s="11">
        <v>0.87783367109355426</v>
      </c>
      <c r="Z960" s="26">
        <v>8.7783367109355416E-4</v>
      </c>
      <c r="AA960" s="4" t="s">
        <v>42</v>
      </c>
    </row>
    <row r="961" spans="1:27" x14ac:dyDescent="0.3">
      <c r="A961" s="23" t="s">
        <v>44</v>
      </c>
      <c r="B961" s="24">
        <v>45482</v>
      </c>
      <c r="C961" s="4" t="s">
        <v>41</v>
      </c>
      <c r="D961" s="4">
        <v>2024</v>
      </c>
      <c r="E961" s="4">
        <v>24190</v>
      </c>
      <c r="F961" s="4">
        <v>190</v>
      </c>
      <c r="G961" s="4" t="s">
        <v>45</v>
      </c>
      <c r="H961" s="4" t="s">
        <v>42</v>
      </c>
      <c r="I961" s="4" t="s">
        <v>43</v>
      </c>
      <c r="J961" s="25">
        <v>4.1894960652705882</v>
      </c>
      <c r="K961" s="26">
        <v>4.1894960652705884E-3</v>
      </c>
      <c r="L961" s="4" t="s">
        <v>42</v>
      </c>
      <c r="N961" s="11">
        <v>0.13527594656992536</v>
      </c>
      <c r="Q961" s="6">
        <v>2.13</v>
      </c>
      <c r="R961" s="4" t="s">
        <v>42</v>
      </c>
      <c r="V961" s="6">
        <v>1.5276145710927942</v>
      </c>
      <c r="W961" s="4" t="s">
        <v>42</v>
      </c>
      <c r="Y961" s="11">
        <v>1.4066094476113045</v>
      </c>
      <c r="Z961" s="26">
        <v>1.4066094476113044E-3</v>
      </c>
      <c r="AA961" s="4" t="s">
        <v>42</v>
      </c>
    </row>
    <row r="962" spans="1:27" x14ac:dyDescent="0.3">
      <c r="A962" s="23" t="s">
        <v>46</v>
      </c>
      <c r="B962" s="24">
        <v>45482</v>
      </c>
      <c r="C962" s="4" t="s">
        <v>41</v>
      </c>
      <c r="D962" s="4">
        <v>2024</v>
      </c>
      <c r="E962" s="4">
        <v>24190</v>
      </c>
      <c r="F962" s="4">
        <v>190</v>
      </c>
      <c r="G962" s="4" t="s">
        <v>45</v>
      </c>
      <c r="H962" s="4" t="s">
        <v>42</v>
      </c>
      <c r="I962" s="4" t="s">
        <v>43</v>
      </c>
      <c r="J962" s="25">
        <v>3.2915222464757288</v>
      </c>
      <c r="K962" s="26">
        <v>3.2915222464757286E-3</v>
      </c>
      <c r="L962" s="4" t="s">
        <v>42</v>
      </c>
      <c r="N962" s="11">
        <v>0.10628098955362378</v>
      </c>
      <c r="Q962" s="6">
        <v>1.83</v>
      </c>
      <c r="R962" s="4" t="s">
        <v>42</v>
      </c>
      <c r="V962" s="6">
        <v>1.5704154002026862</v>
      </c>
      <c r="W962" s="4" t="s">
        <v>42</v>
      </c>
      <c r="Y962" s="11">
        <v>1.5251238661832713</v>
      </c>
      <c r="Z962" s="26">
        <v>1.5251238661832713E-3</v>
      </c>
      <c r="AA962" s="4" t="s">
        <v>42</v>
      </c>
    </row>
    <row r="963" spans="1:27" x14ac:dyDescent="0.3">
      <c r="A963" s="23" t="s">
        <v>47</v>
      </c>
      <c r="B963" s="24">
        <v>45482</v>
      </c>
      <c r="C963" s="4" t="s">
        <v>41</v>
      </c>
      <c r="D963" s="4">
        <v>2024</v>
      </c>
      <c r="E963" s="4">
        <v>24190</v>
      </c>
      <c r="F963" s="4">
        <v>190</v>
      </c>
      <c r="G963" s="4" t="s">
        <v>45</v>
      </c>
      <c r="H963" s="4" t="s">
        <v>42</v>
      </c>
      <c r="I963" s="4" t="s">
        <v>79</v>
      </c>
      <c r="J963" s="25">
        <v>7.9166378350495998</v>
      </c>
      <c r="K963" s="26">
        <v>7.9166378350495996E-3</v>
      </c>
      <c r="L963" s="4" t="s">
        <v>42</v>
      </c>
      <c r="N963" s="11">
        <v>0.25562279092830487</v>
      </c>
      <c r="Q963" s="6">
        <v>1.5550000000000002</v>
      </c>
      <c r="R963" s="4" t="s">
        <v>42</v>
      </c>
      <c r="V963" s="6">
        <v>1.7745302713987836</v>
      </c>
      <c r="W963" s="4" t="s">
        <v>42</v>
      </c>
      <c r="Y963" s="11">
        <v>1.2145990219040328</v>
      </c>
      <c r="Z963" s="26">
        <v>1.2145990219040329E-3</v>
      </c>
      <c r="AA963" s="4" t="s">
        <v>42</v>
      </c>
    </row>
    <row r="964" spans="1:27" x14ac:dyDescent="0.3">
      <c r="A964" s="23" t="s">
        <v>48</v>
      </c>
      <c r="B964" s="24">
        <v>45482</v>
      </c>
      <c r="C964" s="4" t="s">
        <v>41</v>
      </c>
      <c r="D964" s="4">
        <v>2024</v>
      </c>
      <c r="E964" s="4">
        <v>24190</v>
      </c>
      <c r="F964" s="4">
        <v>190</v>
      </c>
      <c r="G964" s="4" t="s">
        <v>45</v>
      </c>
      <c r="H964" s="4" t="s">
        <v>42</v>
      </c>
      <c r="I964" s="4" t="s">
        <v>79</v>
      </c>
      <c r="J964" s="25">
        <v>3.9960621253200306</v>
      </c>
      <c r="K964" s="26">
        <v>3.9960621253200311E-3</v>
      </c>
      <c r="L964" s="4" t="s">
        <v>42</v>
      </c>
      <c r="N964" s="11">
        <v>0.12903009768550308</v>
      </c>
      <c r="Q964" s="6">
        <v>1.665</v>
      </c>
      <c r="R964" s="4" t="s">
        <v>42</v>
      </c>
      <c r="V964" s="6">
        <v>1.3412816691505394</v>
      </c>
      <c r="W964" s="4" t="s">
        <v>42</v>
      </c>
      <c r="Y964" s="11">
        <v>1.0758606027562603</v>
      </c>
      <c r="Z964" s="26">
        <v>1.0758606027562604E-3</v>
      </c>
      <c r="AA964" s="4" t="s">
        <v>42</v>
      </c>
    </row>
    <row r="965" spans="1:27" x14ac:dyDescent="0.3">
      <c r="A965" s="23" t="s">
        <v>49</v>
      </c>
      <c r="B965" s="24">
        <v>45482</v>
      </c>
      <c r="C965" s="4" t="s">
        <v>41</v>
      </c>
      <c r="D965" s="4">
        <v>2024</v>
      </c>
      <c r="E965" s="4">
        <v>24190</v>
      </c>
      <c r="F965" s="4">
        <v>190</v>
      </c>
      <c r="G965" s="4" t="s">
        <v>45</v>
      </c>
      <c r="H965" s="4" t="s">
        <v>42</v>
      </c>
      <c r="I965" s="4" t="s">
        <v>79</v>
      </c>
      <c r="J965" s="25">
        <v>3.9881989570293581</v>
      </c>
      <c r="K965" s="26">
        <v>3.9881989570293578E-3</v>
      </c>
      <c r="L965" s="4" t="s">
        <v>42</v>
      </c>
      <c r="N965" s="11">
        <v>0.12877620138938839</v>
      </c>
      <c r="Q965" s="6">
        <v>1.0899999999999999</v>
      </c>
      <c r="R965" s="4" t="s">
        <v>42</v>
      </c>
      <c r="V965" s="6">
        <v>1.3846153846154599</v>
      </c>
      <c r="W965" s="4" t="s">
        <v>42</v>
      </c>
      <c r="Y965" s="11">
        <v>1.1836611222894959</v>
      </c>
      <c r="Z965" s="26">
        <v>1.1836611222894959E-3</v>
      </c>
      <c r="AA965" s="4" t="s">
        <v>42</v>
      </c>
    </row>
    <row r="966" spans="1:27" x14ac:dyDescent="0.3">
      <c r="A966" s="23" t="s">
        <v>50</v>
      </c>
      <c r="B966" s="24">
        <v>45482</v>
      </c>
      <c r="C966" s="4" t="s">
        <v>41</v>
      </c>
      <c r="D966" s="4">
        <v>2024</v>
      </c>
      <c r="E966" s="4">
        <v>24190</v>
      </c>
      <c r="F966" s="4">
        <v>190</v>
      </c>
      <c r="G966" s="4" t="s">
        <v>45</v>
      </c>
      <c r="H966" s="4" t="s">
        <v>42</v>
      </c>
      <c r="I966" s="4" t="s">
        <v>79</v>
      </c>
      <c r="J966" s="25">
        <v>3.8906956702250124</v>
      </c>
      <c r="K966" s="26">
        <v>3.8906956702250122E-3</v>
      </c>
      <c r="L966" s="4" t="s">
        <v>42</v>
      </c>
      <c r="N966" s="11">
        <v>0.1256278873175658</v>
      </c>
      <c r="Q966" s="6">
        <v>1.6749999999999998</v>
      </c>
      <c r="R966" s="4" t="s">
        <v>42</v>
      </c>
      <c r="V966" s="6">
        <v>0.75757575757575824</v>
      </c>
      <c r="W966" s="4" t="s">
        <v>45</v>
      </c>
      <c r="Y966" s="11">
        <v>1.1515773745410878</v>
      </c>
      <c r="Z966" s="26">
        <v>1.1515773745410878E-3</v>
      </c>
      <c r="AA966" s="4" t="s">
        <v>42</v>
      </c>
    </row>
    <row r="967" spans="1:27" x14ac:dyDescent="0.3">
      <c r="A967" s="23" t="s">
        <v>52</v>
      </c>
      <c r="B967" s="24">
        <v>45482</v>
      </c>
      <c r="C967" s="4" t="s">
        <v>41</v>
      </c>
      <c r="D967" s="4">
        <v>2024</v>
      </c>
      <c r="E967" s="4">
        <v>24190</v>
      </c>
      <c r="F967" s="4">
        <v>190</v>
      </c>
      <c r="G967" s="4" t="s">
        <v>45</v>
      </c>
      <c r="H967" s="4" t="s">
        <v>42</v>
      </c>
      <c r="I967" s="4" t="s">
        <v>79</v>
      </c>
      <c r="J967" s="25">
        <v>4.5328402495152798</v>
      </c>
      <c r="K967" s="26">
        <v>4.5328402495152798E-3</v>
      </c>
      <c r="L967" s="4" t="s">
        <v>42</v>
      </c>
      <c r="N967" s="11">
        <v>0.1463622941399832</v>
      </c>
      <c r="Q967" s="6">
        <v>2.13</v>
      </c>
      <c r="R967" s="4" t="s">
        <v>42</v>
      </c>
      <c r="V967" s="6">
        <v>1.9583843329253927</v>
      </c>
      <c r="W967" s="4" t="s">
        <v>42</v>
      </c>
      <c r="Y967" s="11">
        <v>1.4436249044155716</v>
      </c>
      <c r="Z967" s="26">
        <v>1.4436249044155719E-3</v>
      </c>
      <c r="AA967" s="4" t="s">
        <v>42</v>
      </c>
    </row>
    <row r="968" spans="1:27" x14ac:dyDescent="0.3">
      <c r="A968" s="23" t="s">
        <v>53</v>
      </c>
      <c r="B968" s="24">
        <v>45482</v>
      </c>
      <c r="C968" s="4" t="s">
        <v>41</v>
      </c>
      <c r="D968" s="4">
        <v>2024</v>
      </c>
      <c r="E968" s="4">
        <v>24190</v>
      </c>
      <c r="F968" s="4">
        <v>190</v>
      </c>
      <c r="G968" s="4" t="s">
        <v>45</v>
      </c>
      <c r="H968" s="4" t="s">
        <v>42</v>
      </c>
      <c r="I968" s="4" t="s">
        <v>51</v>
      </c>
      <c r="J968" s="25">
        <v>4.7288968178749089</v>
      </c>
      <c r="K968" s="26">
        <v>4.7288968178749082E-3</v>
      </c>
      <c r="L968" s="4" t="s">
        <v>42</v>
      </c>
      <c r="N968" s="11">
        <v>0.15269282589198932</v>
      </c>
      <c r="Q968" s="6">
        <v>1.01</v>
      </c>
      <c r="R968" s="4" t="s">
        <v>42</v>
      </c>
      <c r="V968" s="6">
        <v>0.87209302325581017</v>
      </c>
      <c r="W968" s="4" t="s">
        <v>45</v>
      </c>
      <c r="Y968" s="11">
        <v>4.8172495665746435</v>
      </c>
      <c r="Z968" s="26">
        <v>4.8172495665746431E-3</v>
      </c>
      <c r="AA968" s="4" t="s">
        <v>42</v>
      </c>
    </row>
    <row r="969" spans="1:27" x14ac:dyDescent="0.3">
      <c r="A969" s="23" t="s">
        <v>54</v>
      </c>
      <c r="B969" s="24">
        <v>45482</v>
      </c>
      <c r="C969" s="4" t="s">
        <v>41</v>
      </c>
      <c r="D969" s="4">
        <v>2024</v>
      </c>
      <c r="E969" s="4">
        <v>24190</v>
      </c>
      <c r="F969" s="4">
        <v>190</v>
      </c>
      <c r="G969" s="4" t="s">
        <v>45</v>
      </c>
      <c r="H969" s="4" t="s">
        <v>42</v>
      </c>
      <c r="I969" s="4" t="s">
        <v>51</v>
      </c>
      <c r="J969" s="25">
        <v>11.604463763375248</v>
      </c>
      <c r="K969" s="26">
        <v>1.1604463763375247E-2</v>
      </c>
      <c r="L969" s="4" t="s">
        <v>42</v>
      </c>
      <c r="N969" s="11">
        <v>0.37470015380611077</v>
      </c>
      <c r="Q969" s="6">
        <v>0.91</v>
      </c>
      <c r="R969" s="4" t="s">
        <v>42</v>
      </c>
      <c r="V969" s="6">
        <v>0.77101002313030143</v>
      </c>
      <c r="W969" s="4" t="s">
        <v>45</v>
      </c>
      <c r="Y969" s="11">
        <v>0.72952778720763123</v>
      </c>
      <c r="Z969" s="26">
        <v>7.2952778720763122E-4</v>
      </c>
      <c r="AA969" s="4" t="s">
        <v>42</v>
      </c>
    </row>
    <row r="970" spans="1:27" x14ac:dyDescent="0.3">
      <c r="A970" s="23" t="s">
        <v>55</v>
      </c>
      <c r="B970" s="24">
        <v>45482</v>
      </c>
      <c r="C970" s="4" t="s">
        <v>41</v>
      </c>
      <c r="D970" s="4">
        <v>2024</v>
      </c>
      <c r="E970" s="4">
        <v>24190</v>
      </c>
      <c r="F970" s="4">
        <v>190</v>
      </c>
      <c r="G970" s="4" t="s">
        <v>45</v>
      </c>
      <c r="H970" s="4" t="s">
        <v>42</v>
      </c>
      <c r="I970" s="4" t="s">
        <v>51</v>
      </c>
      <c r="J970" s="25">
        <v>2.5010375821548263</v>
      </c>
      <c r="K970" s="26">
        <v>2.5010375821548263E-3</v>
      </c>
      <c r="L970" s="4" t="s">
        <v>42</v>
      </c>
      <c r="N970" s="11">
        <v>8.0756783408292759E-2</v>
      </c>
      <c r="Q970" s="6">
        <v>1.02</v>
      </c>
      <c r="R970" s="4" t="s">
        <v>42</v>
      </c>
      <c r="V970" s="6">
        <v>0.84905660377359615</v>
      </c>
      <c r="W970" s="4" t="s">
        <v>45</v>
      </c>
      <c r="Y970" s="11">
        <v>0.84907346719895138</v>
      </c>
      <c r="Z970" s="26">
        <v>8.4907346719895139E-4</v>
      </c>
      <c r="AA970" s="4" t="s">
        <v>42</v>
      </c>
    </row>
    <row r="971" spans="1:27" x14ac:dyDescent="0.3">
      <c r="A971" s="23" t="s">
        <v>67</v>
      </c>
      <c r="B971" s="24">
        <v>45482</v>
      </c>
      <c r="C971" s="4" t="s">
        <v>41</v>
      </c>
      <c r="D971" s="4">
        <v>2024</v>
      </c>
      <c r="E971" s="4">
        <v>24190</v>
      </c>
      <c r="F971" s="4">
        <v>190</v>
      </c>
      <c r="G971" s="4" t="s">
        <v>45</v>
      </c>
      <c r="H971" s="4" t="s">
        <v>42</v>
      </c>
      <c r="I971" s="4" t="s">
        <v>79</v>
      </c>
      <c r="J971" s="25">
        <v>3.7198094565547315</v>
      </c>
      <c r="K971" s="26">
        <v>3.7198094565547321E-3</v>
      </c>
      <c r="L971" s="4" t="s">
        <v>42</v>
      </c>
      <c r="N971" s="11">
        <v>0.12011008900725645</v>
      </c>
      <c r="Q971" s="6">
        <v>1.1949999999999998</v>
      </c>
      <c r="R971" s="4" t="s">
        <v>42</v>
      </c>
      <c r="V971" s="6">
        <v>0.7911392405064176</v>
      </c>
      <c r="W971" s="4" t="s">
        <v>45</v>
      </c>
      <c r="Y971" s="11">
        <v>0.97127495053613</v>
      </c>
      <c r="Z971" s="26">
        <v>9.7127495053613011E-4</v>
      </c>
      <c r="AA971" s="4" t="s">
        <v>42</v>
      </c>
    </row>
    <row r="972" spans="1:27" x14ac:dyDescent="0.3">
      <c r="A972" s="23" t="s">
        <v>40</v>
      </c>
      <c r="B972" s="24">
        <v>45498</v>
      </c>
      <c r="C972" s="4" t="s">
        <v>41</v>
      </c>
      <c r="D972" s="4">
        <v>2024</v>
      </c>
      <c r="E972" s="4">
        <v>24206</v>
      </c>
      <c r="F972" s="4">
        <v>206</v>
      </c>
      <c r="G972" s="4" t="s">
        <v>45</v>
      </c>
      <c r="H972" s="4" t="s">
        <v>42</v>
      </c>
      <c r="I972" s="4" t="s">
        <v>43</v>
      </c>
      <c r="J972" s="25">
        <v>9.51040484298146</v>
      </c>
      <c r="K972" s="26">
        <v>9.510404842981459E-3</v>
      </c>
      <c r="L972" s="4" t="s">
        <v>42</v>
      </c>
      <c r="N972" s="11">
        <v>0.30708443148148079</v>
      </c>
      <c r="Q972" s="6">
        <v>3.1274999999999999</v>
      </c>
      <c r="R972" s="4" t="s">
        <v>42</v>
      </c>
      <c r="V972" s="4">
        <v>5.05</v>
      </c>
      <c r="W972" s="4" t="s">
        <v>42</v>
      </c>
      <c r="Y972" s="11">
        <v>0.9593504224386038</v>
      </c>
      <c r="Z972" s="26">
        <v>9.5935042243860383E-4</v>
      </c>
      <c r="AA972" s="4" t="s">
        <v>42</v>
      </c>
    </row>
    <row r="973" spans="1:27" x14ac:dyDescent="0.3">
      <c r="A973" s="23" t="s">
        <v>44</v>
      </c>
      <c r="B973" s="24">
        <v>45498</v>
      </c>
      <c r="C973" s="4" t="s">
        <v>41</v>
      </c>
      <c r="D973" s="4">
        <v>2024</v>
      </c>
      <c r="E973" s="4">
        <v>24206</v>
      </c>
      <c r="F973" s="4">
        <v>206</v>
      </c>
      <c r="G973" s="4" t="s">
        <v>45</v>
      </c>
      <c r="H973" s="4" t="s">
        <v>42</v>
      </c>
      <c r="I973" s="4" t="s">
        <v>43</v>
      </c>
      <c r="J973" s="25">
        <v>6.9093967796202831</v>
      </c>
      <c r="K973" s="26">
        <v>6.9093967796202832E-3</v>
      </c>
      <c r="L973" s="4" t="s">
        <v>42</v>
      </c>
      <c r="N973" s="11">
        <v>0.22309966999096814</v>
      </c>
      <c r="Q973" s="6">
        <v>1.76</v>
      </c>
      <c r="R973" s="4" t="s">
        <v>42</v>
      </c>
      <c r="V973" s="6">
        <v>1.6574585635360357</v>
      </c>
      <c r="W973" s="4" t="s">
        <v>42</v>
      </c>
      <c r="Y973" s="11">
        <v>0.82615650452151679</v>
      </c>
      <c r="Z973" s="26">
        <v>8.2615650452151678E-4</v>
      </c>
      <c r="AA973" s="4" t="s">
        <v>42</v>
      </c>
    </row>
    <row r="974" spans="1:27" x14ac:dyDescent="0.3">
      <c r="A974" s="23" t="s">
        <v>46</v>
      </c>
      <c r="B974" s="24">
        <v>45498</v>
      </c>
      <c r="C974" s="4" t="s">
        <v>41</v>
      </c>
      <c r="D974" s="4">
        <v>2024</v>
      </c>
      <c r="E974" s="4">
        <v>24206</v>
      </c>
      <c r="F974" s="4">
        <v>206</v>
      </c>
      <c r="G974" s="4" t="s">
        <v>45</v>
      </c>
      <c r="H974" s="4" t="s">
        <v>42</v>
      </c>
      <c r="I974" s="4" t="s">
        <v>43</v>
      </c>
      <c r="J974" s="25">
        <v>7.1096691500440601</v>
      </c>
      <c r="K974" s="26">
        <v>7.1096691500440595E-3</v>
      </c>
      <c r="L974" s="4" t="s">
        <v>42</v>
      </c>
      <c r="N974" s="11">
        <v>0.22956632709215563</v>
      </c>
      <c r="Q974" s="6">
        <v>1.9350000000000001</v>
      </c>
      <c r="R974" s="4" t="s">
        <v>42</v>
      </c>
      <c r="V974" s="6">
        <v>1.5695067264574751</v>
      </c>
      <c r="W974" s="4" t="s">
        <v>42</v>
      </c>
      <c r="Y974" s="11">
        <v>0.59993187214333299</v>
      </c>
      <c r="Z974" s="26">
        <v>5.9993187214333287E-4</v>
      </c>
      <c r="AA974" s="4" t="s">
        <v>42</v>
      </c>
    </row>
    <row r="975" spans="1:27" x14ac:dyDescent="0.3">
      <c r="A975" s="23" t="s">
        <v>49</v>
      </c>
      <c r="B975" s="24">
        <v>45498</v>
      </c>
      <c r="C975" s="4" t="s">
        <v>41</v>
      </c>
      <c r="D975" s="4">
        <v>2024</v>
      </c>
      <c r="E975" s="4">
        <v>24206</v>
      </c>
      <c r="F975" s="4">
        <v>206</v>
      </c>
      <c r="G975" s="4" t="s">
        <v>45</v>
      </c>
      <c r="H975" s="4" t="s">
        <v>42</v>
      </c>
      <c r="I975" s="4" t="s">
        <v>79</v>
      </c>
      <c r="J975" s="25">
        <v>6.8359635771315652</v>
      </c>
      <c r="K975" s="26">
        <v>6.8359635771315652E-3</v>
      </c>
      <c r="L975" s="4" t="s">
        <v>42</v>
      </c>
      <c r="N975" s="11">
        <v>0.22072856238719943</v>
      </c>
      <c r="Q975" s="4">
        <v>0.99</v>
      </c>
      <c r="R975" s="4" t="s">
        <v>42</v>
      </c>
      <c r="V975" s="6">
        <v>0.97751710654936552</v>
      </c>
      <c r="W975" s="4" t="s">
        <v>45</v>
      </c>
      <c r="Y975" s="11">
        <v>0.60120291424533157</v>
      </c>
      <c r="Z975" s="26">
        <v>6.0120291424533158E-4</v>
      </c>
      <c r="AA975" s="4" t="s">
        <v>42</v>
      </c>
    </row>
    <row r="976" spans="1:27" x14ac:dyDescent="0.3">
      <c r="A976" s="23" t="s">
        <v>50</v>
      </c>
      <c r="B976" s="24">
        <v>45498</v>
      </c>
      <c r="C976" s="4" t="s">
        <v>41</v>
      </c>
      <c r="D976" s="4">
        <v>2024</v>
      </c>
      <c r="E976" s="4">
        <v>24206</v>
      </c>
      <c r="F976" s="4">
        <v>206</v>
      </c>
      <c r="G976" s="4" t="s">
        <v>45</v>
      </c>
      <c r="H976" s="4" t="s">
        <v>42</v>
      </c>
      <c r="I976" s="4" t="s">
        <v>79</v>
      </c>
      <c r="J976" s="25">
        <v>8.4233075501200148</v>
      </c>
      <c r="K976" s="26">
        <v>8.4233075501200152E-3</v>
      </c>
      <c r="L976" s="4" t="s">
        <v>42</v>
      </c>
      <c r="N976" s="11">
        <v>0.27198280755957427</v>
      </c>
      <c r="Q976" s="4">
        <v>1.24</v>
      </c>
      <c r="R976" s="4" t="s">
        <v>42</v>
      </c>
      <c r="V976" s="6">
        <v>1.3358778625954846</v>
      </c>
      <c r="W976" s="4" t="s">
        <v>42</v>
      </c>
      <c r="Y976" s="11">
        <v>1.1560066149908996</v>
      </c>
      <c r="Z976" s="26">
        <v>1.1560066149908996E-3</v>
      </c>
      <c r="AA976" s="4" t="s">
        <v>42</v>
      </c>
    </row>
    <row r="977" spans="1:27" x14ac:dyDescent="0.3">
      <c r="A977" s="23" t="s">
        <v>52</v>
      </c>
      <c r="B977" s="24">
        <v>45498</v>
      </c>
      <c r="C977" s="4" t="s">
        <v>41</v>
      </c>
      <c r="D977" s="4">
        <v>2024</v>
      </c>
      <c r="E977" s="4">
        <v>24206</v>
      </c>
      <c r="F977" s="4">
        <v>206</v>
      </c>
      <c r="G977" s="4" t="s">
        <v>45</v>
      </c>
      <c r="H977" s="4" t="s">
        <v>42</v>
      </c>
      <c r="I977" s="4" t="s">
        <v>79</v>
      </c>
      <c r="J977" s="25">
        <v>5.3405965446340353</v>
      </c>
      <c r="K977" s="26">
        <v>5.3405965446340353E-3</v>
      </c>
      <c r="L977" s="4" t="s">
        <v>42</v>
      </c>
      <c r="N977" s="11">
        <v>0.17244418936499953</v>
      </c>
      <c r="Q977" s="4">
        <v>1.3599999999999999</v>
      </c>
      <c r="R977" s="4" t="s">
        <v>42</v>
      </c>
      <c r="V977" s="6">
        <v>1.348651348651422</v>
      </c>
      <c r="W977" s="4" t="s">
        <v>42</v>
      </c>
      <c r="Y977" s="11">
        <v>1.7057385008821031</v>
      </c>
      <c r="Z977" s="26">
        <v>1.7057385008821032E-3</v>
      </c>
      <c r="AA977" s="4" t="s">
        <v>42</v>
      </c>
    </row>
    <row r="978" spans="1:27" x14ac:dyDescent="0.3">
      <c r="A978" s="23" t="s">
        <v>53</v>
      </c>
      <c r="B978" s="24">
        <v>45498</v>
      </c>
      <c r="C978" s="4" t="s">
        <v>41</v>
      </c>
      <c r="D978" s="4">
        <v>2024</v>
      </c>
      <c r="E978" s="4">
        <v>24206</v>
      </c>
      <c r="F978" s="4">
        <v>206</v>
      </c>
      <c r="G978" s="4" t="s">
        <v>45</v>
      </c>
      <c r="H978" s="4" t="s">
        <v>42</v>
      </c>
      <c r="I978" s="4" t="s">
        <v>51</v>
      </c>
      <c r="J978" s="25">
        <v>4.8443661156951237</v>
      </c>
      <c r="K978" s="26">
        <v>4.8443661156951229E-3</v>
      </c>
      <c r="L978" s="4" t="s">
        <v>42</v>
      </c>
      <c r="N978" s="11">
        <v>0.15642125010316832</v>
      </c>
      <c r="Q978" s="4">
        <v>1.18</v>
      </c>
      <c r="R978" s="4" t="s">
        <v>42</v>
      </c>
      <c r="V978" s="6">
        <v>1.3013013013013803</v>
      </c>
      <c r="W978" s="4" t="s">
        <v>42</v>
      </c>
      <c r="Y978" s="11">
        <v>0.77721523665222325</v>
      </c>
      <c r="Z978" s="26">
        <v>7.7721523665222325E-4</v>
      </c>
      <c r="AA978" s="4" t="s">
        <v>42</v>
      </c>
    </row>
    <row r="979" spans="1:27" x14ac:dyDescent="0.3">
      <c r="A979" s="23" t="s">
        <v>54</v>
      </c>
      <c r="B979" s="24">
        <v>45498</v>
      </c>
      <c r="C979" s="4" t="s">
        <v>41</v>
      </c>
      <c r="D979" s="4">
        <v>2024</v>
      </c>
      <c r="E979" s="4">
        <v>24206</v>
      </c>
      <c r="F979" s="4">
        <v>206</v>
      </c>
      <c r="G979" s="4" t="s">
        <v>45</v>
      </c>
      <c r="H979" s="4" t="s">
        <v>42</v>
      </c>
      <c r="I979" s="4" t="s">
        <v>51</v>
      </c>
      <c r="J979" s="25">
        <v>5.4273812384843385</v>
      </c>
      <c r="K979" s="26">
        <v>5.4273812384843384E-3</v>
      </c>
      <c r="L979" s="4" t="s">
        <v>42</v>
      </c>
      <c r="N979" s="11">
        <v>0.17524640744218078</v>
      </c>
      <c r="Q979" s="4">
        <v>1.3299999999999998</v>
      </c>
      <c r="R979" s="4" t="s">
        <v>42</v>
      </c>
      <c r="V979" s="6">
        <v>1.3875598086124998</v>
      </c>
      <c r="W979" s="4" t="s">
        <v>42</v>
      </c>
      <c r="Y979" s="11">
        <v>0.61264229316331853</v>
      </c>
      <c r="Z979" s="26">
        <v>6.1264229316331865E-4</v>
      </c>
      <c r="AA979" s="4" t="s">
        <v>42</v>
      </c>
    </row>
    <row r="980" spans="1:27" x14ac:dyDescent="0.3">
      <c r="A980" s="23" t="s">
        <v>40</v>
      </c>
      <c r="B980" s="24">
        <v>45517</v>
      </c>
      <c r="C980" s="4" t="s">
        <v>41</v>
      </c>
      <c r="D980" s="4">
        <v>2024</v>
      </c>
      <c r="E980" s="4">
        <v>24225</v>
      </c>
      <c r="F980" s="4">
        <v>225</v>
      </c>
      <c r="G980" s="4" t="s">
        <v>45</v>
      </c>
      <c r="H980" s="4" t="s">
        <v>42</v>
      </c>
      <c r="I980" s="4" t="s">
        <v>43</v>
      </c>
      <c r="J980" s="25">
        <v>8.4621794278307547</v>
      </c>
      <c r="K980" s="26">
        <v>8.4621794278307554E-3</v>
      </c>
      <c r="L980" s="4" t="s">
        <v>42</v>
      </c>
      <c r="N980" s="11">
        <v>0.2732379537562401</v>
      </c>
      <c r="Q980" s="6">
        <v>2.2150000000000003</v>
      </c>
      <c r="R980" s="4" t="s">
        <v>42</v>
      </c>
      <c r="V980" s="4">
        <v>1.59</v>
      </c>
      <c r="W980" s="4" t="s">
        <v>42</v>
      </c>
      <c r="Y980" s="11">
        <v>0.88295058018835137</v>
      </c>
      <c r="Z980" s="26">
        <v>8.8295058018835143E-4</v>
      </c>
      <c r="AA980" s="4" t="s">
        <v>42</v>
      </c>
    </row>
    <row r="981" spans="1:27" x14ac:dyDescent="0.3">
      <c r="A981" s="23" t="s">
        <v>44</v>
      </c>
      <c r="B981" s="24">
        <v>45517</v>
      </c>
      <c r="C981" s="4" t="s">
        <v>41</v>
      </c>
      <c r="D981" s="4">
        <v>2024</v>
      </c>
      <c r="E981" s="4">
        <v>24225</v>
      </c>
      <c r="F981" s="4">
        <v>225</v>
      </c>
      <c r="G981" s="4" t="s">
        <v>45</v>
      </c>
      <c r="H981" s="4" t="s">
        <v>42</v>
      </c>
      <c r="I981" s="4" t="s">
        <v>43</v>
      </c>
      <c r="J981" s="25">
        <v>10.291069915178792</v>
      </c>
      <c r="K981" s="26">
        <v>1.0291069915178792E-2</v>
      </c>
      <c r="L981" s="4" t="s">
        <v>42</v>
      </c>
      <c r="N981" s="11">
        <v>0.33229156975068752</v>
      </c>
      <c r="Q981" s="6">
        <v>2.85</v>
      </c>
      <c r="R981" s="4" t="s">
        <v>42</v>
      </c>
      <c r="V981" s="6">
        <v>2.1367521367522175</v>
      </c>
      <c r="W981" s="4" t="s">
        <v>42</v>
      </c>
      <c r="Y981" s="11">
        <v>0.74144122616584207</v>
      </c>
      <c r="Z981" s="26">
        <v>7.4144122616584204E-4</v>
      </c>
      <c r="AA981" s="4" t="s">
        <v>42</v>
      </c>
    </row>
    <row r="982" spans="1:27" x14ac:dyDescent="0.3">
      <c r="A982" s="23" t="s">
        <v>46</v>
      </c>
      <c r="B982" s="24">
        <v>45517</v>
      </c>
      <c r="C982" s="4" t="s">
        <v>41</v>
      </c>
      <c r="D982" s="4">
        <v>2024</v>
      </c>
      <c r="E982" s="4">
        <v>24225</v>
      </c>
      <c r="F982" s="4">
        <v>225</v>
      </c>
      <c r="G982" s="4" t="s">
        <v>45</v>
      </c>
      <c r="H982" s="4" t="s">
        <v>42</v>
      </c>
      <c r="I982" s="4" t="s">
        <v>43</v>
      </c>
      <c r="J982" s="25">
        <v>6.9637426733991861</v>
      </c>
      <c r="K982" s="26">
        <v>6.9637426733991873E-3</v>
      </c>
      <c r="L982" s="4" t="s">
        <v>42</v>
      </c>
      <c r="N982" s="11">
        <v>0.22485446152402924</v>
      </c>
      <c r="Q982" s="6">
        <v>1.79</v>
      </c>
      <c r="R982" s="4" t="s">
        <v>42</v>
      </c>
      <c r="V982" s="6">
        <v>0.82028337061901635</v>
      </c>
      <c r="W982" s="4" t="s">
        <v>45</v>
      </c>
      <c r="Y982" s="11">
        <v>0.74144122616584218</v>
      </c>
      <c r="Z982" s="26">
        <v>7.4144122616584226E-4</v>
      </c>
      <c r="AA982" s="4" t="s">
        <v>42</v>
      </c>
    </row>
    <row r="983" spans="1:27" x14ac:dyDescent="0.3">
      <c r="A983" s="23" t="s">
        <v>47</v>
      </c>
      <c r="B983" s="24">
        <v>45517</v>
      </c>
      <c r="C983" s="4" t="s">
        <v>41</v>
      </c>
      <c r="D983" s="4">
        <v>2024</v>
      </c>
      <c r="E983" s="4">
        <v>24225</v>
      </c>
      <c r="F983" s="4">
        <v>225</v>
      </c>
      <c r="G983" s="4" t="s">
        <v>45</v>
      </c>
      <c r="H983" s="4" t="s">
        <v>42</v>
      </c>
      <c r="I983" s="4" t="s">
        <v>79</v>
      </c>
      <c r="J983" s="25">
        <v>8.1901248459900433</v>
      </c>
      <c r="K983" s="26">
        <v>8.1901248459900437E-3</v>
      </c>
      <c r="L983" s="4" t="s">
        <v>42</v>
      </c>
      <c r="N983" s="11">
        <v>0.26445349841750221</v>
      </c>
      <c r="Q983" s="6">
        <v>2.8899999999999997</v>
      </c>
      <c r="R983" s="4" t="s">
        <v>42</v>
      </c>
      <c r="V983" s="6">
        <v>2.2302158273380437</v>
      </c>
      <c r="W983" s="4" t="s">
        <v>42</v>
      </c>
      <c r="Y983" s="11">
        <v>0.7937757485108502</v>
      </c>
      <c r="Z983" s="26">
        <v>7.9377574851085013E-4</v>
      </c>
      <c r="AA983" s="4" t="s">
        <v>42</v>
      </c>
    </row>
    <row r="984" spans="1:27" x14ac:dyDescent="0.3">
      <c r="A984" s="23" t="s">
        <v>48</v>
      </c>
      <c r="B984" s="24">
        <v>45517</v>
      </c>
      <c r="C984" s="4" t="s">
        <v>41</v>
      </c>
      <c r="D984" s="4">
        <v>2024</v>
      </c>
      <c r="E984" s="4">
        <v>24225</v>
      </c>
      <c r="F984" s="4">
        <v>225</v>
      </c>
      <c r="G984" s="4" t="s">
        <v>45</v>
      </c>
      <c r="H984" s="4" t="s">
        <v>42</v>
      </c>
      <c r="I984" s="4" t="s">
        <v>79</v>
      </c>
      <c r="J984" s="25">
        <v>4.5036398269421021</v>
      </c>
      <c r="K984" s="26">
        <v>4.5036398269421019E-3</v>
      </c>
      <c r="L984" s="4" t="s">
        <v>42</v>
      </c>
      <c r="N984" s="11">
        <v>0.14541943257804657</v>
      </c>
      <c r="Q984" s="6">
        <v>1.63</v>
      </c>
      <c r="R984" s="4" t="s">
        <v>42</v>
      </c>
      <c r="V984" s="6">
        <v>0.76495132127954779</v>
      </c>
      <c r="W984" s="4" t="s">
        <v>45</v>
      </c>
      <c r="Y984" s="11">
        <v>0.82095343057320525</v>
      </c>
      <c r="Z984" s="26">
        <v>8.2095343057320526E-4</v>
      </c>
      <c r="AA984" s="4" t="s">
        <v>42</v>
      </c>
    </row>
    <row r="985" spans="1:27" x14ac:dyDescent="0.3">
      <c r="A985" s="23" t="s">
        <v>49</v>
      </c>
      <c r="B985" s="24">
        <v>45517</v>
      </c>
      <c r="C985" s="4" t="s">
        <v>41</v>
      </c>
      <c r="D985" s="4">
        <v>2024</v>
      </c>
      <c r="E985" s="4">
        <v>24225</v>
      </c>
      <c r="F985" s="4">
        <v>225</v>
      </c>
      <c r="G985" s="4" t="s">
        <v>45</v>
      </c>
      <c r="H985" s="4" t="s">
        <v>42</v>
      </c>
      <c r="I985" s="4" t="s">
        <v>79</v>
      </c>
      <c r="J985" s="25">
        <v>5.4309466503255903</v>
      </c>
      <c r="K985" s="26">
        <v>5.4309466503255901E-3</v>
      </c>
      <c r="L985" s="4" t="s">
        <v>42</v>
      </c>
      <c r="N985" s="11">
        <v>0.17536153213837882</v>
      </c>
      <c r="Q985" s="6">
        <v>2.2599999999999998</v>
      </c>
      <c r="R985" s="4" t="s">
        <v>42</v>
      </c>
      <c r="V985" s="6">
        <v>1.4736842105262704</v>
      </c>
      <c r="W985" s="4" t="s">
        <v>42</v>
      </c>
      <c r="Y985" s="11">
        <v>1.35926052531897</v>
      </c>
      <c r="Z985" s="26">
        <v>1.3592605253189701E-3</v>
      </c>
      <c r="AA985" s="4" t="s">
        <v>42</v>
      </c>
    </row>
    <row r="986" spans="1:27" x14ac:dyDescent="0.3">
      <c r="A986" s="23" t="s">
        <v>50</v>
      </c>
      <c r="B986" s="24">
        <v>45517</v>
      </c>
      <c r="C986" s="4" t="s">
        <v>41</v>
      </c>
      <c r="D986" s="4">
        <v>2024</v>
      </c>
      <c r="E986" s="4">
        <v>24225</v>
      </c>
      <c r="F986" s="4">
        <v>225</v>
      </c>
      <c r="G986" s="4" t="s">
        <v>45</v>
      </c>
      <c r="H986" s="4" t="s">
        <v>42</v>
      </c>
      <c r="I986" s="4" t="s">
        <v>79</v>
      </c>
      <c r="J986" s="25">
        <v>5.998376218726186</v>
      </c>
      <c r="K986" s="26">
        <v>5.9983762187261853E-3</v>
      </c>
      <c r="L986" s="4" t="s">
        <v>42</v>
      </c>
      <c r="N986" s="11">
        <v>0.19368344264534018</v>
      </c>
      <c r="Q986" s="6">
        <v>1.65</v>
      </c>
      <c r="R986" s="4" t="s">
        <v>42</v>
      </c>
      <c r="V986" s="6">
        <v>0.73119777158774057</v>
      </c>
      <c r="W986" s="4" t="s">
        <v>45</v>
      </c>
      <c r="Y986" s="11">
        <v>0.68763377718123531</v>
      </c>
      <c r="Z986" s="26">
        <v>6.8763377718123538E-4</v>
      </c>
      <c r="AA986" s="4" t="s">
        <v>42</v>
      </c>
    </row>
    <row r="987" spans="1:27" x14ac:dyDescent="0.3">
      <c r="A987" s="23" t="s">
        <v>52</v>
      </c>
      <c r="B987" s="24">
        <v>45517</v>
      </c>
      <c r="C987" s="4" t="s">
        <v>41</v>
      </c>
      <c r="D987" s="4">
        <v>2024</v>
      </c>
      <c r="E987" s="4">
        <v>24225</v>
      </c>
      <c r="F987" s="4">
        <v>225</v>
      </c>
      <c r="G987" s="4" t="s">
        <v>45</v>
      </c>
      <c r="H987" s="4" t="s">
        <v>42</v>
      </c>
      <c r="I987" s="4" t="s">
        <v>79</v>
      </c>
      <c r="J987" s="25">
        <v>5.1503920381554265</v>
      </c>
      <c r="K987" s="26">
        <v>5.1503920381554278E-3</v>
      </c>
      <c r="L987" s="4" t="s">
        <v>42</v>
      </c>
      <c r="N987" s="11">
        <v>0.16630261666630375</v>
      </c>
      <c r="Q987" s="6">
        <v>2.2549999999999999</v>
      </c>
      <c r="R987" s="4" t="s">
        <v>42</v>
      </c>
      <c r="V987" s="6">
        <v>1.3800424628450945</v>
      </c>
      <c r="W987" s="4" t="s">
        <v>42</v>
      </c>
      <c r="Y987" s="11">
        <v>0.97997346064091029</v>
      </c>
      <c r="Z987" s="26">
        <v>9.7997346064091027E-4</v>
      </c>
      <c r="AA987" s="4" t="s">
        <v>42</v>
      </c>
    </row>
    <row r="988" spans="1:27" x14ac:dyDescent="0.3">
      <c r="A988" s="23" t="s">
        <v>53</v>
      </c>
      <c r="B988" s="24">
        <v>45517</v>
      </c>
      <c r="C988" s="4" t="s">
        <v>41</v>
      </c>
      <c r="D988" s="4">
        <v>2024</v>
      </c>
      <c r="E988" s="4">
        <v>24225</v>
      </c>
      <c r="F988" s="4">
        <v>225</v>
      </c>
      <c r="G988" s="4" t="s">
        <v>45</v>
      </c>
      <c r="H988" s="4" t="s">
        <v>42</v>
      </c>
      <c r="I988" s="4" t="s">
        <v>51</v>
      </c>
      <c r="J988" s="25">
        <v>7.0452878294744785</v>
      </c>
      <c r="K988" s="26">
        <v>7.0452878294744786E-3</v>
      </c>
      <c r="L988" s="4" t="s">
        <v>42</v>
      </c>
      <c r="N988" s="11">
        <v>0.22748749853001221</v>
      </c>
      <c r="Q988" s="6">
        <v>1.585</v>
      </c>
      <c r="R988" s="4" t="s">
        <v>42</v>
      </c>
      <c r="V988" s="6">
        <v>1.4356435643563874</v>
      </c>
      <c r="W988" s="4" t="s">
        <v>42</v>
      </c>
      <c r="Y988" s="11">
        <v>0.80838277687110105</v>
      </c>
      <c r="Z988" s="26">
        <v>8.0838277687110115E-4</v>
      </c>
      <c r="AA988" s="4" t="s">
        <v>42</v>
      </c>
    </row>
    <row r="989" spans="1:27" x14ac:dyDescent="0.3">
      <c r="A989" s="23" t="s">
        <v>54</v>
      </c>
      <c r="B989" s="24">
        <v>45517</v>
      </c>
      <c r="C989" s="4" t="s">
        <v>41</v>
      </c>
      <c r="D989" s="4">
        <v>2024</v>
      </c>
      <c r="E989" s="4">
        <v>24225</v>
      </c>
      <c r="F989" s="4">
        <v>225</v>
      </c>
      <c r="G989" s="4" t="s">
        <v>45</v>
      </c>
      <c r="H989" s="4" t="s">
        <v>42</v>
      </c>
      <c r="I989" s="4" t="s">
        <v>51</v>
      </c>
      <c r="J989" s="25">
        <v>3.9277645703822923</v>
      </c>
      <c r="K989" s="26">
        <v>3.927764570382292E-3</v>
      </c>
      <c r="L989" s="4" t="s">
        <v>42</v>
      </c>
      <c r="N989" s="11">
        <v>0.12682481660905046</v>
      </c>
      <c r="Q989" s="6">
        <v>1.2694999999999999</v>
      </c>
      <c r="R989" s="4" t="s">
        <v>42</v>
      </c>
      <c r="V989" s="6">
        <v>0.63441712926242022</v>
      </c>
      <c r="W989" s="4" t="s">
        <v>45</v>
      </c>
      <c r="Y989" s="11">
        <v>0.78550401903512646</v>
      </c>
      <c r="Z989" s="26">
        <v>7.8550401903512658E-4</v>
      </c>
      <c r="AA989" s="4" t="s">
        <v>42</v>
      </c>
    </row>
    <row r="990" spans="1:27" x14ac:dyDescent="0.3">
      <c r="A990" s="23" t="s">
        <v>55</v>
      </c>
      <c r="B990" s="24">
        <v>45517</v>
      </c>
      <c r="C990" s="4" t="s">
        <v>41</v>
      </c>
      <c r="D990" s="4">
        <v>2024</v>
      </c>
      <c r="E990" s="4">
        <v>24225</v>
      </c>
      <c r="F990" s="4">
        <v>225</v>
      </c>
      <c r="G990" s="4" t="s">
        <v>45</v>
      </c>
      <c r="H990" s="4" t="s">
        <v>42</v>
      </c>
      <c r="I990" s="4" t="s">
        <v>51</v>
      </c>
      <c r="J990" s="25">
        <v>4.5663954638749029</v>
      </c>
      <c r="K990" s="26">
        <v>4.5663954638749029E-3</v>
      </c>
      <c r="L990" s="4" t="s">
        <v>42</v>
      </c>
      <c r="N990" s="11">
        <v>0.14744576893364231</v>
      </c>
      <c r="Q990" s="6">
        <v>1.335</v>
      </c>
      <c r="R990" s="4" t="s">
        <v>42</v>
      </c>
      <c r="V990" s="6">
        <v>1.0546500479386287</v>
      </c>
      <c r="W990" s="4" t="s">
        <v>42</v>
      </c>
      <c r="Y990" s="11">
        <v>0.73889914196184492</v>
      </c>
      <c r="Z990" s="26">
        <v>7.3889914196184495E-4</v>
      </c>
      <c r="AA990" s="4" t="s">
        <v>42</v>
      </c>
    </row>
    <row r="991" spans="1:27" x14ac:dyDescent="0.3">
      <c r="A991" s="23" t="s">
        <v>67</v>
      </c>
      <c r="B991" s="24">
        <v>45517</v>
      </c>
      <c r="C991" s="4" t="s">
        <v>41</v>
      </c>
      <c r="D991" s="4">
        <v>2024</v>
      </c>
      <c r="E991" s="4">
        <v>24225</v>
      </c>
      <c r="F991" s="4">
        <v>225</v>
      </c>
      <c r="G991" s="4" t="s">
        <v>45</v>
      </c>
      <c r="H991" s="4" t="s">
        <v>42</v>
      </c>
      <c r="I991" s="4" t="s">
        <v>79</v>
      </c>
      <c r="J991" s="25">
        <v>6.995078803244712</v>
      </c>
      <c r="K991" s="26">
        <v>6.995078803244713E-3</v>
      </c>
      <c r="L991" s="4" t="s">
        <v>42</v>
      </c>
      <c r="N991" s="11">
        <v>0.225866283604931</v>
      </c>
      <c r="Q991" s="6">
        <v>1.0350000000000001</v>
      </c>
      <c r="R991" s="4" t="s">
        <v>42</v>
      </c>
      <c r="V991" s="6">
        <v>1.1541325390916242</v>
      </c>
      <c r="W991" s="4" t="s">
        <v>42</v>
      </c>
      <c r="Y991" s="11">
        <v>2.503105579535883</v>
      </c>
      <c r="Z991" s="26">
        <v>2.5031055795358831E-3</v>
      </c>
      <c r="AA991" s="4" t="s">
        <v>42</v>
      </c>
    </row>
    <row r="992" spans="1:27" x14ac:dyDescent="0.3">
      <c r="A992" s="23" t="s">
        <v>40</v>
      </c>
      <c r="B992" s="24">
        <v>45544</v>
      </c>
      <c r="C992" s="4" t="s">
        <v>59</v>
      </c>
      <c r="D992" s="4">
        <v>2024</v>
      </c>
      <c r="E992" s="4">
        <v>24252</v>
      </c>
      <c r="F992" s="4">
        <v>252</v>
      </c>
      <c r="G992" s="4" t="s">
        <v>45</v>
      </c>
      <c r="H992" s="4" t="s">
        <v>42</v>
      </c>
      <c r="I992" s="4" t="s">
        <v>43</v>
      </c>
      <c r="J992" s="25">
        <v>5.3598129049572512</v>
      </c>
      <c r="K992" s="26">
        <v>5.3598129049572509E-3</v>
      </c>
      <c r="L992" s="4" t="s">
        <v>42</v>
      </c>
      <c r="N992" s="11">
        <v>0.17306467242354703</v>
      </c>
      <c r="Q992" s="6">
        <v>3.23</v>
      </c>
      <c r="R992" s="4" t="s">
        <v>42</v>
      </c>
      <c r="V992" s="4">
        <v>1.84</v>
      </c>
      <c r="W992" s="4" t="s">
        <v>42</v>
      </c>
      <c r="Y992" s="11">
        <v>0.83990668212797737</v>
      </c>
      <c r="Z992" s="26">
        <v>8.3990668212797744E-4</v>
      </c>
      <c r="AA992" s="4" t="s">
        <v>42</v>
      </c>
    </row>
    <row r="993" spans="1:27" x14ac:dyDescent="0.3">
      <c r="A993" s="23" t="s">
        <v>44</v>
      </c>
      <c r="B993" s="24">
        <v>45544</v>
      </c>
      <c r="C993" s="4" t="s">
        <v>59</v>
      </c>
      <c r="D993" s="4">
        <v>2024</v>
      </c>
      <c r="E993" s="4">
        <v>24252</v>
      </c>
      <c r="F993" s="4">
        <v>252</v>
      </c>
      <c r="G993" s="4" t="s">
        <v>45</v>
      </c>
      <c r="H993" s="4" t="s">
        <v>42</v>
      </c>
      <c r="I993" s="4" t="s">
        <v>43</v>
      </c>
      <c r="J993" s="25">
        <v>6.5298890082936163</v>
      </c>
      <c r="K993" s="26">
        <v>6.5298890082936163E-3</v>
      </c>
      <c r="L993" s="4" t="s">
        <v>42</v>
      </c>
      <c r="N993" s="11">
        <v>0.21084562506598697</v>
      </c>
      <c r="Q993" s="6">
        <v>4.2699999999999996</v>
      </c>
      <c r="R993" s="4" t="s">
        <v>42</v>
      </c>
      <c r="V993" s="6">
        <v>2.1739130434782461</v>
      </c>
      <c r="W993" s="4" t="s">
        <v>42</v>
      </c>
      <c r="Y993" s="11">
        <v>0.81813556758441464</v>
      </c>
      <c r="Z993" s="26">
        <v>8.1813556758441458E-4</v>
      </c>
      <c r="AA993" s="4" t="s">
        <v>42</v>
      </c>
    </row>
    <row r="994" spans="1:27" x14ac:dyDescent="0.3">
      <c r="A994" s="23" t="s">
        <v>46</v>
      </c>
      <c r="B994" s="24">
        <v>45544</v>
      </c>
      <c r="C994" s="4" t="s">
        <v>59</v>
      </c>
      <c r="D994" s="4">
        <v>2024</v>
      </c>
      <c r="E994" s="4">
        <v>24252</v>
      </c>
      <c r="F994" s="4">
        <v>252</v>
      </c>
      <c r="G994" s="4" t="s">
        <v>45</v>
      </c>
      <c r="H994" s="4" t="s">
        <v>42</v>
      </c>
      <c r="I994" s="4" t="s">
        <v>43</v>
      </c>
      <c r="J994" s="25">
        <v>2.8732331974307024</v>
      </c>
      <c r="K994" s="26">
        <v>2.8732331974307022E-3</v>
      </c>
      <c r="L994" s="4" t="s">
        <v>42</v>
      </c>
      <c r="N994" s="11">
        <v>9.2774723843419518E-2</v>
      </c>
      <c r="Q994" s="6">
        <v>2.2450000000000001</v>
      </c>
      <c r="R994" s="4" t="s">
        <v>42</v>
      </c>
      <c r="V994" s="6">
        <v>1.1999999999999789</v>
      </c>
      <c r="W994" s="4" t="s">
        <v>42</v>
      </c>
      <c r="Y994" s="11">
        <v>0.95044300113637425</v>
      </c>
      <c r="Z994" s="26">
        <v>9.5044300113637423E-4</v>
      </c>
      <c r="AA994" s="4" t="s">
        <v>42</v>
      </c>
    </row>
    <row r="995" spans="1:27" x14ac:dyDescent="0.3">
      <c r="A995" s="23" t="s">
        <v>47</v>
      </c>
      <c r="B995" s="24">
        <v>45544</v>
      </c>
      <c r="C995" s="4" t="s">
        <v>59</v>
      </c>
      <c r="D995" s="4">
        <v>2024</v>
      </c>
      <c r="E995" s="4">
        <v>24252</v>
      </c>
      <c r="F995" s="4">
        <v>252</v>
      </c>
      <c r="G995" s="4" t="s">
        <v>45</v>
      </c>
      <c r="H995" s="4" t="s">
        <v>42</v>
      </c>
      <c r="I995" s="4" t="s">
        <v>79</v>
      </c>
      <c r="J995" s="25">
        <v>5.604237608777904</v>
      </c>
      <c r="K995" s="26">
        <v>5.6042376087779037E-3</v>
      </c>
      <c r="L995" s="4" t="s">
        <v>42</v>
      </c>
      <c r="N995" s="11">
        <v>0.18095697800380706</v>
      </c>
      <c r="Q995" s="6">
        <v>2.2050000000000001</v>
      </c>
      <c r="R995" s="4" t="s">
        <v>42</v>
      </c>
      <c r="V995" s="6">
        <v>0.9433962264151069</v>
      </c>
      <c r="W995" s="4" t="s">
        <v>45</v>
      </c>
      <c r="Y995" s="11">
        <v>1.1791036502554535</v>
      </c>
      <c r="Z995" s="26">
        <v>1.1791036502554536E-3</v>
      </c>
      <c r="AA995" s="4" t="s">
        <v>42</v>
      </c>
    </row>
    <row r="996" spans="1:27" x14ac:dyDescent="0.3">
      <c r="A996" s="23" t="s">
        <v>48</v>
      </c>
      <c r="B996" s="24">
        <v>45544</v>
      </c>
      <c r="C996" s="4" t="s">
        <v>59</v>
      </c>
      <c r="D996" s="4">
        <v>2024</v>
      </c>
      <c r="E996" s="4">
        <v>24252</v>
      </c>
      <c r="F996" s="4">
        <v>252</v>
      </c>
      <c r="G996" s="4" t="s">
        <v>45</v>
      </c>
      <c r="H996" s="4" t="s">
        <v>42</v>
      </c>
      <c r="I996" s="4" t="s">
        <v>79</v>
      </c>
      <c r="J996" s="25">
        <v>3.0628074158153611</v>
      </c>
      <c r="K996" s="26">
        <v>3.0628074158153612E-3</v>
      </c>
      <c r="L996" s="4" t="s">
        <v>42</v>
      </c>
      <c r="N996" s="11">
        <v>9.8895944973050098E-2</v>
      </c>
      <c r="Q996" s="6">
        <v>1.5449999999999999</v>
      </c>
      <c r="R996" s="4" t="s">
        <v>42</v>
      </c>
      <c r="V996" s="6">
        <v>0.7191521574564772</v>
      </c>
      <c r="W996" s="4" t="s">
        <v>45</v>
      </c>
      <c r="Y996" s="11">
        <v>0.93272038097158727</v>
      </c>
      <c r="Z996" s="26">
        <v>9.3272038097158734E-4</v>
      </c>
      <c r="AA996" s="4" t="s">
        <v>42</v>
      </c>
    </row>
    <row r="997" spans="1:27" x14ac:dyDescent="0.3">
      <c r="A997" s="23" t="s">
        <v>49</v>
      </c>
      <c r="B997" s="24">
        <v>45544</v>
      </c>
      <c r="C997" s="4" t="s">
        <v>59</v>
      </c>
      <c r="D997" s="4">
        <v>2024</v>
      </c>
      <c r="E997" s="4">
        <v>24252</v>
      </c>
      <c r="F997" s="4">
        <v>252</v>
      </c>
      <c r="G997" s="4" t="s">
        <v>45</v>
      </c>
      <c r="H997" s="4" t="s">
        <v>42</v>
      </c>
      <c r="I997" s="4" t="s">
        <v>79</v>
      </c>
      <c r="J997" s="25">
        <v>5.4067347710934541</v>
      </c>
      <c r="K997" s="26">
        <v>5.4067347710934546E-3</v>
      </c>
      <c r="L997" s="4" t="s">
        <v>42</v>
      </c>
      <c r="N997" s="11">
        <v>0.17457974720999209</v>
      </c>
      <c r="Q997" s="6">
        <v>2.4400000000000004</v>
      </c>
      <c r="R997" s="4" t="s">
        <v>42</v>
      </c>
      <c r="V997" s="6">
        <v>1.1470281543274137</v>
      </c>
      <c r="W997" s="4" t="s">
        <v>42</v>
      </c>
      <c r="Y997" s="11">
        <v>1.1825682055451363</v>
      </c>
      <c r="Z997" s="26">
        <v>1.1825682055451364E-3</v>
      </c>
      <c r="AA997" s="4" t="s">
        <v>42</v>
      </c>
    </row>
    <row r="998" spans="1:27" x14ac:dyDescent="0.3">
      <c r="A998" s="23" t="s">
        <v>50</v>
      </c>
      <c r="B998" s="24">
        <v>45544</v>
      </c>
      <c r="C998" s="4" t="s">
        <v>59</v>
      </c>
      <c r="D998" s="4">
        <v>2024</v>
      </c>
      <c r="E998" s="4">
        <v>24252</v>
      </c>
      <c r="F998" s="4">
        <v>252</v>
      </c>
      <c r="G998" s="4" t="s">
        <v>45</v>
      </c>
      <c r="H998" s="4" t="s">
        <v>42</v>
      </c>
      <c r="I998" s="4" t="s">
        <v>79</v>
      </c>
      <c r="J998" s="25">
        <v>2.7317249243238364</v>
      </c>
      <c r="K998" s="26">
        <v>2.7317249243238367E-3</v>
      </c>
      <c r="L998" s="4" t="s">
        <v>42</v>
      </c>
      <c r="N998" s="11">
        <v>8.8205519028861368E-2</v>
      </c>
      <c r="Q998" s="6">
        <v>1.2450000000000001</v>
      </c>
      <c r="R998" s="4" t="s">
        <v>42</v>
      </c>
      <c r="V998" s="6">
        <v>0.84210526315791889</v>
      </c>
      <c r="W998" s="4" t="s">
        <v>45</v>
      </c>
      <c r="Y998" s="11">
        <v>0.70813414673272868</v>
      </c>
      <c r="Z998" s="26">
        <v>7.0813414673272864E-4</v>
      </c>
      <c r="AA998" s="4" t="s">
        <v>42</v>
      </c>
    </row>
    <row r="999" spans="1:27" x14ac:dyDescent="0.3">
      <c r="A999" s="23" t="s">
        <v>52</v>
      </c>
      <c r="B999" s="24">
        <v>45544</v>
      </c>
      <c r="C999" s="4" t="s">
        <v>59</v>
      </c>
      <c r="D999" s="4">
        <v>2024</v>
      </c>
      <c r="E999" s="4">
        <v>24252</v>
      </c>
      <c r="F999" s="4">
        <v>252</v>
      </c>
      <c r="G999" s="4" t="s">
        <v>45</v>
      </c>
      <c r="H999" s="4" t="s">
        <v>42</v>
      </c>
      <c r="I999" s="4" t="s">
        <v>79</v>
      </c>
      <c r="J999" s="25">
        <v>6.0233304074617937</v>
      </c>
      <c r="K999" s="26">
        <v>6.023330407461793E-3</v>
      </c>
      <c r="L999" s="4" t="s">
        <v>42</v>
      </c>
      <c r="N999" s="11">
        <v>0.19448919623706146</v>
      </c>
      <c r="Q999" s="6">
        <v>2.99</v>
      </c>
      <c r="R999" s="4" t="s">
        <v>42</v>
      </c>
      <c r="V999" s="6">
        <v>1.5995587424159541</v>
      </c>
      <c r="W999" s="4" t="s">
        <v>42</v>
      </c>
      <c r="Y999" s="11">
        <v>0.90216443073500807</v>
      </c>
      <c r="Z999" s="26">
        <v>9.02164430735008E-4</v>
      </c>
      <c r="AA999" s="4" t="s">
        <v>42</v>
      </c>
    </row>
    <row r="1000" spans="1:27" x14ac:dyDescent="0.3">
      <c r="A1000" s="23" t="s">
        <v>53</v>
      </c>
      <c r="B1000" s="24">
        <v>45544</v>
      </c>
      <c r="C1000" s="4" t="s">
        <v>59</v>
      </c>
      <c r="D1000" s="4">
        <v>2024</v>
      </c>
      <c r="E1000" s="4">
        <v>24252</v>
      </c>
      <c r="F1000" s="4">
        <v>252</v>
      </c>
      <c r="G1000" s="4" t="s">
        <v>45</v>
      </c>
      <c r="H1000" s="4" t="s">
        <v>42</v>
      </c>
      <c r="I1000" s="4" t="s">
        <v>51</v>
      </c>
      <c r="J1000" s="25">
        <v>4.5800227014755963</v>
      </c>
      <c r="K1000" s="26">
        <v>4.5800227014755959E-3</v>
      </c>
      <c r="L1000" s="4" t="s">
        <v>42</v>
      </c>
      <c r="N1000" s="11">
        <v>0.14788578306346772</v>
      </c>
      <c r="Q1000" s="6">
        <v>1.7549999999999999</v>
      </c>
      <c r="R1000" s="4" t="s">
        <v>42</v>
      </c>
      <c r="V1000" s="6">
        <v>1.026694045174539</v>
      </c>
      <c r="W1000" s="4" t="s">
        <v>42</v>
      </c>
      <c r="Y1000" s="11">
        <v>0.71844677993757422</v>
      </c>
      <c r="Z1000" s="26">
        <v>7.1844677993757413E-4</v>
      </c>
      <c r="AA1000" s="4" t="s">
        <v>42</v>
      </c>
    </row>
    <row r="1001" spans="1:27" x14ac:dyDescent="0.3">
      <c r="A1001" s="23" t="s">
        <v>54</v>
      </c>
      <c r="B1001" s="24">
        <v>45544</v>
      </c>
      <c r="C1001" s="4" t="s">
        <v>59</v>
      </c>
      <c r="D1001" s="4">
        <v>2024</v>
      </c>
      <c r="E1001" s="4">
        <v>24252</v>
      </c>
      <c r="F1001" s="4">
        <v>252</v>
      </c>
      <c r="G1001" s="4" t="s">
        <v>45</v>
      </c>
      <c r="H1001" s="4" t="s">
        <v>42</v>
      </c>
      <c r="I1001" s="4" t="s">
        <v>51</v>
      </c>
      <c r="J1001" s="25">
        <v>2.8629789747417989</v>
      </c>
      <c r="K1001" s="26">
        <v>2.862978974741799E-3</v>
      </c>
      <c r="L1001" s="4" t="s">
        <v>42</v>
      </c>
      <c r="N1001" s="11">
        <v>9.244362204526313E-2</v>
      </c>
      <c r="Q1001" s="6">
        <v>1.47</v>
      </c>
      <c r="R1001" s="4" t="s">
        <v>42</v>
      </c>
      <c r="V1001" s="6">
        <v>0.73891625615764522</v>
      </c>
      <c r="W1001" s="4" t="s">
        <v>45</v>
      </c>
      <c r="Y1001" s="11">
        <v>1.1458481338717292</v>
      </c>
      <c r="Z1001" s="26">
        <v>1.1458481338717293E-3</v>
      </c>
      <c r="AA1001" s="4" t="s">
        <v>42</v>
      </c>
    </row>
    <row r="1002" spans="1:27" x14ac:dyDescent="0.3">
      <c r="A1002" s="23" t="s">
        <v>55</v>
      </c>
      <c r="B1002" s="24">
        <v>45544</v>
      </c>
      <c r="C1002" s="4" t="s">
        <v>59</v>
      </c>
      <c r="D1002" s="4">
        <v>2024</v>
      </c>
      <c r="E1002" s="4">
        <v>24252</v>
      </c>
      <c r="F1002" s="4">
        <v>252</v>
      </c>
      <c r="G1002" s="4" t="s">
        <v>45</v>
      </c>
      <c r="H1002" s="4" t="s">
        <v>42</v>
      </c>
      <c r="I1002" s="4" t="s">
        <v>51</v>
      </c>
      <c r="J1002" s="25">
        <v>5.3363601967461225</v>
      </c>
      <c r="K1002" s="26">
        <v>5.3363601967461221E-3</v>
      </c>
      <c r="L1002" s="4" t="s">
        <v>42</v>
      </c>
      <c r="N1002" s="11">
        <v>0.17230740060529942</v>
      </c>
      <c r="Q1002" s="6">
        <v>0.93500000000000005</v>
      </c>
      <c r="R1002" s="4" t="s">
        <v>42</v>
      </c>
      <c r="V1002" s="6">
        <v>0.54970224461743833</v>
      </c>
      <c r="W1002" s="4" t="s">
        <v>45</v>
      </c>
      <c r="Y1002" s="11">
        <v>1.2880681110083498</v>
      </c>
      <c r="Z1002" s="26">
        <v>1.2880681110083497E-3</v>
      </c>
      <c r="AA1002" s="4" t="s">
        <v>42</v>
      </c>
    </row>
    <row r="1003" spans="1:27" x14ac:dyDescent="0.3">
      <c r="A1003" s="23" t="s">
        <v>67</v>
      </c>
      <c r="B1003" s="24">
        <v>45544</v>
      </c>
      <c r="C1003" s="4" t="s">
        <v>59</v>
      </c>
      <c r="D1003" s="4">
        <v>2024</v>
      </c>
      <c r="E1003" s="4">
        <v>24252</v>
      </c>
      <c r="F1003" s="4">
        <v>252</v>
      </c>
      <c r="G1003" s="4" t="s">
        <v>45</v>
      </c>
      <c r="H1003" s="4" t="s">
        <v>42</v>
      </c>
      <c r="I1003" s="4" t="s">
        <v>79</v>
      </c>
      <c r="J1003" s="25">
        <v>7.0185395384033296</v>
      </c>
      <c r="K1003" s="26">
        <v>7.0185395384033296E-3</v>
      </c>
      <c r="L1003" s="4" t="s">
        <v>42</v>
      </c>
      <c r="N1003" s="11">
        <v>0.22662381460779238</v>
      </c>
      <c r="Q1003" s="6">
        <v>1.8825000000000001</v>
      </c>
      <c r="R1003" s="4" t="s">
        <v>42</v>
      </c>
      <c r="V1003" s="6">
        <v>0.84269662921339028</v>
      </c>
      <c r="W1003" s="4" t="s">
        <v>45</v>
      </c>
      <c r="Y1003" s="11">
        <v>2.6801387851259744</v>
      </c>
      <c r="Z1003" s="26">
        <v>2.6801387851259741E-3</v>
      </c>
      <c r="AA1003" s="4" t="s">
        <v>42</v>
      </c>
    </row>
    <row r="1004" spans="1:27" x14ac:dyDescent="0.3">
      <c r="A1004" s="29" t="s">
        <v>40</v>
      </c>
      <c r="B1004" s="24">
        <v>45573</v>
      </c>
      <c r="C1004" s="4" t="s">
        <v>59</v>
      </c>
      <c r="D1004" s="4">
        <v>2024</v>
      </c>
      <c r="E1004" s="4">
        <v>24281</v>
      </c>
      <c r="F1004" s="4">
        <v>281</v>
      </c>
      <c r="G1004" s="4" t="s">
        <v>45</v>
      </c>
      <c r="H1004" s="4" t="s">
        <v>42</v>
      </c>
      <c r="I1004" s="4" t="s">
        <v>43</v>
      </c>
      <c r="J1004" s="25">
        <v>5.5131694973737684</v>
      </c>
      <c r="K1004" s="26">
        <v>5.513169497373769E-3</v>
      </c>
      <c r="L1004" s="4" t="s">
        <v>42</v>
      </c>
      <c r="N1004" s="11">
        <v>0.17801645131978588</v>
      </c>
      <c r="Q1004" s="6">
        <v>2.8424999999999998</v>
      </c>
      <c r="R1004" s="4" t="s">
        <v>42</v>
      </c>
      <c r="V1004" s="4">
        <v>2.56</v>
      </c>
      <c r="W1004" s="4" t="s">
        <v>42</v>
      </c>
      <c r="Y1004" s="11">
        <v>0.74316903018784419</v>
      </c>
      <c r="Z1004" s="26">
        <v>7.4316903018784421E-4</v>
      </c>
      <c r="AA1004" s="4" t="s">
        <v>42</v>
      </c>
    </row>
    <row r="1005" spans="1:27" x14ac:dyDescent="0.3">
      <c r="A1005" s="29" t="s">
        <v>44</v>
      </c>
      <c r="B1005" s="24">
        <v>45573</v>
      </c>
      <c r="C1005" s="4" t="s">
        <v>59</v>
      </c>
      <c r="D1005" s="4">
        <v>2024</v>
      </c>
      <c r="E1005" s="4">
        <v>24281</v>
      </c>
      <c r="F1005" s="4">
        <v>281</v>
      </c>
      <c r="G1005" s="4" t="s">
        <v>45</v>
      </c>
      <c r="H1005" s="4" t="s">
        <v>42</v>
      </c>
      <c r="I1005" s="4" t="s">
        <v>43</v>
      </c>
      <c r="J1005" s="25">
        <v>9.1954195833114021</v>
      </c>
      <c r="K1005" s="26">
        <v>9.1954195833114025E-3</v>
      </c>
      <c r="L1005" s="4" t="s">
        <v>42</v>
      </c>
      <c r="N1005" s="11">
        <v>0.29691377408173725</v>
      </c>
      <c r="Q1005" s="6">
        <v>3.8149999999999999</v>
      </c>
      <c r="R1005" s="4" t="s">
        <v>42</v>
      </c>
      <c r="V1005" s="6">
        <v>3.6542515811664593</v>
      </c>
      <c r="W1005" s="4" t="s">
        <v>42</v>
      </c>
      <c r="Y1005" s="11">
        <v>0.60567404016744464</v>
      </c>
      <c r="Z1005" s="26">
        <v>6.0567404016744462E-4</v>
      </c>
      <c r="AA1005" s="4" t="s">
        <v>42</v>
      </c>
    </row>
    <row r="1006" spans="1:27" x14ac:dyDescent="0.3">
      <c r="A1006" s="29" t="s">
        <v>46</v>
      </c>
      <c r="B1006" s="24">
        <v>45573</v>
      </c>
      <c r="C1006" s="4" t="s">
        <v>59</v>
      </c>
      <c r="D1006" s="4">
        <v>2024</v>
      </c>
      <c r="E1006" s="4">
        <v>24281</v>
      </c>
      <c r="F1006" s="4">
        <v>281</v>
      </c>
      <c r="G1006" s="4" t="s">
        <v>45</v>
      </c>
      <c r="H1006" s="4" t="s">
        <v>42</v>
      </c>
      <c r="I1006" s="4" t="s">
        <v>43</v>
      </c>
      <c r="J1006" s="25">
        <v>4.9815013822692187</v>
      </c>
      <c r="K1006" s="26">
        <v>4.981501382269219E-3</v>
      </c>
      <c r="L1006" s="4" t="s">
        <v>42</v>
      </c>
      <c r="N1006" s="11">
        <v>0.16084925354437257</v>
      </c>
      <c r="Q1006" s="6">
        <v>2.7649999999999997</v>
      </c>
      <c r="R1006" s="4" t="s">
        <v>42</v>
      </c>
      <c r="V1006" s="6">
        <v>2.3722627737226367</v>
      </c>
      <c r="W1006" s="4" t="s">
        <v>42</v>
      </c>
      <c r="Y1006" s="11">
        <v>0.65391356549051549</v>
      </c>
      <c r="Z1006" s="26">
        <v>6.5391356549051542E-4</v>
      </c>
      <c r="AA1006" s="4" t="s">
        <v>42</v>
      </c>
    </row>
    <row r="1007" spans="1:27" x14ac:dyDescent="0.3">
      <c r="A1007" s="29" t="s">
        <v>47</v>
      </c>
      <c r="B1007" s="24">
        <v>45573</v>
      </c>
      <c r="C1007" s="4" t="s">
        <v>59</v>
      </c>
      <c r="D1007" s="4">
        <v>2024</v>
      </c>
      <c r="E1007" s="4">
        <v>24281</v>
      </c>
      <c r="F1007" s="4">
        <v>281</v>
      </c>
      <c r="G1007" s="4" t="s">
        <v>45</v>
      </c>
      <c r="H1007" s="4" t="s">
        <v>42</v>
      </c>
      <c r="I1007" s="4" t="s">
        <v>79</v>
      </c>
      <c r="J1007" s="25">
        <v>3.697340621499086</v>
      </c>
      <c r="K1007" s="26">
        <v>3.6973406214990861E-3</v>
      </c>
      <c r="L1007" s="4" t="s">
        <v>42</v>
      </c>
      <c r="N1007" s="11">
        <v>0.11938458577652847</v>
      </c>
      <c r="Q1007" s="6">
        <v>2.37</v>
      </c>
      <c r="R1007" s="4" t="s">
        <v>42</v>
      </c>
      <c r="V1007" s="6">
        <v>1.8943170488534524</v>
      </c>
      <c r="W1007" s="4" t="s">
        <v>42</v>
      </c>
      <c r="Y1007" s="11">
        <v>0.54939459395719548</v>
      </c>
      <c r="Z1007" s="26">
        <v>5.4939459395719553E-4</v>
      </c>
      <c r="AA1007" s="4" t="s">
        <v>42</v>
      </c>
    </row>
    <row r="1008" spans="1:27" x14ac:dyDescent="0.3">
      <c r="A1008" s="29" t="s">
        <v>48</v>
      </c>
      <c r="B1008" s="24">
        <v>45573</v>
      </c>
      <c r="C1008" s="4" t="s">
        <v>59</v>
      </c>
      <c r="D1008" s="4">
        <v>2024</v>
      </c>
      <c r="E1008" s="4">
        <v>24281</v>
      </c>
      <c r="F1008" s="4">
        <v>281</v>
      </c>
      <c r="G1008" s="4" t="s">
        <v>45</v>
      </c>
      <c r="H1008" s="4" t="s">
        <v>42</v>
      </c>
      <c r="I1008" s="4" t="s">
        <v>79</v>
      </c>
      <c r="J1008" s="25">
        <v>3.5971813192672739</v>
      </c>
      <c r="K1008" s="26">
        <v>3.5971813192672742E-3</v>
      </c>
      <c r="L1008" s="4" t="s">
        <v>42</v>
      </c>
      <c r="N1008" s="11">
        <v>0.11615051079326037</v>
      </c>
      <c r="Q1008" s="6">
        <v>2.4449999999999998</v>
      </c>
      <c r="R1008" s="4" t="s">
        <v>42</v>
      </c>
      <c r="V1008" s="6">
        <v>1.6776817488561671</v>
      </c>
      <c r="W1008" s="4" t="s">
        <v>42</v>
      </c>
      <c r="Y1008" s="11">
        <v>0.83436512318052125</v>
      </c>
      <c r="Z1008" s="26">
        <v>8.3436512318052112E-4</v>
      </c>
      <c r="AA1008" s="4" t="s">
        <v>42</v>
      </c>
    </row>
    <row r="1009" spans="1:27" x14ac:dyDescent="0.3">
      <c r="A1009" s="29" t="s">
        <v>49</v>
      </c>
      <c r="B1009" s="24">
        <v>45573</v>
      </c>
      <c r="C1009" s="4" t="s">
        <v>59</v>
      </c>
      <c r="D1009" s="4">
        <v>2024</v>
      </c>
      <c r="E1009" s="4">
        <v>24281</v>
      </c>
      <c r="F1009" s="4">
        <v>281</v>
      </c>
      <c r="G1009" s="4" t="s">
        <v>45</v>
      </c>
      <c r="H1009" s="4" t="s">
        <v>42</v>
      </c>
      <c r="I1009" s="4" t="s">
        <v>79</v>
      </c>
      <c r="J1009" s="25">
        <v>3.6518038569182996</v>
      </c>
      <c r="K1009" s="26">
        <v>3.6518038569182992E-3</v>
      </c>
      <c r="L1009" s="4" t="s">
        <v>42</v>
      </c>
      <c r="N1009" s="11">
        <v>0.11791423496668711</v>
      </c>
      <c r="Q1009" s="6">
        <v>2.2250000000000001</v>
      </c>
      <c r="R1009" s="4" t="s">
        <v>42</v>
      </c>
      <c r="V1009" s="6">
        <v>1.6975308641975724</v>
      </c>
      <c r="W1009" s="4" t="s">
        <v>42</v>
      </c>
      <c r="Y1009" s="11">
        <v>0.6217538819418017</v>
      </c>
      <c r="Z1009" s="26">
        <v>6.2175388194180166E-4</v>
      </c>
      <c r="AA1009" s="4" t="s">
        <v>42</v>
      </c>
    </row>
    <row r="1010" spans="1:27" x14ac:dyDescent="0.3">
      <c r="A1010" s="29" t="s">
        <v>50</v>
      </c>
      <c r="B1010" s="24">
        <v>45573</v>
      </c>
      <c r="C1010" s="4" t="s">
        <v>59</v>
      </c>
      <c r="D1010" s="4">
        <v>2024</v>
      </c>
      <c r="E1010" s="4">
        <v>24281</v>
      </c>
      <c r="F1010" s="4">
        <v>281</v>
      </c>
      <c r="G1010" s="4" t="s">
        <v>45</v>
      </c>
      <c r="H1010" s="4" t="s">
        <v>42</v>
      </c>
      <c r="I1010" s="4" t="s">
        <v>79</v>
      </c>
      <c r="J1010" s="25">
        <v>3.1917340796687501</v>
      </c>
      <c r="K1010" s="26">
        <v>3.1917340796687498E-3</v>
      </c>
      <c r="L1010" s="4" t="s">
        <v>42</v>
      </c>
      <c r="N1010" s="11">
        <v>0.10305889827797063</v>
      </c>
      <c r="Q1010" s="6">
        <v>1.7650000000000001</v>
      </c>
      <c r="R1010" s="4" t="s">
        <v>42</v>
      </c>
      <c r="V1010" s="6">
        <v>0.62370062370063195</v>
      </c>
      <c r="W1010" s="4" t="s">
        <v>45</v>
      </c>
      <c r="Y1010" s="11">
        <v>0.69768646809848711</v>
      </c>
      <c r="Z1010" s="26">
        <v>6.9768646809848726E-4</v>
      </c>
      <c r="AA1010" s="4" t="s">
        <v>42</v>
      </c>
    </row>
    <row r="1011" spans="1:27" x14ac:dyDescent="0.3">
      <c r="A1011" s="29" t="s">
        <v>52</v>
      </c>
      <c r="B1011" s="24">
        <v>45573</v>
      </c>
      <c r="C1011" s="4" t="s">
        <v>59</v>
      </c>
      <c r="D1011" s="4">
        <v>2024</v>
      </c>
      <c r="E1011" s="4">
        <v>24281</v>
      </c>
      <c r="F1011" s="4">
        <v>281</v>
      </c>
      <c r="G1011" s="4" t="s">
        <v>45</v>
      </c>
      <c r="H1011" s="4" t="s">
        <v>42</v>
      </c>
      <c r="I1011" s="4" t="s">
        <v>79</v>
      </c>
      <c r="J1011" s="25">
        <v>5.0550166775294247</v>
      </c>
      <c r="K1011" s="26">
        <v>5.0550166775294256E-3</v>
      </c>
      <c r="L1011" s="4" t="s">
        <v>42</v>
      </c>
      <c r="N1011" s="11">
        <v>0.16322301186727239</v>
      </c>
      <c r="Q1011" s="6">
        <v>2.3899999999999997</v>
      </c>
      <c r="R1011" s="4" t="s">
        <v>42</v>
      </c>
      <c r="V1011" s="6">
        <v>2.8532608695652049</v>
      </c>
      <c r="W1011" s="4" t="s">
        <v>42</v>
      </c>
      <c r="Y1011" s="11">
        <v>0.79684549237368829</v>
      </c>
      <c r="Z1011" s="26">
        <v>7.9684549237368839E-4</v>
      </c>
      <c r="AA1011" s="4" t="s">
        <v>42</v>
      </c>
    </row>
    <row r="1012" spans="1:27" x14ac:dyDescent="0.3">
      <c r="A1012" s="29" t="s">
        <v>53</v>
      </c>
      <c r="B1012" s="24">
        <v>45573</v>
      </c>
      <c r="C1012" s="4" t="s">
        <v>59</v>
      </c>
      <c r="D1012" s="4">
        <v>2024</v>
      </c>
      <c r="E1012" s="4">
        <v>24281</v>
      </c>
      <c r="F1012" s="4">
        <v>281</v>
      </c>
      <c r="G1012" s="4" t="s">
        <v>45</v>
      </c>
      <c r="H1012" s="4" t="s">
        <v>42</v>
      </c>
      <c r="I1012" s="4" t="s">
        <v>51</v>
      </c>
      <c r="J1012" s="25">
        <v>3.5732086033048347</v>
      </c>
      <c r="K1012" s="26">
        <v>3.5732086033048349E-3</v>
      </c>
      <c r="L1012" s="4" t="s">
        <v>42</v>
      </c>
      <c r="N1012" s="11">
        <v>0.11537644828236471</v>
      </c>
      <c r="Q1012" s="6">
        <v>1.575</v>
      </c>
      <c r="R1012" s="4" t="s">
        <v>42</v>
      </c>
      <c r="V1012" s="6">
        <v>1.2159533073930782</v>
      </c>
      <c r="W1012" s="4" t="s">
        <v>42</v>
      </c>
      <c r="Y1012" s="11">
        <v>0.56904773390363161</v>
      </c>
      <c r="Z1012" s="26">
        <v>5.6904773390363159E-4</v>
      </c>
      <c r="AA1012" s="4" t="s">
        <v>42</v>
      </c>
    </row>
    <row r="1013" spans="1:27" x14ac:dyDescent="0.3">
      <c r="A1013" s="29" t="s">
        <v>54</v>
      </c>
      <c r="B1013" s="24">
        <v>45573</v>
      </c>
      <c r="C1013" s="4" t="s">
        <v>59</v>
      </c>
      <c r="D1013" s="4">
        <v>2024</v>
      </c>
      <c r="E1013" s="4">
        <v>24281</v>
      </c>
      <c r="F1013" s="4">
        <v>281</v>
      </c>
      <c r="G1013" s="4" t="s">
        <v>45</v>
      </c>
      <c r="H1013" s="4" t="s">
        <v>42</v>
      </c>
      <c r="I1013" s="4" t="s">
        <v>51</v>
      </c>
      <c r="J1013" s="25">
        <v>3.813881098638356</v>
      </c>
      <c r="K1013" s="26">
        <v>3.813881098638356E-3</v>
      </c>
      <c r="L1013" s="4" t="s">
        <v>42</v>
      </c>
      <c r="N1013" s="11">
        <v>0.12314759763120298</v>
      </c>
      <c r="Q1013" s="6">
        <v>1.3900000000000001</v>
      </c>
      <c r="R1013" s="4" t="s">
        <v>42</v>
      </c>
      <c r="V1013" s="6">
        <v>0.6565307532826582</v>
      </c>
      <c r="W1013" s="4" t="s">
        <v>45</v>
      </c>
      <c r="Y1013" s="11">
        <v>0.44843175402885682</v>
      </c>
      <c r="Z1013" s="26">
        <v>4.4843175402885683E-4</v>
      </c>
      <c r="AA1013" s="4" t="s">
        <v>42</v>
      </c>
    </row>
    <row r="1014" spans="1:27" x14ac:dyDescent="0.3">
      <c r="A1014" s="29" t="s">
        <v>55</v>
      </c>
      <c r="B1014" s="24">
        <v>45573</v>
      </c>
      <c r="C1014" s="4" t="s">
        <v>59</v>
      </c>
      <c r="D1014" s="4">
        <v>2024</v>
      </c>
      <c r="E1014" s="4">
        <v>24281</v>
      </c>
      <c r="F1014" s="4">
        <v>281</v>
      </c>
      <c r="G1014" s="4" t="s">
        <v>45</v>
      </c>
      <c r="H1014" s="4" t="s">
        <v>42</v>
      </c>
      <c r="I1014" s="4" t="s">
        <v>51</v>
      </c>
      <c r="J1014" s="25">
        <v>2.6569029636161483</v>
      </c>
      <c r="K1014" s="26">
        <v>2.6569029636161479E-3</v>
      </c>
      <c r="L1014" s="4" t="s">
        <v>42</v>
      </c>
      <c r="N1014" s="11">
        <v>8.5789569377337699E-2</v>
      </c>
      <c r="Q1014" s="6">
        <v>1.37</v>
      </c>
      <c r="R1014" s="4" t="s">
        <v>42</v>
      </c>
      <c r="V1014" s="6">
        <v>0.7358093903293591</v>
      </c>
      <c r="W1014" s="4" t="s">
        <v>45</v>
      </c>
      <c r="Y1014" s="11">
        <v>0.87992467487453274</v>
      </c>
      <c r="Z1014" s="26">
        <v>8.799246748745328E-4</v>
      </c>
      <c r="AA1014" s="4" t="s">
        <v>42</v>
      </c>
    </row>
    <row r="1015" spans="1:27" x14ac:dyDescent="0.3">
      <c r="A1015" s="29" t="s">
        <v>67</v>
      </c>
      <c r="B1015" s="24">
        <v>45573</v>
      </c>
      <c r="C1015" s="4" t="s">
        <v>59</v>
      </c>
      <c r="D1015" s="4">
        <v>2024</v>
      </c>
      <c r="E1015" s="4">
        <v>24281</v>
      </c>
      <c r="F1015" s="4">
        <v>281</v>
      </c>
      <c r="G1015" s="4" t="s">
        <v>45</v>
      </c>
      <c r="H1015" s="4" t="s">
        <v>42</v>
      </c>
      <c r="I1015" s="4" t="s">
        <v>79</v>
      </c>
      <c r="J1015" s="25">
        <v>3.3495988751964263</v>
      </c>
      <c r="K1015" s="26">
        <v>3.3495988751964263E-3</v>
      </c>
      <c r="L1015" s="4" t="s">
        <v>42</v>
      </c>
      <c r="N1015" s="11">
        <v>0.10815624395209644</v>
      </c>
      <c r="Q1015" s="6">
        <v>1.96</v>
      </c>
      <c r="R1015" s="4" t="s">
        <v>42</v>
      </c>
      <c r="V1015" s="6">
        <v>1.2606750711671828</v>
      </c>
      <c r="W1015" s="4" t="s">
        <v>42</v>
      </c>
      <c r="Y1015" s="11">
        <v>0.53152810309679888</v>
      </c>
      <c r="Z1015" s="26">
        <v>5.3152810309679886E-4</v>
      </c>
      <c r="AA1015" s="4" t="s">
        <v>42</v>
      </c>
    </row>
  </sheetData>
  <autoFilter ref="A1:AO1015" xr:uid="{00000000-0001-0000-0000-000000000000}"/>
  <sortState xmlns:xlrd2="http://schemas.microsoft.com/office/spreadsheetml/2017/richdata2" ref="A2:AA864">
    <sortCondition ref="B2:B864" customList="CB1,CB2,CB3,CB4,CB5,CB6,CB7,CB8,CB9,CB10,CB11,CB1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1D1E-4A23-46AB-908A-FF495632D7D8}">
  <dimension ref="A3:N9"/>
  <sheetViews>
    <sheetView workbookViewId="0">
      <selection activeCell="M14" sqref="M14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4" width="12" bestFit="1" customWidth="1"/>
    <col min="5" max="5" width="11" bestFit="1" customWidth="1"/>
    <col min="6" max="10" width="12" bestFit="1" customWidth="1"/>
    <col min="11" max="11" width="11" bestFit="1" customWidth="1"/>
    <col min="12" max="12" width="12" bestFit="1" customWidth="1"/>
    <col min="13" max="13" width="7" bestFit="1" customWidth="1"/>
    <col min="14" max="14" width="12" bestFit="1" customWidth="1"/>
  </cols>
  <sheetData>
    <row r="3" spans="1:14" x14ac:dyDescent="0.3">
      <c r="B3" s="2" t="s">
        <v>86</v>
      </c>
    </row>
    <row r="4" spans="1:14" x14ac:dyDescent="0.3"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  <c r="L4">
        <v>2024</v>
      </c>
      <c r="M4" t="s">
        <v>80</v>
      </c>
      <c r="N4" t="s">
        <v>81</v>
      </c>
    </row>
    <row r="5" spans="1:14" x14ac:dyDescent="0.3">
      <c r="A5" t="s">
        <v>82</v>
      </c>
      <c r="B5" s="3">
        <v>0.69693478260869557</v>
      </c>
      <c r="C5" s="3">
        <v>0.726865608</v>
      </c>
      <c r="D5" s="3">
        <v>1.2012937818521128</v>
      </c>
      <c r="E5" s="3">
        <v>0.73243919047619088</v>
      </c>
      <c r="F5" s="3">
        <v>1.7372339256198346</v>
      </c>
      <c r="G5" s="3">
        <v>0.82453636363636351</v>
      </c>
      <c r="H5" s="3">
        <v>0.9291666666666667</v>
      </c>
      <c r="I5" s="3">
        <v>1.2103785025694445</v>
      </c>
      <c r="J5" s="3">
        <v>1.5001785714285718</v>
      </c>
      <c r="K5" s="3">
        <v>1.2138988095238088</v>
      </c>
      <c r="L5" s="3">
        <v>2.1611492537313421</v>
      </c>
      <c r="M5" s="3"/>
      <c r="N5" s="3">
        <v>1.1711534763027898</v>
      </c>
    </row>
    <row r="8" spans="1:14" x14ac:dyDescent="0.3">
      <c r="C8">
        <v>2014</v>
      </c>
      <c r="D8">
        <v>2015</v>
      </c>
      <c r="E8">
        <v>2016</v>
      </c>
      <c r="F8">
        <v>2017</v>
      </c>
      <c r="G8">
        <v>2018</v>
      </c>
      <c r="H8">
        <v>2019</v>
      </c>
      <c r="I8">
        <v>2020</v>
      </c>
      <c r="J8">
        <v>2021</v>
      </c>
      <c r="K8">
        <v>2022</v>
      </c>
      <c r="L8">
        <v>2023</v>
      </c>
      <c r="M8">
        <v>2024</v>
      </c>
    </row>
    <row r="9" spans="1:14" x14ac:dyDescent="0.3">
      <c r="B9" t="s">
        <v>82</v>
      </c>
      <c r="C9" s="1">
        <v>0.69693478260869557</v>
      </c>
      <c r="D9" s="1">
        <v>0.726865608</v>
      </c>
      <c r="E9" s="1">
        <v>1.2012937818521128</v>
      </c>
      <c r="F9" s="1">
        <v>0.73243919047619088</v>
      </c>
      <c r="G9" s="1">
        <v>1.7372339256198346</v>
      </c>
      <c r="H9" s="1">
        <v>0.82453636363636351</v>
      </c>
      <c r="I9" s="1">
        <v>0.9291666666666667</v>
      </c>
      <c r="J9" s="1">
        <v>1.2103785025694445</v>
      </c>
      <c r="K9" s="1">
        <v>1.5001785714285718</v>
      </c>
      <c r="L9" s="1">
        <v>1.2138988095238088</v>
      </c>
      <c r="M9" s="1">
        <v>2.1611492537313421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Compiled_Bay_Data_2014-2024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Hudson</dc:creator>
  <cp:lastModifiedBy>Matthew Hudson</cp:lastModifiedBy>
  <dcterms:created xsi:type="dcterms:W3CDTF">2023-09-27T21:07:54Z</dcterms:created>
  <dcterms:modified xsi:type="dcterms:W3CDTF">2025-05-07T19:33:06Z</dcterms:modified>
</cp:coreProperties>
</file>