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2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9d90a1722783430/Desktop/Projects/EXcel/"/>
    </mc:Choice>
  </mc:AlternateContent>
  <xr:revisionPtr revIDLastSave="5" documentId="13_ncr:1_{E2B78DEE-E18A-4E92-9871-918756420C33}" xr6:coauthVersionLast="47" xr6:coauthVersionMax="47" xr10:uidLastSave="{28191717-00BB-403E-B0A9-0520A0D14215}"/>
  <bookViews>
    <workbookView xWindow="-120" yWindow="-120" windowWidth="20730" windowHeight="11040" activeTab="1" xr2:uid="{918271EC-C375-434C-8B3B-D2D7F8BABE90}"/>
  </bookViews>
  <sheets>
    <sheet name="Data" sheetId="1" r:id="rId1"/>
    <sheet name="Dashboard" sheetId="3" r:id="rId2"/>
    <sheet name="Contact" sheetId="4" r:id="rId3"/>
  </sheets>
  <definedNames>
    <definedName name="_xlchart.v5.0" hidden="1">Data!$K$4</definedName>
    <definedName name="_xlchart.v5.1" hidden="1">Data!$K$5:$K$14</definedName>
    <definedName name="_xlchart.v5.2" hidden="1">Data!$L$4</definedName>
    <definedName name="_xlchart.v5.3" hidden="1">Data!$L$5:$L$14</definedName>
    <definedName name="_xlcn.WorksheetConnection_DataK5L141" hidden="1">Data!$K$5:$L$14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Data!$K$5:$L$14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1" l="1"/>
  <c r="E17" i="1" s="1"/>
  <c r="E5" i="1"/>
  <c r="I17" i="1"/>
  <c r="H1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09D27E-C685-4C60-A770-52DD89B03CD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F53BA0-A285-44BC-89CA-051D7C0B458C}" name="WorksheetConnection_Data!$K$5:$L$14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DataK5L141"/>
        </x15:connection>
      </ext>
    </extLst>
  </connection>
</connections>
</file>

<file path=xl/sharedStrings.xml><?xml version="1.0" encoding="utf-8"?>
<sst xmlns="http://schemas.openxmlformats.org/spreadsheetml/2006/main" count="51" uniqueCount="43">
  <si>
    <t>KPI</t>
  </si>
  <si>
    <t>Sales</t>
  </si>
  <si>
    <t>Sales Growth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</si>
  <si>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</si>
  <si>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</si>
  <si>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</si>
  <si>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</si>
  <si>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</si>
  <si>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</si>
  <si>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</si>
  <si>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</si>
  <si>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</si>
  <si>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</si>
  <si>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</si>
  <si>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</si>
  <si>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</si>
  <si>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Region Sale</t>
  </si>
  <si>
    <t>District</t>
  </si>
  <si>
    <t>Quantity Sale</t>
  </si>
  <si>
    <t>Colombo District</t>
  </si>
  <si>
    <t>Gampaha District</t>
  </si>
  <si>
    <t>Kandy District</t>
  </si>
  <si>
    <t>Kurunegala District</t>
  </si>
  <si>
    <t>Matara District</t>
  </si>
  <si>
    <t>Anuradhapura District</t>
  </si>
  <si>
    <t>Puttalam District</t>
  </si>
  <si>
    <t>Mannar District</t>
  </si>
  <si>
    <t>Kalutara District</t>
  </si>
  <si>
    <t>Customer Satisfaction</t>
  </si>
  <si>
    <t>Star</t>
  </si>
  <si>
    <t>Ratings</t>
  </si>
  <si>
    <t>5 Star</t>
  </si>
  <si>
    <t>4 Star</t>
  </si>
  <si>
    <t>3 Star</t>
  </si>
  <si>
    <t>2 Star</t>
  </si>
  <si>
    <t>1 Star</t>
  </si>
  <si>
    <t>Actual</t>
  </si>
  <si>
    <t>Target</t>
  </si>
  <si>
    <t>% Complete</t>
  </si>
  <si>
    <t>Remaining</t>
  </si>
  <si>
    <t>Profit</t>
  </si>
  <si>
    <t>Customers</t>
  </si>
  <si>
    <t>Ratnapura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</si>
</sst>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0" fontId="4" fillId="3" borderId="0" xfId="0" applyFont="1" applyFill="1"/>
    <xf numFmtId="0" fontId="3" fillId="8" borderId="3" xfId="2" applyFont="1" applyFill="1" applyBorder="1" applyAlignment="1">
      <alignment horizontal="left"/>
    </xf>
    <xf numFmtId="164" fontId="3" fillId="8" borderId="1" xfId="2" applyNumberFormat="1" applyFont="1" applyFill="1" applyBorder="1" applyAlignment="1">
      <alignment horizontal="right"/>
    </xf>
    <xf numFmtId="164" fontId="3" fillId="8" borderId="2" xfId="2" applyNumberFormat="1" applyFont="1" applyFill="1" applyBorder="1"/>
    <xf numFmtId="9" fontId="3" fillId="8" borderId="2" xfId="2" applyNumberFormat="1" applyFont="1" applyFill="1" applyBorder="1"/>
    <xf numFmtId="0" fontId="3" fillId="8" borderId="4" xfId="2" applyFont="1" applyFill="1" applyBorder="1" applyAlignment="1">
      <alignment horizontal="left"/>
    </xf>
    <xf numFmtId="9" fontId="3" fillId="8" borderId="0" xfId="2" applyNumberFormat="1" applyFont="1" applyFill="1" applyBorder="1"/>
    <xf numFmtId="0" fontId="3" fillId="8" borderId="2" xfId="2" applyFont="1" applyFill="1" applyBorder="1"/>
    <xf numFmtId="0" fontId="3" fillId="8" borderId="3" xfId="2" applyFont="1" applyFill="1" applyBorder="1"/>
    <xf numFmtId="0" fontId="3" fillId="8" borderId="4" xfId="3" applyFont="1" applyFill="1" applyBorder="1" applyAlignment="1">
      <alignment horizontal="left"/>
    </xf>
    <xf numFmtId="164" fontId="3" fillId="8" borderId="2" xfId="3" applyNumberFormat="1" applyFont="1" applyFill="1" applyBorder="1"/>
    <xf numFmtId="0" fontId="3" fillId="8" borderId="3" xfId="3" applyFont="1" applyFill="1" applyBorder="1" applyAlignment="1">
      <alignment horizontal="left"/>
    </xf>
    <xf numFmtId="9" fontId="3" fillId="8" borderId="2" xfId="3" applyNumberFormat="1" applyFont="1" applyFill="1" applyBorder="1"/>
    <xf numFmtId="9" fontId="3" fillId="8" borderId="0" xfId="3" applyNumberFormat="1" applyFont="1" applyFill="1" applyBorder="1"/>
    <xf numFmtId="44" fontId="0" fillId="3" borderId="0" xfId="1" applyFont="1" applyFill="1"/>
    <xf numFmtId="164" fontId="3" fillId="8" borderId="3" xfId="1" applyNumberFormat="1" applyFont="1" applyFill="1" applyBorder="1"/>
    <xf numFmtId="0" fontId="3" fillId="8" borderId="0" xfId="0" applyFont="1" applyFill="1"/>
    <xf numFmtId="0" fontId="5" fillId="3" borderId="0" xfId="0" applyFont="1" applyFill="1"/>
    <xf numFmtId="0" fontId="6" fillId="7" borderId="3" xfId="4" applyFont="1" applyBorder="1"/>
    <xf numFmtId="0" fontId="6" fillId="7" borderId="3" xfId="4" applyFont="1" applyBorder="1" applyAlignment="1"/>
    <xf numFmtId="0" fontId="6" fillId="7" borderId="0" xfId="4" applyFont="1" applyAlignment="1">
      <alignment horizontal="center"/>
    </xf>
    <xf numFmtId="0" fontId="6" fillId="7" borderId="0" xfId="4" applyFont="1" applyBorder="1"/>
    <xf numFmtId="0" fontId="6" fillId="7" borderId="6" xfId="4" applyFont="1" applyBorder="1" applyAlignment="1">
      <alignment horizontal="left"/>
    </xf>
    <xf numFmtId="0" fontId="6" fillId="7" borderId="5" xfId="4" applyFont="1" applyBorder="1" applyAlignment="1">
      <alignment horizontal="left"/>
    </xf>
    <xf numFmtId="0" fontId="6" fillId="7" borderId="0" xfId="4" applyFont="1" applyBorder="1" applyAlignment="1">
      <alignment horizontal="left"/>
    </xf>
    <xf numFmtId="0" fontId="6" fillId="7" borderId="0" xfId="4" applyFont="1" applyAlignment="1">
      <alignment horizontal="left"/>
    </xf>
  </cellXfs>
  <cellStyles count="5">
    <cellStyle name="20% - Accent3" xfId="2" builtinId="38"/>
    <cellStyle name="20% - Accent5" xfId="3" builtinId="46"/>
    <cellStyle name="60% - Accent5" xfId="4" builtinId="48"/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1.xml"/><Relationship Id="rId5" Type="http://schemas.openxmlformats.org/officeDocument/2006/relationships/connections" Target="connections.xml"/><Relationship Id="rId15" Type="http://schemas.microsoft.com/office/2017/10/relationships/person" Target="persons/person0.xml"/><Relationship Id="rId10" Type="http://schemas.openxmlformats.org/officeDocument/2006/relationships/calcChain" Target="calcChain.xml"/><Relationship Id="rId4" Type="http://schemas.openxmlformats.org/officeDocument/2006/relationships/theme" Target="theme/theme1.xml"/><Relationship Id="rId9" Type="http://schemas.microsoft.com/office/2017/10/relationships/person" Target="persons/person.xml"/><Relationship Id="rId14" Type="http://schemas.microsoft.com/office/2017/10/relationships/person" Target="persons/pers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50585832527146E-2"/>
          <c:y val="8.5331705916140144E-2"/>
          <c:w val="0.90286351706036749"/>
          <c:h val="0.8273691309419656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Data!$N$5:$N$9</c:f>
              <c:strCache>
                <c:ptCount val="5"/>
                <c:pt idx="0">
                  <c:v>5 Star</c:v>
                </c:pt>
                <c:pt idx="1">
                  <c:v>4 Star</c:v>
                </c:pt>
                <c:pt idx="2">
                  <c:v>3 Star</c:v>
                </c:pt>
                <c:pt idx="3">
                  <c:v>2 Star</c:v>
                </c:pt>
                <c:pt idx="4">
                  <c:v>1 Star</c:v>
                </c:pt>
              </c:strCache>
            </c:strRef>
          </c:cat>
          <c:val>
            <c:numRef>
              <c:f>Data!$O$5:$O$9</c:f>
              <c:numCache>
                <c:formatCode>General</c:formatCode>
                <c:ptCount val="5"/>
                <c:pt idx="0">
                  <c:v>25</c:v>
                </c:pt>
                <c:pt idx="1">
                  <c:v>45</c:v>
                </c:pt>
                <c:pt idx="2">
                  <c:v>30</c:v>
                </c:pt>
                <c:pt idx="3">
                  <c:v>21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5-4933-A99D-D670C70ADE6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46767375"/>
        <c:axId val="910857487"/>
      </c:barChart>
      <c:catAx>
        <c:axId val="846767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857487"/>
        <c:crosses val="autoZero"/>
        <c:auto val="1"/>
        <c:lblAlgn val="ctr"/>
        <c:lblOffset val="100"/>
        <c:noMultiLvlLbl val="0"/>
      </c:catAx>
      <c:valAx>
        <c:axId val="910857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6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893152746425887E-2"/>
          <c:y val="7.2867348076778943E-2"/>
          <c:w val="0.89207352466946144"/>
          <c:h val="0.844253932667271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Data!$H$5:$H$16</c:f>
              <c:numCache>
                <c:formatCode>_("$"* #,##0_);_("$"* \(#,##0\);_("$"* "-"??_);_(@_)</c:formatCode>
                <c:ptCount val="12"/>
                <c:pt idx="0">
                  <c:v>100</c:v>
                </c:pt>
                <c:pt idx="1">
                  <c:v>78</c:v>
                </c:pt>
                <c:pt idx="2">
                  <c:v>123</c:v>
                </c:pt>
                <c:pt idx="3">
                  <c:v>134</c:v>
                </c:pt>
                <c:pt idx="4">
                  <c:v>143</c:v>
                </c:pt>
                <c:pt idx="5">
                  <c:v>124</c:v>
                </c:pt>
                <c:pt idx="6">
                  <c:v>146</c:v>
                </c:pt>
                <c:pt idx="7">
                  <c:v>157</c:v>
                </c:pt>
                <c:pt idx="8">
                  <c:v>178</c:v>
                </c:pt>
                <c:pt idx="9">
                  <c:v>145</c:v>
                </c:pt>
                <c:pt idx="10">
                  <c:v>189</c:v>
                </c:pt>
                <c:pt idx="11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9-467A-AF5B-9AA8AF7ACF94}"/>
            </c:ext>
          </c:extLst>
        </c:ser>
        <c:ser>
          <c:idx val="1"/>
          <c:order val="1"/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Data!$G$5:$G$16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Data!$I$5:$I$16</c:f>
              <c:numCache>
                <c:formatCode>_("$"* #,##0_);_("$"* \(#,##0\);_("$"* "-"??_);_(@_)</c:formatCode>
                <c:ptCount val="12"/>
                <c:pt idx="0">
                  <c:v>120</c:v>
                </c:pt>
                <c:pt idx="1">
                  <c:v>123</c:v>
                </c:pt>
                <c:pt idx="2">
                  <c:v>145</c:v>
                </c:pt>
                <c:pt idx="3">
                  <c:v>231</c:v>
                </c:pt>
                <c:pt idx="4">
                  <c:v>123</c:v>
                </c:pt>
                <c:pt idx="5">
                  <c:v>124</c:v>
                </c:pt>
                <c:pt idx="6">
                  <c:v>167</c:v>
                </c:pt>
                <c:pt idx="7">
                  <c:v>145</c:v>
                </c:pt>
                <c:pt idx="8">
                  <c:v>201</c:v>
                </c:pt>
                <c:pt idx="9">
                  <c:v>256</c:v>
                </c:pt>
                <c:pt idx="10">
                  <c:v>223</c:v>
                </c:pt>
                <c:pt idx="11">
                  <c:v>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9-467A-AF5B-9AA8AF7AC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377487"/>
        <c:axId val="908516847"/>
      </c:lineChart>
      <c:catAx>
        <c:axId val="83837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516847"/>
        <c:crosses val="autoZero"/>
        <c:auto val="1"/>
        <c:lblAlgn val="ctr"/>
        <c:lblOffset val="100"/>
        <c:noMultiLvlLbl val="0"/>
      </c:catAx>
      <c:valAx>
        <c:axId val="90851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377487"/>
        <c:crosses val="autoZero"/>
        <c:crossBetween val="between"/>
      </c:valAx>
      <c:spPr>
        <a:solidFill>
          <a:srgbClr val="FFFFFF"/>
        </a:solid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957464452865608"/>
          <c:y val="0.1193798959689478"/>
          <c:w val="0.78226915632261995"/>
          <c:h val="0.85503869775199193"/>
        </c:manualLayout>
      </c:layout>
      <c:doughnutChart>
        <c:varyColors val="1"/>
        <c:ser>
          <c:idx val="0"/>
          <c:order val="0"/>
          <c:spPr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535-44E0-BC05-6C350F1AD72D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35-44E0-BC05-6C350F1AD72D}"/>
              </c:ext>
            </c:extLst>
          </c:dPt>
          <c:val>
            <c:numRef>
              <c:f>Data!$E$7:$E$8</c:f>
              <c:numCache>
                <c:formatCode>0%</c:formatCode>
                <c:ptCount val="2"/>
                <c:pt idx="0">
                  <c:v>0.72</c:v>
                </c:pt>
                <c:pt idx="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5-44E0-BC05-6C350F1AD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432217947061353"/>
          <c:y val="0.10341563381094075"/>
          <c:w val="0.80912913891265303"/>
          <c:h val="0.89658436618905923"/>
        </c:manualLayout>
      </c:layout>
      <c:doughnutChart>
        <c:varyColors val="1"/>
        <c:ser>
          <c:idx val="0"/>
          <c:order val="0"/>
          <c:spPr>
            <a:solidFill>
              <a:schemeClr val="bg1">
                <a:lumMod val="50000"/>
              </a:schemeClr>
            </a:solidFill>
            <a:ln>
              <a:noFill/>
            </a:ln>
          </c:spPr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6C-469F-9EB2-28CD688B968C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6C-469F-9EB2-28CD688B968C}"/>
              </c:ext>
            </c:extLst>
          </c:dPt>
          <c:val>
            <c:numRef>
              <c:f>Data!$E$13:$E$14</c:f>
              <c:numCache>
                <c:formatCode>0%</c:formatCode>
                <c:ptCount val="2"/>
                <c:pt idx="0">
                  <c:v>0.42</c:v>
                </c:pt>
                <c:pt idx="1">
                  <c:v>0.57999999999999996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6C-469F-9EB2-28CD688B9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5807304934764267E-3"/>
          <c:y val="0"/>
          <c:w val="0.91304347826086951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A1-4F95-8DE9-F82150E7E319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A1-4F95-8DE9-F82150E7E319}"/>
              </c:ext>
            </c:extLst>
          </c:dPt>
          <c:val>
            <c:numRef>
              <c:f>Data!$E$19:$E$20</c:f>
              <c:numCache>
                <c:formatCode>0%</c:formatCode>
                <c:ptCount val="2"/>
                <c:pt idx="0">
                  <c:v>0.66</c:v>
                </c:pt>
                <c:pt idx="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A1-4F95-8DE9-F82150E7E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EF0B4FB1-45B8-497E-9F26-A8D0A860D042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200">
                    <a:solidFill>
                      <a:schemeClr val="tx1"/>
                    </a:solidFill>
                  </a:defRPr>
                </a:pPr>
                <a:endParaRPr lang="en-US" sz="1200" b="0" i="0" u="none" strike="noStrike" baseline="0">
                  <a:solidFill>
                    <a:schemeClr val="tx1"/>
                  </a:solidFill>
                  <a:latin typeface="Calibri" panose="020F0502020204030204"/>
                </a:endParaRPr>
              </a:p>
            </cx:txPr>
          </cx:dataLabels>
          <cx:dataId val="0"/>
          <cx:layoutPr>
            <cx:geography cultureLanguage="en-US" cultureRegion="AE" attribution="Powered by Bing">
              <cx:geoCache provider="{E9337A44-BEBE-4D9F-B70C-5C5E7DAFC167}">
                <cx:binary>5HtZc9w4l+VfqfDz0EUsxNLR9UUMSKZS++LdL4y0JIMgCRIkwfXXz03bpdJm+3NPVEfXjF/kFJUA
iYt7ce45h/95Pf/HdXW7636bbVX3/3E9//Ei9979x++/99f5rd31L6257pq++exfXjf29+bzZ3N9
+/tNt5tMrX/HIaK/X+e7zt/OL/71nzCavm1OmuudN019Odx2y9VtP1S+/8G1Zy/9truxpk5M7ztz
7fEfLy4G73fVzv725+9e/HZbe+OX14u7/ePFwz9/8dvvj0d9cge/VXCTfriBL4uXIQmRiHj47V/0
4reqqfW3y1y+FFiwSIbs63X+59xnOwtf/7Vb+3Jju5ub7rbv4Sm//Hx2jAeP9MeLs6bz+W/vbnt/
29W/XXTNaOrr2xf/zkJdN0Pt96HQEJU/XrzqzG8nu7rcvfjN9E389WLc7Ffi5PjL0v3+MJD/+s9H
v4DFfPSbe7F+vPI/u/TkCeKmauyn5u+INHspiRAMESa//oNQPop0RHGI8betgB9G+pfu7PlAPx3i
UZx/HuGnQ/zDAnw8dEN9qyGd/44Y85dU8JAyTJ6NsQhfEkYhl0n49Tok+9dK8jWbf/Xmng/zs6M8
ivS/m9HPjvUPC/nBzrpd/jfFO5Q4iiSh36o3JO3DnJYyQnCRf9sPD+P9S3f2fLCfDvEo0j/P6adD
/A8P8Pdv7/6x/OCvfvFU5i+jKKKSEvQtruRBXCGPOSJcEMweBvTe8fb9W3k+kPe++uDO/+efmac7
v+v+lvSKXkrKBcah+JY+4nEYIiqwpOG3I/UROPqVG3s+KE9GeJRcr5rB5z/GRE+G+IdF93hX3yx/
z1mJJUEQ22/INkSPg8tIFEKK0Wdr5y/c1/OxfTzAo9DGkMDdrvoB2n08wD8ssP+7HrrdTb5z8OPv
iK94SQiVgvI/z76HZyPUUIqgq2FEfK2x9GEp/fXbez7M3xnnUbS/4qGfx/w7o/3DQn+18/XfFnf2
komQMCG/HZ0hBPYeJtrHHZocyeW3PufREfqL9/Z80J8b5FHEX+0+wamld3aYdj9I8udG+odF+3RX
18Cy/C3khRQIC3lXwh+GGsgLGVIiWRh9LeGPQv0rN/Z8nJ+M8CjIX9L6Z+fzo9X5h0X3eFcNfxf+
Yi8jQSKMxJ/tzdP4MoThkP7Wzj7CX792a89H+JkxHsX45w3OM2P8dwf5+5TVHTmYAIxOv9CK91ir
H1/9smTAej766g/Zya99yeHNHy8CLhnEVxAKyOuOtNyP9YCU+M6R951xbne9B1YzfCllKCjlmEUM
A80xAXn4x4t9RYgwEJ4hjgjwIPsr9Z5c3BOhEsgvJClGRDCOBGD9fg+v4VsvBQIsCDWEcRmxiJI7
vveiqRbd1HfL9O3zb/VgLxpT+/6PF5QA8HBf/27/2Aw6dsahLAkBdJskEZNw/Xp3BaQy/Dn6X4QG
qxxy4VOMPFeiWqQqrWHpYoJ6ig1eheK6HxTvC6xM2OrNTAiOceGFWk0gzu1EKtXWDiXNNJUHYc/f
cIfft4FP1ikbVO7W8TBafZHqdvRxb+rpZK74Zc97krSiCOICS3TY1CPJYz80V0NWGSVoSVTH9TEe
dFrOlT2t+7GIQ1PUqrLd7dzhjwXnilXNeDGE2UfkhPs8caT00uQppcEHit20bZoi2s7GfUR4aC+9
yc8nuvSx62yexcM4fa6ycNriITfx0lXF2ZAHR7bMzK4YkI5nloVO9UHAPnmMdzoazDmv+uw0H7Db
6DnbURqJ0z5iIomwwOdTF3wMZSdUSaQ+oXkZnHVkHU5LuuRJ35rtYno1BdFB1NLTirSXC48upB3O
KCm5aoU9CkJ7VvekSnBeGlWX2XvmgkBptxhVOZqGq34/tENqVvTB+tYoCOuJCJqjlR309buCmIMA
faI5OTM8onHrlvNC4PlkkhDYqKFC9XS0yjdyUivpd7710wfGllOjMYn7aSnjEusurrxGW1xNJ8YG
vZI6XDf9RNdN0PD1/aD1azuYIoGtfWmC7D0ZDTxfr9sk48GiSv+2jj53hvAkM/qkXnliyPBJiObA
RW9ho5+4cUw1nWMyUrNtSHQpeCm2s6DLphTGpbRvjx261hqdMy86FYSmTDvsiQpbjlOsWWLrOinm
9kiSedhGQ0linrVb1wh90fNaxnJdDsNAbHtcv6H5Uqp2fU/a4QNkRKNwPyWj8SKlI0roiN+tTW7U
YJdXUxXQmyDg7bvaZSLxstSvTFv591kUkFeTWemquKToJC/EhesDc1hYkm/ciIJYDJHeBnUtT6NK
3kTZZFRY8iMSiXeTbvptDc9zFUbCbQuJ8DYvuIkna9ZtGBR1XA4ySsolH/ZB7tXSNPlr6fiUroh1
R7xpusMqIFYtc/MRlCI1ypodNKMIk0yP0Rupp/GsLHSeq4qEJ3UYXlYcjfEslzdFj1tYubl6X/J2
OuO+OAqR9UnEwjH1i1WkWt8NkWzisBw+lgGrDzoKaeiq8rpFmYlZLsWFrplTTY5OaTZeetxtBjZ8
Lka3IVmLFG3KY1m3b7Mx34aWnOmh5WoZ5GsxF587rAcV8iCI/Vx3aiHkVeYXrkqGayUr2APdKBJT
3eAwoqpxgzwJkSYq11Ob8MYsSWjbU8t6F099gA5zjDNVyXWLrH3T4ekIOXxYBO54KmC/hdNtGA5Q
RUymT6u8ClE85n6/48W7bOxv1sa/KerUZe4mDEihQmrXhKxhrrrhzE5qtJ+zuttI9GHmteIuyUmx
xjq6CbXPVaPFqyGcx6QpioQs2baey6O6owe5xCdN1yQG1ma/BHMs0ErVUC9xIyrYcAF91Y6dTWVf
6+3Q2tDHlslktNKovhMHpmhfyXJMgg73GxxYtJEL3WVzkd+sZZ2f9d5+4J3ZIObfyqIY4y6bTjzB
rwtsl5gL6pJGtzd1HV00UXerp1Uc5VD607DwSPVkJrHnMyR3WL2XPiRJAR1rKurgpJjrecvGdorL
omIneTXcTNoqbIq0yHLIAu63WUUW1RVTCX1ENF3h1WOFdd5AtR2WeA5DltTcp7Smh6WY+aYvpDju
atpt/Xi4zo2aIVgHcgq3FutKZc4tsZwOh6jaThPu0rCk50E1zwlH5WtYG/MhCKWNDSlbVdRZl/g+
pCpY10ENoqoVpvyE4FZuxSLwpol6cRQtU31eldJvSNh55XP9uokqpjBBuQoIHRQU7XNp1gvBpU3d
XJy5qZhTUvTd8epDkValvgrW8jRoaQ5RKy/s1KPjfsbnNWM4lWMGNx0GwTbCS6FQbufY2ZafhnjV
byoGx5MmuI9bT6t4FOUSh1FhFFvWejOHetgw3NQHc13Oh7DaV2MphpR6di7zuryssKuOdNeEMW/W
4FhS4S8cY0TVQwi7q8I25l3/tsra80rCPr+vIT4AB9eNWzqj82968N3Hf5272/qV725v/enOfdEW
/7r28ONf0uMeJN3pkI/Q11fV+TvQ7IcX/03cxikIwgDcOOOAiUA7lsBOfx+/PdfB/gXenh3sLxAX
EYxgMswJJfwOxgG8QzwCFMcEQoDnKPQF32DcXuVE0O/B7QGuJMDu3cE49hK0TUklQxKYP4yw/BUY
RwRM8gjGRfvmhBKQ3IBugOEewLhijhD3xLYpNz1PTc6ObC4+mKY4WrRNC45uyz7b5EV97PrVpp2Z
vera8ZzXwa7CYwUHLEaHPsiMsku5nqGlX5KgHN5z19/SKlhiVy+3Q4lWhYJqeuPEcjPhsD0oZHU5
ybBVFjVULbL1ap1koWhRhoDs4IjJ8hNH5m1RDsdNL5eEkPlzj+wrYUeXMOxXJYfoAAX4oCgqqtZg
6JXN61k5hMJDMXY6zZE7XVzFDvjQ4XSZpgOeOXI5UxFuJkYLgB5VFsuy8Vsxzm91n88ASVmhRDc5
wLP4IwurU5Ar303D0is86itiKFdQs9ypcXWdjsgcaT3ezkyaeAztrRz6SI3cW8UL/qor/Zyi0aLU
BeF0QCg7mSp0U5fDVVA2HwrkT1a29vGsmYntDCfrJKQ+7QbzupddpOa8eEXIyKAGD61aimWMm7LH
KsKFjKeChPG4anPMZW6VDqL8rI2WbUGDkykrF7VwypJ5CNYUiveVoK1VHa6LRC+6PcBTfu3qhh3V
fAwP11bsFraStBoBLHZBs8SLWSMoSr07h10SHIB+R3ZhgeukHuYwzur5tYM6mWrHZyXHAEFdXcqU
zoi/XXl+2S01VjIyDRzwQZEIbUcVVX1zFknAVEsxdxdVGBZQFCN6mFedjmXQlEry6gJPXbaNyi67
bLP8tqjqKtZI68MgQCeys2+G1XpVi/bakzHhsvtoFqeTCLbeZhx8taFF5C4tm7GyXR7EoaY3edB2
ad/5WqFudCoPhzKu6iJ/M5VFls6FOV0L+skQesvbkm2MddtgbeEMn/q0NOWSrBmg39aHRnW2PcF1
eCnCPOnmxqRmMN0b0Q7QGIgqj6VzN9EaHbOMqdb1tYr6+qQO5h334XU3zwfV1L/vQ8C4PS6r4wzB
TjYlt0nb8qSUYoC5nI7hV6krKDmuc3qSab0qJhrA+m15vjZDGwd5KbfeyVe+Fa9DYioVepm0TijR
sE+VZ3lcmjCurT+aXZUfEs2JEtFnyzygI9MeVqsJD5oS4A6y9XXXdxIgn9txaDkBrM1v5h7FQdDH
mYDTU4rwpChgzQKe5oPgaR2KIm3X4BDP9Aw1cre0eaLHWqoWSXciLUbHM4e0d2i4HuflvPNDErI1
bTls1WVOp/Z1tQxx1fI5ppHttktRzXGPo6Oob5YDQfowWeoZEtJm9gStH7EUCWDGSNJKoX750AiA
BksH+7kehjr2IVoOWq5LBas2vvNj0vt2VnTS/APGszJ2R8OuOyhXCXCtLFSv8QEZT1skcujozJqI
bD4Ns3xMrM3woKzLsYl1PfZpsYgctuY03DjAymNn8EcZDfnrBVD6wbgsbbJMDQO4glxSe9cnfSRk
XJV5Ga/RsssjreNq4RctYU1spjn2Y3UI8E5uJtynIWZvplorzosBvqmPVkDvaikP84xeLXp5i5eB
xGsg+tQ3xbvWrB1kDefbZrTnFZlvFiPjMnhfzSx2zZJwvYNC1OoP3oxHVRucO9YmoadYcVbc0jzc
DLI+oj2FZNAQ1igb1UjaDPYW4gcsfw21Ex9PqyzfQtdmUtjegH/KiaWTns9ghtNpbldIa1yqKKNN
glk9XM12rSABwrOxpZcopB9X2vWwOFERTyJvrzoEB0qWLedVPUmFWeViOZTtyURNtnHaHIkqO51t
w5K1gJ0vUB4jq+OyXN+2Y4bV2kzFp3Zd4y4Qdbw0kY3xkLWK4trHdRPwI9ivC88BW9bQj/w/g3Ee
sHB/yj97joYCZfN9RHNPKv8LyOy/8g23oJeCc4IQwAJwVMk9v3NHPwFaEYzC4QHMzx7QfIMtYLOD
jjQCELEHE1C2gcr8xj6BCI3B0iM5AxkaeoOI/gpsgSnugRZAWxGBu4oEAGdBGKb76/e4J1dnDGfj
ACdrN0aXks3tsWeobVRf2Glzb1W+gdv7TBdAradzAZcGSgzI5JHcX783l5mrsja8nlNeVjmwEUF9
ujpnt9no9EVZYPR1p3015D0z33PPxoFSRJxSRkP6CJBxABJlzd2c9k2vk3GiVllb2oS2fPrJVEAG
Pnk0zvfkM4Hno3sfxv1Ho4YHPWZ4SqnM5AUK+u7TkC3Daz5hhFRbZdlpV4hmUUHRATj88bo+N7kA
cIlgakzA//Nw8jkwsl/aYE7LqK63hPdiVfUa1ucFNs1pGKH+IsSFOCyqrLj+8dQPMe/X7QNESwi4
F6RzePCHU2ONSBBxPKdZUNhTzGy5JW4wyY9nQUAAP15eBD5EwC8gzlO6p2nvLy+vlipaGsB/FYI+
vxn9cCKmpjiAtg+/6vZbSpvaNUBFLuUF6wcPJ51fLtZiHEb143t55olBYoL9BJ1DxAUKH95K5qkv
ZhvOaRu0ZRI0LIinvGlOfzzLl2H+4oS/LOy+W+EhAk8CA2764TQaN7MpBMQUi2ldNxaV6GRtK6MV
QNLlI3Q1lgPK7+t841fWMQW6tn6NROXRTxYfKs2TtadwH1B1wNsC4trDO6G6k8DSwZ0AHGeA7a1+
S/1Ej4Nh1tdmGnNgHLC8+vHzP7fKlENBEhBy0AUeTSpEOwVurZY0zIAa0FLfokXqg1+fBAJIIvAF
QCf4eBLpHRCeVTSmkzMZ0GB7iOHcf2HDYA4+W5CXob5CoX+4ft1AXT6V+w1DZH48WF3EPmPV0S8/
CzSxHBpQCZkoxD6K92orZlPGRtTO6VyWWdKL3MUdtvInFfyZvUAwhiInOJEcyUd52PFqjCjKptT3
gqQI6XECYsQ0bxZGwiSafXAAUof/yQ7cj/ooFwiGgw5aaygzYfTo2UiZ+dF0PazgtNgNreom1iPU
nNAC4fzjZUTk6VywEygSkHQQK7avRPfWsWodrW2/joDUAuhOZW3IDjhz6G/F2oVEAZnYAnmExhJI
/mqEdqrhS3GLetef56jI2qQuWz0figaV+U/26zPrAHITkoD4GGyox/t1LRayVwh82kUeHdlJ1hvU
DPJoojj/SaCfqT8QSAonGrjZIihDjyLtx3Dsm3laUtDa44C4AzhfXptgPEKhPommIVcRQEvA9cdl
AMjxx1F4kv0MppZwmkCFJSG41B8GYRwytCAR9OnEIx2vOLNpI6j+ybban8kPthVDQNgAuOJgDIpA
U340yyw77o3z6Qr8c9y4FphV4JhUtWqgF0SQ/vihQKZ+MiGcXhJWEwNhCCTWIzwyDc26BmHRpHjh
xMfVXEHvGQKmGFWf+4zEucjxjQuaDlgcENxMgipuzDZ0vCsUm8KcKN3DbtxgFi76CIcD8AJzy4aT
yiLsttKPzXWmc4uSQSyL2VTQlwtlyx6UvCL3lKY+yoAozuYxqJQxvS4UbzJkNlmd8/aAAhk9JT5y
LchC2pLLnHRrAay2Dd/yQkSNqkSWv7dDhUB/NHAYJ4MVud74SmAU94gMKC0i0eM3XRfMEsjZSBQJ
rxtDEjbiIr+oS+h6jldgS8RFC+IeSRe5wApMtMivcQcFNOWszD65Ygze9mtujtrQFu/rWQ6v+hkV
r0roLXWM0ew9yHhAIb+qx8L0cVEPmHzsKwMElgt4VYCyOUKpcKJtdEw18pXyPdN1DMx5dS46UwJP
1pTuog5JYEA4Yu2uyirM4xCk3DB2HGZrcuBN4izixS7zfTWqLjPLba9t0cRFWPW3GWjLazpA8Q23
gaZ5fpjJ1pwUg1wnZSHmURoQvCZLO0Yl6H+ipA3ITGtLz/Cw6ua4jUjfnETcrcMCvMQiDUS5DUh1
1uiOhskwRh1RXo54jFdROBuDASNjCY8cImqCClAejkHWh4c4C+qPjPgVCHBT6hL4wk5+AtEL5Yeg
zQAJ0qzWbDqShf6IgpPmDJOZv4N3oEagYiKeFcD/w4a5GmU7Fkfc4+BSBCUDWTkDwVCRuRZjInoA
I6rsAHvEJfJhqWbRD+PGd60ZFEh/cueYHKqDbvagVQUVEIBqZN4ER2PZUg63vwzQZnqUndJ6XLLj
ZQToF7drFRy1sMguhvaUFhtJfdYckzEIdYKh/AzJvGT0otSadEcBbiOnCKzm66UCYeNI1INfUrKW
nT9uOB3OLY1ymmiLjE5mHrh3ZTEvOBaVzsO01qAmmDEzoIO3fZ8E+VB/BiywvIOil9cHJsr7D3qp
gR9pXcZb5fFA2CYvs1YfdFYUINflDbyuJXgxqbJe/I5WLkLxugfZKltt97mCSiCTvnLVK8NmGGN2
bYHTvMjXYstz326iPmzZq5kEAYlbIYolwQ2ENu0oSEQX67yulkJT3iBQf8hANzJyLoidi3oQYX3Y
90Mcij6IknCkFnr4tgGuxdOwEoeNYBNsZCgOUzxjYC7O/FK54ZrrNrdv+lnKQEk2uDeONWx+n+u6
v5xBxwyVh2oINSMnBvavy9ZsE0Sw0+N6znMZZwsUsLhkUXhIhiFaQfzOM39Cpc/ekZ6wWgHAqQTQ
Ihqffymg36woF19L81fnxJ3i8ejjv07/fAPvoRLyRd24+9I/QkK5Ty8gOMwxvKMDwOb7LMNTX9Ff
ZMO9Ae60EvCxAqiFUzxEjywv0OgDgAN8A6DqvlbCwSELnRwAYcmFEGCzuiMd2EswPoOtXRD4rUBg
qfgV0oE9QTKMAqwHJYdCowJA8lHbuLhlgdowNqmdi0NjV5uAql6jeGB9dOV8DdwiWqO8+GTwUl+A
6rNEcKIx8sFC1l9Z2UunDNPkA1mBZFeihTxSFphikLXHSZ/xPOudcmRcjoIM5avKZo7DpEHL+gHk
Y/+RSCeyOM/I8m5ZyQz7vWfZBshpEykkSM5V5zgfVES9uWwWkBqKAp1mGCB13M96tpuoMpzGrsrI
eqCneYZ6FQ0EH7A58x+YW4FyBcwSVakeZknV0wzFPMo0EP2VvfyaplUNtWTblSb4LCK/ANntUdcd
LRFuOjAAPcpbHImGgK1jgaO6YKByKGj0da5clqFITUvGTodMdmzTCPzgTcd/LxH/cSrlnbssApz3
/Sx78nrEX0n2YIS7NOOYcEwJ28uODyVJeCFHcACXGCxk8J87bg9ySULygSENrF9fzGV3afZ/ye09
adeA1YNshkaGS0RBIn2IcH8EOHU2m622ILvbKQLl0Ij5dpra/DywXflmXlYGivlg7McAy1UDkJFg
M2v3xifuTKsmK6cqaVe76gQ4aNCjAFhxp9aS2UtMhinmxNIr70oGxikj6gyyEc6LGOe9+1iG4fLK
UG3edx3N3zKQ9j8WWQMmpyIgZa1azbP5oPRg52nHcb7s2JQgUNrW47ma4Fhq+yyHrF+rqVaFWGyg
BFnHLqZ5JZDKEV+y1IxBd7EavXxuSWAr8BVF2TuaN0UsMoDQT46tupXm3SoCN8f/xbPrn5syDA6C
76fM03dwn8mZ/RB3OQNnHQLDPQFWCVjL+3S4oAS4YWiSeAi81/2cgb9H4JGEq2D+BeB0lzMM3n2D
EwuI8n3T/mW8P80OD0oZ+FK/fb7PUX8hSx92hSDgUw42AniNa/+yz8OcoaZmE6jQTdpP07ArZpC1
QpNdWbHqeHiHQJwq1Jo3gYzNCC6ghYVHHs8iRo2TKCZ9RCFxsgL6NYaCI+xn+m5G2H9Ccl4PBmrl
TeUxAGULBKWqKZkm9fW0yhx7vbK+3dw/sQqw4ph5DSc1R+vaqxzE3rgEaPvOWOJNTGnzvurn6dIw
cO4wD71PE41RpgpPyEmFuvO6h8Zyaq07CxpIZFJN7YUdM3EVEV23Km+hN7GtWN9MLkNUTeuMjquq
QT4dKydPOeuXFaT5wV/PBZMXvw7p/rlpAcrLD9Li6Wusz6TFfoi/0gIB2wJMBLyeC80XbP47lei/
hNhAtwTjC2NAVMMb4OLX3C1PjxLQhvZJK6OIQ1Y8Okoi34Mw3S8uDbsI78DQNl22dQ6bsdhvRr3f
lkHLgpuOzK5W0G1n7//7gRUO2YwOg2iYutgNDr+R0TJboK8itsZco/Ka9wG9rL9kyP9PO3lPc36/
wD/70v0zm3k/yt1mjuA9OwRKHyAdDp77e5t5L/9JMLx/hUxAkt057mF/wQZjX8v4F8h057jHoLVA
W/KFkfzVzUwf6Ul7x70gkkBaUODK9+b/h0V+HDNw8WQF+B3bySrw03Sn4IukQdwPtrx2NAtiDi7I
12xgO7O2YzKzEp+UmeOXYCLN406AaO/AkBI31r9piuwaeMb1CLxW4O0us2vgh5sYpA1wSDaEB5vV
B2PKgLdJ/EB3DOfgswURSbkp75WufbSBsw/HASqCg6IJr4aK7oBT2M55lSsz6WILqL5WYZPNikjE
4wbZI7w0tVqiDxFpj3AjN2ytnfKzPaVzC62Ub1rgZ/BbnANVPnWGfRiw3gRAloATado0Cx5VIZut
GNyFXV/7wgpFgd4Ho6Q5IwFq4iXU7+U4bEPjwXjA109LgyUcTyKMEYVGiWoKTqM+a9Qgm08I/PTx
0kZXFamvhoBVMGkFgicfhEJDnyeijaYYTGWbSWeXPDeHo894Emn5kVkKFvYWzP7A9alMtHrvs3/j
grEGbmXcaRkki8WfgbvsjmZUXVpq25jx6nzImnHTL9JtfLacDBU5xX2ZqzWDtHdzniWIV9AqCpzo
5hOlCN6F4KI+L4OmiWfnxzTP29OSz5+WlWpFbbnhvr6c5hAs6ws48uz8GqivT7CHBjX7GYxs8NqC
Yg4McaJvqcpzYGaBgxlV6Po2YUV/aANL4260baIzcumgOJ+0IViSlqW8ksWEADt/iHi7pa4Blb3r
TmdBPg/13r7rKhOTNQIvyVge2L29NGI9MJX9W7M3njZ7C6qcMwKMWz1ciL1BNd9bVe3etJrt7asR
+FinvaGVg7MVDEbTId+bXVFdDxu+N8CWxBo17U2x3d4em++Nsi6zsLc6nb9p9zbaec7BVUNGoLH2
Jttsb7dt9sZbv3fg7q24OjMXwE3msQ7LUwtu3fD/sHdm3XHb2Bb+RexFcOYryRql0mTJ0wuX5AEE
wQEkCALkr78bituWFDuJO53b93b3S/yQpVKpCgQOzt77O9a2G9Qw8A7Wyjv51QWOknYT1uaqgtt3
HfDJ+9YA3DtVlCl4gmEgmtCZhk04soZh9LSSY2pNxHXA0j02lfPZGowResB35uoACwH249oakSmB
Jbmz5uQELmVcYkzBWXRprIEZnjWY2R3zZoo7/3J2WZLRflpzHo+wMxEVmwPlzrQrndjLKZrsiFSI
rugH2WbpME7nQ2Q4sg1dvKupN2+Tejikph3zaqz4uyXCDdtZQphuPP7AE1FfdEgLYN2quyRSTYbI
RnoskQXAXYSfLSaaC3+M7hwRjFk38Tua0FdRKcJ89t5Nod6OJD7nyfqR1qo9X6h8Y8bmbcCYs2Or
t5eyOl9b4hSN4IVLxo2AKTOPtXijqPfB6aXOqjGCCX/Bk5Awvp11VGV6JhfBoOFMV/gOeSvyKViO
snKLKfZe+023ldEBUqLYra04wypWmfBsF6U2u1EohEy4Xc8NHFQsiYdc1epkXDIXM9q/eVX1d+Fc
jpkfkn1v0v5sauO7Bk6lLORNsF9Sn2fdA/emPPGbuRC9GLPJX2CYM/OS1YN7LeiAQ7kcNO6EfZpF
rndP/CqCMbG6TFAxZ7Lz3ySMNFmATibVpM0MjEkVTKIF83yRVya87nq0dbzRL5aA4uFKvd04TzB3
uv5x6RyBN+uJTKMtiSXkJ8WaUpigOkpyloTzWR3y/ozxCM4+d3H6KuucxvN3KwyJn9nij+er35ut
K3p+25nlRpTmYzx6D9jXJyxhcaxQCqdt9Vp0gmbRWB8RHFvhBgj38eC/rdrw3ejKFQt3mrd66LYT
WR5q6mTxbHaIu3weJzjSq5LdNrH+UA3mOI36ivfspnH1pg+Pnd832dyQD24bw802Jg+iEbc8jm9K
3z2QdLx0hB/n0hkO6wpbWIe2bGaWHnKkFkMWVnF9VkVwssZddKErncvZR15J3LCRkQziDy514m5t
FM39Lk5yb+Eym7U+pB56UhShgaZjW+X18Sam2MWlUKfWKH0eLOJdQJiHkIxzXgZlfIEIxW3g6f0U
7ed4rGCv7ds8aPgvyuxPdX///14VIujMv1FgfZdp8SwTaV/gS21F/uaic+qFXpQAChNZdfSXi4KN
snswoNsYpff8/mxBUKienoQgn9yfwQGL0dol1j0AesnPXRTI85vCY5oR7yL28ObQQvZsmPOpgs4T
d+bO2mMrLpudKrEae4etebsYtWmDwdtOyaRyLy6RBpOpzBeEMFAlqduRKpr1cr5YBikK4/rjZvZj
sRnhm8pde/bFNWszx9O7vk9zrzHumTOTbeJ0MuMq2UkkYbK+90508cJdEEA3Wox3M6zq9TR6pzAN
/a1EGA6ue34r63jet3GzT/0SFrSqoXhVdHShCbVbzwxTgfjjvPWIQ/J2CqpjWgk3k6YpOknmu7rE
AxWVJikq1phsHnocTqWRGzW2cb6W8ceGObXMVx33h54HeyPV+5kOd3EIEXFdwtsZzV3YwUS8p3K4
jJo4PRvD9tpfjTKZ66sbb8Tngd6xOosmqrOJTJd1FF5qR935YwVnvBfxvFtFtoio24/tzDf1DJNM
VDY43SF7Z3wJncynwSe31FOm6Pipcqu9ng3bNKpJ4Ma2Vnk4/MuEuzY8BhWVevnSzWce3DGF1yUX
zaCLKlhynLLBdupKlfutOjOz5+3cGtrwIOYQejJeiJu4PbkzPMheSNpzGZs6h728eb8Y3j84LkTG
OqyTD34IKT9WcJhLdySFj79ngoqKTBdnBWqMt3SmTjGkfP1MeMMvRlwmN76pjixCrHRiXpWh0hD5
wrHb6Kj5yNR6LbV/6YrAumRXhdZMdTkl5DJG0u28hxK7CWh/WKCMZTJR+24Qca4WPW6G2ZzSoary
upqnfeyMCAUMY5SJXpOreAk19ARykRqXnVMUHBvHgCKYLLXalNix0USMcHjS2j9HmRLkvljCrFIr
vkg57VKqgo2nFCToHq3RCp0gRBeXw0jTh9SMr0YI7/niNTKflvTajNVp6VmbhwzdynZd36O3LLbC
ZWmmPC/YtJMbw7xu2BbB32wVpbyYwmg4GC8atgH+fDgg+b5x1CUuwGaLvzpP2/JKKpjgnSHJ+qha
sPOjLg/d5sagUHdtxV6K9iGxNTzWCc1dW9evkJ3z1db6ujMPxFb/guMygusArvd9HuOC0PtoFsEj
msAucSt1d+WYbt/ZO0WFy8VIZjwTuG4Ye+/w7Q3EHdzXs72T0LKBUwDXlNDeV7y53Aa4wCzjO2Lv
MwFvjitWUg6kh8naCDIIjDhsr+1NqMWVCC2ue4cvN9TDXcmw0MOVAvenpkVJAiN0fckIDqVYDtNe
uKGbxS2jqG4F8jBl2qSoZuLriKFILOt226DYzDslP4xNF2Qx78ssLqsk181YFQgeo86TCd3NSixF
Vc9QjHrdo9HBbw0CKudyrkzRDb1brDMTWSf4nHWahtlgfHczI+RTDc3r2k0URCV4HIbZfY0Wp8pW
yZM8DMQn3ZJjVLPXHcUjZygMAFUjN7LRV7RxosKZS7egq3LxBfOzRNXJLu1ofKWWRe2NqG+Hqb2a
Wgc5yNCvED4u8RYbc1Mt3v0ajzqHhN5ueDvC9KpRh618OTOtuPbqBs8mbjhbE/Y37YAtCRb0Czj8
qu1SGeejHNYALUZUm4/n2n/IKR5Cp/zxKf4r+Md3WiT2Fb62SMCdCZ4c1V+7fdbb/WgmRi/88Xj/
agr30DQhOKlhWUTWLsbR+6VBkvwNBQH8sR5EntRF+v9n5Fli2x/PeuB4+acmONQeT4/wP2qCa0da
F9pd46vvO+GwAmUEz4oNkv0RP9xjL/75+wxgyIJVLICDC57cFzIy16ypie8hvln5AT84vEpVpifR
0bx1qP5okKQ2WbyiLbMd68Dl2y5JI541JU5wZ567G62Yfg+6bIStr4xgBKmijnZbtKhamSXe3Da7
Fg2DCdSDtA+wy9TrVEBUwhYtVT2/cpKSBihmvPZNLGcq8Mu6+VRFy/J5EpNGwUBjd8Ztr5FJtrQa
nhzO+U0Yp0bt5qH0rn7S38Jq5/2sx27a/srkorG5H1rYRZyb/6SHNkDv8ccP7Q+Bxc+qb/saXx9b
uAbxHPpJSiIX1oq/V99giaD4TQHgDNzYs5yRJ53NEP0RmKc9tBoJuo4o2b91NiMYAtH0jGLoYXAj
/syT+50H95lD9IV49WccohAqnu8Rzz2aNvP7dI/4izyaL57w+U96NB/f9bMdBV8THK2op6wUA6Hx
+V8lKmfuA9kPmyrpzUfYqZymIDJkn+Ws+vqifuwYiLJaYa8elLyL3Y50uV6i6lUalguOeHfADRoO
FnrSeooCtMhGdcMnDlPeKAWSWIOLGi3jDYnOS5KINUtihiYiHFRNnXVDg/9SUiteDDNDynRqQudI
HYNUP+Lu/mWEmqPL637oXBT+cz9ksQs3dK54h65vPKP7mJnS668EXO3nleGtxCupNyltUVAw5OIo
gsYwj21ERMswJ43THGWYMojov2ONY0pO48YTg9i2AwF7BnZZ3LW+meTamuLOlaL4Z8uozwLfWS85
WRJe/GKZm8wCu8+SOrgD/infHF+WZhO46dIDhfPNPTes89Dh8kXo9S8WumDx0vntqvx0yCJSNl3+
KzcdV1E7o+KCGa6IOItPVqJYj343x1HxH7CP2gs9wmsp4h9hiCCa76Pq+PF++h221bcy6Luv9XVf
/Q3DGgADMJ0hgAJ+o/9NMYoAo0fvAgayJIaaQmJsuV/21T9nWAvsbvZ8X3huWHvR1PhrDGtBx9s0
Q759Ppa+XrKwrWEMmKxHwLNugcX6BnzrIEg0926CR29BWM0Jyeki2EPnyjKFFOQinV3KRIf5Kr06
QKq6RNP8v46xX09LwCn/SDyzh//fPZVYbj9e7nfzU1jjd3/4y/omf4v8mAQgZPw96vm1aYdoC8RI
xOis4wRH+pdyP/4b8kIpfsAuPbhb3KeeF1QMyIDidhCQRxzGT1UNiT1Gvy1v+1jCd4BgCRqA+NeN
XxzmtFtIvETjsGFjX2/CrgpvkGR2M+ORduNQ8RbpVmz6OD22tJIUR5bpr6kr1l3FgNgBBWYtZpii
95FXD4UESOgKNv34chgpzRSb7+PYA5SL5rKlqInh2ELqeoFDk0AgScvyDOF+tTVKNLsuHry8C+l0
AYUI9Ah7NtJp7Ys4EJed50CCIwgmS50EOZ8B0tFJc+un4+vOQ8vcV73c9D19t/B6zVwHVJeE65yI
akfBbt4zGFP3bXNdDU5Wt16DFsmCFqSpjwibcXBukDVHOgNZaZkOb0iwDkUDt8ZeLPyt687u+eKD
PVWuq79dSXoDOegqXEu1W1fyBsnPOPeH7vWk5GXjcehWEe2zKoV5SB00ehr9xNHZY/IschZ09dtw
wVsMcWVfh+tWxodlJJsVRLVBISEPjJWpUVwETYT25nRFPNxIEG23PSo540KzKogwAEhkszt1eeRH
e9doePpwwPMaCZAguA/ZWdjPfBsmznyJ2vVzMCXHepDOvg6jLSqVoWibj4Td25cx5sxNmpsIKRPP
H/zc6PE1IUU0vS/LaG/iTSj3iYGOZzOHVG8WMYbnLk3Qklwu0+EEjBgEZKezwAw3S8Lhnpp0jwua
8ypKppuBAwtg6kzFTVR4Y1SMjnc1g8nW80Zmihgo4SR95ce8vooNnEm+5XL4UEu2axPKeovrXQWZ
skRjpV+PTA8pKZaSwGrVcshrfLlfwEk6q2Dfj4bU2cSizoN6ysveXPJ0BClt1N0uEBpyd9Ls1jR9
h286te2uKhtCNBhXPeUhlXsfvWlgVOaiaUECQyZSnC+ABu6FAa0jrZo5r2fk3dARRq3FWPzGw9r0
XXy7VFfuTeglbzsejYUfd1hcKoDiVdVZ3avqBDbV6zmNy4/OOr2KndI96xbVv8cCdzY+nR9g2/IO
HmT5bnGqYlgA5Btn9r5dGfhmZRLnwAwYtHJDvo/C+ZWXAIZFpR53ZTOAweDyD27ijcchQOtrodQr
TNvikUECmedu7YIf2MLWLEhQ594EzS7uvBEYhepDFYE7w1d3N7nd0eF60/re3cTkTaVAHQwQLCgT
7+R4sis4RPUceZ+T9tV5xNZzL2a73omgcLpNEXRJf0xbVxW1bD6zRJEcac6HXrNjzfvXY0cP5WLV
LwJ1PzRBuWsSyTdlPBceB7rGDOwEga/cyip6xVf5OayR3/GdQJ8CCW2xitBOKzVYFcMQ6B1MR8su
naMTCbTKx9S/Cwd22c9+wQIkfpaSsW2F+/aReQG/TBcS7BzdmLOKsP4Yr0u3wWpNENHmEA91+raN
489p6LJXa8c6LPm03HV0xWcDcoKx4oPahqaeNmhDg4tFIcsLL3xQTbCjgt+ME1b41NXjmXDWrggR
1xiS+JjWw07jmU1U+oGnumgNtiptnLzDVSBcfHU0k76REzvXwD3uawFMCVsvhii+qGzTgNbDfhZd
ndOe3k7CL2BwebVK/SFKqrdjyiBPh+YEbBXJkJVUCANzdlBBGB48QDbgTKy2zlCftTHHn9vg56Nk
gOUEsAixwB2BIBXTTlFX6nwRCQTHQVQudiqfvIKxXcWZxu1jcWAujCDatrW+WluE/mTjvJFsfOi6
6DwJg7sQn40/DZ9rDWVjbnsAEcvAK5D0womRkiX3uAzQveb9Xnmply1EoTvUZqu3HhKG1TdZrWC5
WVyEZSKFEgYd7aJMpTrOI/koeuUUfFyrDZF83SCi5YAetpQw6S8ORP9YjkuWOJU4CasdBFGEICzk
hM7qCtIqDB6kBt4hHdeFzbLFoUgLZhWJ2pcM2x9UisnqFaNVLojVMFarZiQumtXtDIDJaLUOTgHB
bJoZrKRVnokwVIjGQBvpW37qV/3INtHwLafvIO7cgzNz4n44Xde+QMoh7d+IzjNgbiCeRbn3yZnK
E3QNukNa6KGnqsqrCaJIOnP4kkTVAEVEZCaUixXL6kuoUTeOIGDo0HY68xdwXMIxRp8Zt72MY2PJ
PWOcAkUInDnIzG2k74yHwSFO5tYCL9QE0P6DeYUbJPgwlmt9mKq0vzC1p6/8yq8uq9V13+OHaNGM
6amZgu7ckbEC8Id8DCN/18SQR5rOSQtk5YbMazpRuOGkNp2pmzzg+JhhKb1LOqBgYCW8aISoilKk
OtcpxARRV5lXgq1Z8/KT7udm48v6vkoXlptmvZe4MLdVuGkaPhYi4jgLLT8pBIdmYyxTyffD+7EJ
XMBKwVsi2Lg06YbdYFlMCenarJvFjbacpmFYo6KfIHr4tDwfJrOnwVxddHEJM7glPc2W+RRY+lNn
OVDGEqFGH2woz1KiSNO8cr0ZvXwApLTXVScVjPBv1SAxwtou826cz+N1eFd3+sYARBXPyXlvyVRC
UrKZa0AJ5jJ4NVpUVEh6yCpJ/UlbtlXQyU8asCuoVN0GBFJxqjsXal3ftmB2Oa80VKQA1l2W1qcG
4KyETyiVLEuLJgAowkPw2ig67UdL3AqitS6mynO3viy966ibd/7QeJsBTs4dJeIUW3pXj1z1obGN
WMcdZcYs5csD7gvrYYdkLeQF8c5lgyhGUME80ME6iwmbtTwbwA0TU3j0TQkU7VT4Fiq2WLyYsaCx
xiLHZgsfY6CQzRZHNq0ESEcAyiaLKkvV/Mm38DLfiE+rP751F2DNUGytF/+et+und4xfIiUBtKzf
DKVcWCTxc2z4t6vGs9f4epnG9QBkF/SwoMCDYvykSfnzxJk/JS7gSv7kqvFr4Iz9/08C9t8Dzoh+
ji6Q4Up3/wTozIuO3l8OnXnx+/4MdIZ877N8Sp15YWP9Rp1hSdVsPRkDm2amDpnZmm/6OjFFGyTj
rgl6eQOqcnmUoqo3ihsoEq5yT7Gq9CmK4uWqizh8jbiIyu2T6/DVL3fIp3kK8qs+MZZh8gROY+0i
T77vF3AaBv/f3l9ktPPnud9P7qLhEZBp4QAxun3k1XAxe9u5gYX7EVrDgNW55WP09rff1/fe1lNw
zYuGjvcPgmu+05B/Bq55sdpfgGuW0e9BMpBD/oJeQ5ygOzg9YadvBJsOZMSN4yAbidZuHqDBM2Y/
/RnA/gw54gvK5sVn8BehbF7SHKj3l6Fs7LP3rc3xC1QnQOjoF5QN8hHP1+L3UDZtPHwYDFGHfyrO
5sWD+tfgbF6IP/8gzuY7K/oZzuaFIvMNZ5M4TIMf7uMB/icxbV58av8g0+ZFGOBxVTyD2tit4skO
9QJqEwxRnYfEZwcgjdlegF5wAGZYw6eGK3+yolBNhsbZ/BM4Ny+Ojj/FufnO1/hM4n/xNf6rJH6w
i371zD7X+F9sUj+l8Q+6nNysc8GOgdVlRWeDSxbN+YLMxIUaVjQOVjcuPzsqimFPZl7TF000y3Sz
JiV4rjOXO09I7RVNv/AjzGsukFANWc4U9C60GptlrbI0Ff15MCZVX0C6SyXuBAINu2RUXOV8KcW0
dQJqcaElrtKR5HWchXD8vR/aqDIMzJEJ6ErNFNy6btdhnMNTEMjI0yq5Lgencg4uEq7sUxumDUAW
P0CCSKbL3RwrWB//l7ggfggevgvXUfEjOAgoA/RjODnj8Q8DQtyBoMcBA+ey88d+CbIOzTq4FP8Y
KqSMgKnFDy7qv36KPz6d5bs3FUvf+rEesrl/OZP5OxcV+xJfVREodyhhIS2i4/MEjQkvc4zK0Y6n
hasJ0Xpshl9zYimiwwnIeBFxkeN6hqkIcZGFSugSxMVAsyA/o4v8LgTrhSzyz4VgkcRubc/KFWQ3
MfcTfxCa9wFsJc8PJjWwVAd0mXB7l4F4/whkWucuKNoaZKPs96lMfSlbALGN8/ALmamMXcc9S6sx
cbOnfKbONWAe81r0b6MnkCaY/ml4mMt6QX/8z6KalJrDKGNAxs2HnwU24Z1Fm4EFKv99alPQTP2V
xDCYtY4ewnBFC+KR3tQt2gVMMW3fPCE4Ie7nXM6t8HK0B4FxCms/cnaVH13+AOWkqdu0SNphN2dE
MWBCnAmbPOwNa+4OYT9tkxHmjbxU0muzRg7yDbxgZCoq5ZsWNtQ+AAuEATxYBBMmQQxR+qEJRKK3
Xt8Liw9NabJ3Kwr7WQcnCMhCM1jPMRqw6KR001kXxAPZRr4JrupyqhFgYyGAQ2Nj6VHJuA44fDra
PCgz+B8G1itaSEdhPk/lgkHPxWum0IJC353pvUUuH0VgVIiBEUPEC7GqBGh0OEX4FZLFPYPYAfzI
jvCSIxCXDDwPROT76Od1DoGvH0tyyyNBkfCjzj1HQx7Mbrh0I8T+1luxIDDiSHfydq2sRJ9H9YjQ
e4vpxWOu0tIsOZ0Y1AXtVeBthZxjnMO8sAgwedL0NFtXb0m26zpOsuhbKYBeroHzygbur22mGwUu
RDdiRpIOplcDG120nSfXXDpGR6fKAUQlx8vQflMHqeG55/u8QVvT8E++P6ZTrjTm2EDt7N4YyuN3
ST2qne+VkhcEX8ml6DT7SJQGI5o6yGvmoNPA2z03TOA4NgE808glRUDYe/MDsoWm2UhSuj4sznRl
EB21F+aV8gI07nz/bTypKMywXLzPUtYkymI2TdCMvAVu720Y1HVXDHUV893jDvxv57l9etzgSEAC
DUXrj4+aV0CO/bAp9vXnv54zsYsJESAewXIL1DJOk1/kdzsBDAcQrLPBF1TS13MG0+YQi4EJzIbo
CSwoKE2/uEvCP8VgBnL01zv9MzLgi8r/t0Ata8rUJQEG9fMTOmCzQq2HVAmN+bcRgUIT731FFHxS
v4sJTOdAXk5d1V74JQ7sYpGgokLYdpA5rpZUvonZrD6OjyuUUhY1eTtU2NMFTzG3ZmB3UYX5TJjy
gwI896cubbdkWEMwJwhh0U2gVk9nhAR4gFkUKcyiCdL5Og1HBmi8r9sR6Unh3iFcMbkbNlD22RUi
uKABd3zwyBh2HFxp1n4bxG1UbirPIXERKODGMtvrgoAzRXe1xuy2DJR2Rg8ehewszRyeZr/ur38A
o8HYpeoW4YdmM8k0cArTVd7BONyvNpqgz33ErweainHVFl7NDgI8pfmRrATtKTqlSoC3BLUIBTg0
X3CY+kcmU2pgjTjvdNKmF92kQNT+RxhrlInQvRhWPYabl6C1/wxizfNdAzKjh4fnx7vGr0fqfitQ
4/jLj3/dNH4+aJcgnOdhTjRUdvDc7F7zddMAqCYk6MUjhgf1HVim6GeKU1jyn20a1rSDohCoX4w1
hDEPVe/z8jCgVYCBIeWwEU7TZyieoahiWIhvMDWE2PkhpsHZirEDJpswa3ADPRAT4+BgQKa0KyrZ
BffMTiPpJ19cIiKPs4lgKgYiV2NBZRdueJqDrXiPsTDQrKDSGSvXAS/8ybcCXghzBJQf81CGyItX
nQKkkKQXqRX+RiiAoZUCeysKusGqNsgdi0J4YEeFwHsWrZURJx7uoHZ+pBMERoTsuvMWmmOcaIrQ
C2TImlTsssEAjSsxduKio0l98Pv4g2cFzGmh8WG1oiZzEHOTaScPofbTTYj8NXpSPmLTVhBtNCJy
BNrXZm3qtPD5PJ2NJLKBnuAGtojLwYqrdAgxYs8KruECFXGKNGbSVYh2t9BlayvQrh29qKDYLpLz
vLcibgs11wmwLTRW4E2h9FIu7kcov6UGAQvRdUQN/pXxObhexKl81MUbwuFFAkQUaCArnIdoh2wa
K6bznvRHmD04BObxnRnqnFe038GWxrc9OHn5qPVakNWHclAhKHntEngFMMaYo9Z12r3pfeSrWnpi
SyT2Y4cRdEFbeWfUcf2dU5bDGaM+ZopE8y1w7JjctVYwtkh5SmX7Bumqd0tD4SVI1xvu+342j/q9
J8H7cxt+W2Kk5t5TMUxZlTcdaRuekxhx/aSWO8jgDH4yRPNh9Ljya8TxghSydSvCKp9bwA2admpP
STRD8O0Vspjg1A/QUfs5Z2uch8rFt47GjSApBjEtmBunvesBSIGNbieksCkPczeSDvge5gqIBZJH
0Swkfmc6wqXigwbVJXY8DSAVdezbIYib0MDeMnpi3jQUwb651HvYwkSmQhOeJfOCiYsSMvOE3tRm
mpwhI2B6HOgI79mcsDOFYZ4EbzRlyY4TZ8rc0kGGux/xpcB0c4IfvfB758gZTFolhYsG8cIbLQCA
xshIjPAcqFPmLvLzRVqH16Md9NlDps2npKs3UzXOh8UOBGUpzM7Ce+vW4R3Vgu+QYycFmmcNbh1u
cunb0aIYEOiBcYv+VAccCIa+9Qq4kTmBuwRzR/DpYkQp6iXEEyMRA3DId7HCJEFtKRaT5VlogC3a
wD+tFT1QUyFTiqN72Gv3nejMsQrkrQETQ1g4Rtes06UTRQjR1SOYorS+GXrysBDk2y1YAw6iOaMW
ttGxVzICA67DYJ/CGJHjbvxmxQagLZ4DLkqgtcj44JZ9Aa7xtajThxk4D9Au7iM4CaYhN/IuwE2G
jSIberjYJ0wxNQ8UIBBtiSCkqkWhMQZq42HiAfwHhcF1OZ7dT073YD1ncA5BjucOOoESA718Cxxh
yfCuLLtNUvli6w1s3oaWTqLYkGvSXAcWXKLL4WBze06Czpkr70F9BEUWJhO32WEk5AGTQd+SkJ1P
Hcwty3LeuHzfa+dVCDrKNEfvQf2Ni9mlBwN+CgJ6V7CsweNo0Spr+ZaABuZxmCDGt+NADwN8wNgH
sUN/TXxGYC0koNtmo7Lj7Jqrx9hnOyuNeaRwSukLB72Fhp+Na3B0XNca45ADZR0enyGOYKNgNym+
YLhgNhHjDT6DaY9owW7p620JlxisiiZnoD63+Ny6HrAQIoG5/k4+dBFYugL2ga8Z0Tgu20zZiSAS
I6wSeZ3iUoggA/bvBBSQH2VGO7KciHeqR7AWoje+u28nTBYRcaGDEgLi1wxpOhKBoCdlGRtBL/5+
kNTUMZwSnG9V4+ydUSGU/d88aZ6Omlq/08XcE6zT5vUwIPAetOXOsVN2O72CDE27Y+VVF/hwsfc2
WE1CaNQTdX9WNyGGZIEKjSljSZODGGk2DiO4Ynf+chKy3/jKCbNyMZjbOeMMouum1+NnbKTwLK0+
yTqzYvH5w8cS3rh8CNZzNNx9PIYYx9smzYdRO2dlHcpCD+ZhStw2HxYFA6rLx7yrfDwidbDmTQrL
V2WHm0WYciYx7azu+g8MTydC/WcV53ejcM/BmqYHl2EdtEO/C+zctHJey32CUWqY8AuDp52uhiwC
5mvaiWvGzl4jJZZUYOexgaU0Z9ig63/T5MjTYpx8gRqjLP1xOf7q/uF+vKeYVqp/20iPV/lSlWOU
NwJ4P5gCCUsjgZedYDJS6KOf+tVKD+SqJRvH1hWDVjMu4F+u8n9uCiR+3a+qcvSyAZBEcY6uAphl
z6vy/6NTIOGLPU1OdBT/J6ZArsu6E4ztxODeNNb19p84CbLyEpTN45maO1WkvzsR0ge52g/vqnEF
Fsle8f51gyG5h273iAGESC/0Yw7Vzc0wra7Ndbk+OHYnltiSW9N/aFaCEtXu1oBPnDt2/66r/mNv
d3RZriRb7C4vsN0zu+9rfzpzcBCsfY3L4SQ2ISBPJ1rjtPC70MA6gxOE2bOE21NF4XghzA1hYo8b
CK2o+9O5vsAgyeOYeKjpIxSr1Di7JepN1uDoig1a0TjKSnumAWZS5jQoq104c12MQCmQurqdbY1W
WspCankLQd3imkDcbZ0iVKExRaEYgWfA9Ce5KQEMB7ZkPhsm/hqTSY+plp+6ViS5sFQt7Eiv4Y3C
iVBRVK9AQYxutxktG6IWPARd3/IiPADqesuQmCxNYrFcCTryW2ZJE8wyJ9ZQLUWJzjAmrqKwMpZN
gSkcSZ5YXoW05IoeCIvWsixU321jS7dom/RaBUOKLjSsmskjBGNAFyGD+2hCKMMyMmx1Y2dZZRi/
mhQKZMLYIgpH3Gem+aKZMTjNODUgXSAYYpRE3ibjLeZD3AzRw1iJ5dViKYdSxR/gCwU70BIQ+yn+
QMvhrmF9lw+WkhhbXqI7lNH1YhmKKB4wZxRYRZ9wcztY0qJUfv2hwoUKw9tRR5+EhwGdbhOAW7KW
J+m48gjZpypSJ5QHSsM2I13zeebhJT61m/9h70yW20a2LforL+4cDvTN4N4BCXaiSKuxZMkThGzJ
6PseX/9WUrItudGzSxU39CKKk4oyG5ApIJF5zt5rY36pXZngVSod2VsyD8HLVclGjkEEFXhThoNi
OgdYVcj9shyHkvw347j3UdI2leqt+hj4iWpLnmvk9plZDSyc7Qq4daNfwza9m1DPuX6VbRpyR2Z1
aTVQhUy8GwKZFhca/BetdRPBj1enoFxBpI/cMDV9xCLTaWZprFL6MYIz1+or3cwWA/UUMumTj2wA
iiOzNcHqsKTu7QmxcTaFIGdYUqmZprg2qTT4hAijLFVOY9nb2B57C/JKRBpntyBpZGvBVUKsDLHP
/IB42418Iiw1MtH5msRSFuxGZ1JtXMWlxi/++0NOUylfB4G1z8zm1LbVYzvrToapvVHg/kESwz8i
Ik5pybhSfy1STmuz2EoYpGf/xJzex5wGWRAsQoug5TYal9SrzyIJ0t7XlNPECGjdxXD5kmY5VuVa
fr0ppzq1QC9PT/OynGmec/Ut8NTx1A1FuvPvAk+JuD0ZHBqCdht/ltW3hl2egLRb/ZOB+l/IeX+8
nj8UnMkqhWIBfVPoRln6/nplf9Cs/89z5faffuDX0jtNYCILWLKTj2o9EbA7KNjBvpBCR4LCI7+s
LZpy1NfRux/eI4SmD4t8rLS4ZSHm0PzRTb78H1E2SFp9sshHMkh0GFH3loJBl93G9/klTRXVJgCG
buFp+okS2Om8qtpTCo3dQjNtqkyyZoGiDJc5lSY38K0tM/Cxkw/ncMYEtwGrpJ0ROFY2HfkERrGA
57WVom5VaPpcH1IAETrGVLiZVzi9y0VWcmPm5+/yTIvdrlZupZJVo6GBpa3GZOVQUZsDk5pc0xgx
gkr9RUcuVBIkq1xPVpJkLvCERRsnZrUxicQEaGHaigZiexEVSAzMTI2h9xY725Z67jT9caPVs4kv
Ug4IC0i+G2NlMYYQKyHVocNILsKBKOjK0zyq4fW5FXrOrB93kuMsi0qeBdKpUwWXqe0EbpDvDD8I
GsqyFKvg6M4Mjftcl8UTlluOMciu6oSyKKFGM0WKdlB451Vsr9pQ3/QdqUlmQSXAGyTPcQe6nkYv
D+vM0K7wcJG43PaXBDfimMnaFGVmoi0QzzTLXurfG4m30XFjzVTowXOgZlupmXZBIO2Ion0Xdsm6
9M39WNTrnHL/LJQbWByYOmdgBzdtXBwVYXGK6sKcj5OlYChL7xqqoaYa7QF7nvlWtPPLNFwTxfNB
S0hI0hR4+324Gin5edRam7JcTKZWARyb9oAE94Vlrv2Bxa3fHsOFpkFhzWy7AaRbndYsAo+wqOau
PqbePOsQpeSWKPOlytZzhBPJ6NZhXXebsguo4JvEOfeTMblAEoA+EzHH90yuGzsn4VtoQCjRn2Ng
dHgpfJBx4uf5sdfPQn0Y5thSLypjiPdS74Nwkyx6mHmhu6HHhFxYegoexJ4IM2tiqGdtWM9kHL5H
tg8V1rFvwhx+QRkN8blmElneDSqh9QDud7WBAMdQbfVtX0kYv6kTxZrjHwPFlfaVNrU7Tu/Arctw
PfKhvWSsjFLf4YU6HS0Dsmq71zVh/rJTKpHpPqtpOKlBHM6y2LsyC4lQkYLyD5TohSxCScoWuqly
nTYlxWPZOaZWczSZANHeRxpBjcpHCFH70DJ0eIXj28hWh+PeYRtBzRVit04efZOzIJy0+qYpm/7a
NMedyFqc1z2l+Vj1qzloX2WtJv1xmBJU4tDdYUmnT0sabNNV6/v01kI8xqoBytq70jpWrHWNwdqz
pJEF9WVmfK5CkuoBUBLbY5F/DFfazleFcYnS4bjo6A3oxO5ho17nmnFqE066Hmx9XMZ2WCz0utwW
yiffV4h5wAogyWG8qFSCwOQSFYvqm24KHzcaSnEVtWujjbU53cF1QSTbSW1lDp2XcSNLNkqe7ILe
FvzN6Uor22sajayA694l5xWMc0fnq1PfT3nA3i0dz/tE0m85N8r3VLxgztL1f192Q7Oh644USLU/
+NTgjyvm349DTcyS6S8SDJVkP+3DJB0pFrekntknRS2FmyjVcDJ3RLvEQXLt4+su24SrU46iddzK
H43EuTW8XqyQrSMyst+nWqYvC11uLlo8KkCobzK2Pb6dBPPMcZKZNQ5zFKOzgWQoMMTRxVSXBCg5
dERG3NucHvVszHN6/NI+xVK5mBSzOrLyvNoQOpXOxiH/kNc5KTWUo8tRX0LYsSlFV0fRcJdlQf7O
8THROpLDGjuDtqxWTroxnBM15RM0e1XpUu8Oznhh9g3+w5HmaUHNUcsvqer3e6uJjmQlbVxfNvhV
ZNTMmjEV5PBZ2ti7aNS3Zqh89NvkPCrno/QulsxsVcsB7MlSPyoVDId9Q4PHbI1+5Wf0SPJA2ele
d9qo1bI1289RVyw1r1QEwnPrZOWl1wVrmjauZiY2BnTnHcb7z5Xqt8hqOzgjDtmPkYbHFgGbln5M
C+41pWZtiyI6zep82TQixGSaU5GFVJ/cwobRZ0qVnugNiYqdZY24Gc8dBWhw4Pel23eVq8Q2lVE2
knJa7pqkdAv+IzPb57U4FVoXfht1YbyZhOlVa3j7F2VTrox2qxTqJpKKbQ/wnEjLT1I6l2WEFHbo
+TtuYchJuqARl6f93uvqWwTUF1G2KLwCn6EWMabp5GqTLDob+5SwwfSzl1VLR7keLGSShQtKYJr7
xq1M9hf7dfucji/IxChy2SatMyKls0pfBQ4twCp3Q/H15BSuhU3a66zNwJ9D/Xc7ST8vO07BTDJ3
Gh2wIVbZzKam43Ypmrq6sldhVJ47cedKlVovVSlVls6o33hDFNxOcRbs6ya9tipyY8zm0okiDKee
uNOq7yI1HcnZ1As398vbLDNOcqO68/vJPiJsg1kuahTQygOaQaIL5omcXDmsMlwCO62FnUnH0ZCh
wunKfh5HiXkcJO1t76czNYwWUBHcxrGatZdoZJxGfUw91ujP1KlRabUFOZM27Tr8RiZZzg1iQKrb
9mAt6wgQdJXpFfuUjRFfVjUrFCvQbvNyOGbuPcmz4MbpNwplHNBTa1v2FhkbFVAEboc5OnOYXek0
bdqgOvOjt4Mv0PV35AxS8WjbM0kG5I7xq6QnDdy9HibQnuk0GwJ/UYGqJR3NOtbU0lnjxVCX+YER
H1j1rpJ97MT9StcomRA/tR2lftcIqjyFnjD57EQObxa8eUmjEOOzFXXC6QSUUIplPNpr8iisvAtb
oTgjfYb43owaagKBsU/g2UtTvJOEmDHMMN5jl5sU0BF0AsTufi0rxWZixQD1s8epDR6fYN6rtiod
V4+SdZFYWyVIhznp5ND0/WJZeul0lpgRjSwN3j6VhYR2Lwz+IAcsoEvdRsrUXekMaKJkv12itKw2
uVMlFG482CnTKutsg4it4LMWyRsdyL8jaP+J4P7j+icBwHLyeSB3zClhtC/r/i3U1uWQ8FmlsWpt
tv6+p7gGE0VBOC1/FJkTXoQKwGi8TLzyLUlyoLsmq5urSsOCJBm5PYoW7xhKnOuU7myQQjWm/BpV
SSjawoNoEAOjpYca0rhOe420TNFIzvs+Xsm1dWHRYy6lxp1E0zkoJs4iFiALv+yaeS2a00NindZW
rbmlHUnzSLSw86wDetHQ1wYgzSQAhnlWWf5Wbf0FvP50l9UY8OWQ0YxEixw5q70ivOus6uKtVHK7
DlLf29Siu16LPrtU0XEnf4/VOiuArX3ox9OYj0WHXlK47+qia2/TvpfzkT6+6GLTvrpVnKJ9X4lu
P4LTvJ4z3Mo8jwXbRvIu8kKCFi2UAmHcxwvEnqc1IgInN+l3CV0BGpNtqJtzR+c6N4X2QA+lal43
cGgZWrQJ7UGlIPQKup/5nDxoGCLEDJVQNXgHfQMcYVkoHnzHPFY1rzkiwgCIrdE26wmBROpohlvZ
4we5tVgJ+OpZ2UTlzC6jaxt5BX+mnS30Fp0/jfMaCUYgtBhRmFcUNW1tpbelui2FZsNMw3Ide8Gu
F3qOWEqzdSI0HjWVJ9eSSLnSRkaLalXFDoyYwYTao1KUexFO1Q3sBFSyTCGCjOdxGB+zfysWMTPp
cRGq4QrVYPsZqcQ+yqsjuXZg2MhDXCwakHPzeDL/QlTo/wdY/Pf7a+ijwu2EJ4IGlpCO/V/76/d3
v/ZbiP31Dx/4tYlmoHYDJauyWz4k7XyVw/K2vwKxhB2FfYOmH3Ja7Y+Ebd/vrdnXA5LA2wH81lQO
cNpHdry/m2GJVYQqg2FpMvuCp726v5VhCeTrPmdcVCwe+wtfyrBUfrSFHyCWuFx1iiE0SkWL8tEI
tj3CFx8dzaI1oqDe+1jEuKeK6rsH34TllxbYJ12e3rSJUWqzIMvGC/+qtmzvpBpsSEVTqEmXNX6G
JZs5HRaixV1rLKfLzOyMd2VoUTE3+5RdwwjN/oTI5g6FYM/abta0lOqXcd9b7bwEO8U87+d8pGUC
2ZpbUMlnWqwd58PIUqz3dVmdH8Jshhah7oJGjCPPJFNDUhvVVvRJ9nScAWoa6OZslCtVmRH8HSgz
2xybcwJweHui1GJ1ZzmFUOUUDWr/f+CY/w04ZkmkwbUwtKgriRtAtGzKzJhWTHGVNjeR4zfzwwT3
KowMD1/ipzXV+xBq8iPFsydkvzfv8sWBE3ja3lXj2V3dJs1vvehLMOXPP+gBPvjuwCX8lGPnER/u
0yp7fJ/QsSE8uS0cvtHhmzz3AclNEzbt7d2//2W9wVRG3VJT5PsHYogkz9jfHp4WzjsFf52mAivg
QI9G5le//fmfdT8+z7/myTe/uU1DknyAyRKgzq/9ptC+Z51oSKcxaf/OIHz/Ud9GwXyDC4T7i2Y6
9w/k1Y9GAV+IEINDArbuB+l+1F/lYBgvHgzrDdhqAwolbpfDg1/7dDCgBYGnlGHfHh6v7swQNXkC
ZzTI+aIyT32Hs/qlZ4hJXZto2YcxkRnmR4Mi0nY4PcgxezhDXvPl8uLBsN4gmlIg8JoPo8Gi4ulg
mLgemDNwKL7OM+Tb3PF93+oXE+iv5w6RpgR7zsTicf94OndwZgjfMtGX8v3T9z62Vzl3iHiml10m
9huNMHMUb1/mhqdzh7hMFLj29PHuz5z7yepVDsYP0fB/fGZgDNQtG2E4gdSHBz3Ip5cJlFkytuSH
uw4nzmu9xf6Qm/DHg4EXikatTZb3w4Pr4NFgiFsssH3ySh7mlFc8GML7+dLLhNwW/OVfJ9CndxPh
Q6XjChya25d4vL67iagnPE+C/+MzBIutDXNasb+sO34cFFNRua88TKR/cIb8xgTzdck+J6Pt9rCi
D+/qn63pf/WCL4vaH59/tGhlwf7kdWJ9f3/o+4Wt+P//PLnZHNbcj578sgY/HObh7Q+/78cjPznW
lx/15R/X4V11U30KxsMT48O33N+k7AsOio3fowweNj/3+5QnX/zRRfLckRY3v65afcUZHighLzzQ
+e95xF94lOdELt88pS88yHOVvi9Sey6Pb2fNv//1V/40vwO0f+Ev+SPN/wuP9VdVSH/LYZ/7k/28
OPvsYX92xX/dnv84D3zZdv/sbU/nOPGKT8ndTfWf/wUAAP//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Contact!A1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#Data!A1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13" Type="http://schemas.openxmlformats.org/officeDocument/2006/relationships/image" Target="../media/image5.svg"/><Relationship Id="rId3" Type="http://schemas.openxmlformats.org/officeDocument/2006/relationships/image" Target="../media/image2.png"/><Relationship Id="rId7" Type="http://schemas.openxmlformats.org/officeDocument/2006/relationships/chart" Target="../charts/chart3.xml"/><Relationship Id="rId12" Type="http://schemas.openxmlformats.org/officeDocument/2006/relationships/image" Target="../media/image4.png"/><Relationship Id="rId2" Type="http://schemas.openxmlformats.org/officeDocument/2006/relationships/hyperlink" Target="#Dashboard!A1"/><Relationship Id="rId16" Type="http://schemas.openxmlformats.org/officeDocument/2006/relationships/image" Target="../media/image7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11" Type="http://schemas.openxmlformats.org/officeDocument/2006/relationships/hyperlink" Target="#Data!A1"/><Relationship Id="rId5" Type="http://schemas.openxmlformats.org/officeDocument/2006/relationships/chart" Target="../charts/chart1.xml"/><Relationship Id="rId15" Type="http://schemas.openxmlformats.org/officeDocument/2006/relationships/image" Target="../media/image6.png"/><Relationship Id="rId10" Type="http://schemas.microsoft.com/office/2014/relationships/chartEx" Target="../charts/chartEx1.xml"/><Relationship Id="rId4" Type="http://schemas.openxmlformats.org/officeDocument/2006/relationships/image" Target="../media/image3.svg"/><Relationship Id="rId9" Type="http://schemas.openxmlformats.org/officeDocument/2006/relationships/chart" Target="../charts/chart5.xml"/><Relationship Id="rId14" Type="http://schemas.openxmlformats.org/officeDocument/2006/relationships/hyperlink" Target="#Contact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svg"/><Relationship Id="rId3" Type="http://schemas.openxmlformats.org/officeDocument/2006/relationships/hyperlink" Target="#Dashboard!A1"/><Relationship Id="rId7" Type="http://schemas.openxmlformats.org/officeDocument/2006/relationships/image" Target="../media/image4.png"/><Relationship Id="rId2" Type="http://schemas.openxmlformats.org/officeDocument/2006/relationships/image" Target="../media/image1.png"/><Relationship Id="rId1" Type="http://schemas.openxmlformats.org/officeDocument/2006/relationships/image" Target="../media/image8.png"/><Relationship Id="rId6" Type="http://schemas.openxmlformats.org/officeDocument/2006/relationships/hyperlink" Target="#Data!A1"/><Relationship Id="rId11" Type="http://schemas.openxmlformats.org/officeDocument/2006/relationships/image" Target="../media/image7.svg"/><Relationship Id="rId5" Type="http://schemas.openxmlformats.org/officeDocument/2006/relationships/image" Target="../media/image3.svg"/><Relationship Id="rId10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hyperlink" Target="#Contac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1</xdr:col>
      <xdr:colOff>1188687</xdr:colOff>
      <xdr:row>7</xdr:row>
      <xdr:rowOff>34635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E299E3F-339D-4FB5-9CCC-8AB9A68D12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2400"/>
          <a:ext cx="2141187" cy="2168235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6</xdr:row>
      <xdr:rowOff>0</xdr:rowOff>
    </xdr:from>
    <xdr:to>
      <xdr:col>1</xdr:col>
      <xdr:colOff>987833</xdr:colOff>
      <xdr:row>10</xdr:row>
      <xdr:rowOff>244192</xdr:rowOff>
    </xdr:to>
    <xdr:pic>
      <xdr:nvPicPr>
        <xdr:cNvPr id="43" name="Graphic 42" descr="Gaug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387E58-C055-4C70-9EFA-7B3612FB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09550" y="1943100"/>
          <a:ext cx="1730783" cy="1711042"/>
        </a:xfrm>
        <a:prstGeom prst="rect">
          <a:avLst/>
        </a:prstGeom>
      </xdr:spPr>
    </xdr:pic>
    <xdr:clientData/>
  </xdr:twoCellAnchor>
  <xdr:oneCellAnchor>
    <xdr:from>
      <xdr:col>0</xdr:col>
      <xdr:colOff>266700</xdr:colOff>
      <xdr:row>11</xdr:row>
      <xdr:rowOff>114300</xdr:rowOff>
    </xdr:from>
    <xdr:ext cx="1719891" cy="1622233"/>
    <xdr:pic>
      <xdr:nvPicPr>
        <xdr:cNvPr id="44" name="Graphic 43" descr="Document with solid fill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261DDBF-1113-4ABA-AD13-44D84919E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266700" y="3867150"/>
          <a:ext cx="1719891" cy="1622233"/>
        </a:xfrm>
        <a:prstGeom prst="rect">
          <a:avLst/>
        </a:prstGeom>
      </xdr:spPr>
    </xdr:pic>
    <xdr:clientData/>
  </xdr:oneCellAnchor>
  <xdr:oneCellAnchor>
    <xdr:from>
      <xdr:col>0</xdr:col>
      <xdr:colOff>209550</xdr:colOff>
      <xdr:row>16</xdr:row>
      <xdr:rowOff>266700</xdr:rowOff>
    </xdr:from>
    <xdr:ext cx="1691840" cy="1504950"/>
    <xdr:pic>
      <xdr:nvPicPr>
        <xdr:cNvPr id="45" name="Graphic 44" descr="Employee badge with solid fill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00CCC8C-D7AC-4B8D-BDF3-C76C8945A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209550" y="5829300"/>
          <a:ext cx="1691840" cy="15049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98715</xdr:rowOff>
    </xdr:from>
    <xdr:to>
      <xdr:col>1</xdr:col>
      <xdr:colOff>1045812</xdr:colOff>
      <xdr:row>11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1B7C7D-1D7F-A374-7FEF-FE208E83D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98715"/>
          <a:ext cx="2150712" cy="2168235"/>
        </a:xfrm>
        <a:prstGeom prst="rect">
          <a:avLst/>
        </a:prstGeom>
      </xdr:spPr>
    </xdr:pic>
    <xdr:clientData/>
  </xdr:twoCellAnchor>
  <xdr:twoCellAnchor editAs="oneCell">
    <xdr:from>
      <xdr:col>0</xdr:col>
      <xdr:colOff>268000</xdr:colOff>
      <xdr:row>10</xdr:row>
      <xdr:rowOff>41558</xdr:rowOff>
    </xdr:from>
    <xdr:to>
      <xdr:col>1</xdr:col>
      <xdr:colOff>836733</xdr:colOff>
      <xdr:row>19</xdr:row>
      <xdr:rowOff>38100</xdr:rowOff>
    </xdr:to>
    <xdr:pic>
      <xdr:nvPicPr>
        <xdr:cNvPr id="5" name="Graphic 4" descr="Gauge with solid fil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3B8E14-7AAF-F36D-C90D-73364E9AC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68000" y="1946558"/>
          <a:ext cx="1730783" cy="1711042"/>
        </a:xfrm>
        <a:prstGeom prst="rect">
          <a:avLst/>
        </a:prstGeom>
      </xdr:spPr>
    </xdr:pic>
    <xdr:clientData/>
  </xdr:twoCellAnchor>
  <xdr:twoCellAnchor>
    <xdr:from>
      <xdr:col>2</xdr:col>
      <xdr:colOff>128717</xdr:colOff>
      <xdr:row>0</xdr:row>
      <xdr:rowOff>90101</xdr:rowOff>
    </xdr:from>
    <xdr:to>
      <xdr:col>28</xdr:col>
      <xdr:colOff>400050</xdr:colOff>
      <xdr:row>3</xdr:row>
      <xdr:rowOff>141588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2D5C4339-3AF7-8E50-F707-BB2F0C5DAB9D}"/>
            </a:ext>
          </a:extLst>
        </xdr:cNvPr>
        <xdr:cNvSpPr/>
      </xdr:nvSpPr>
      <xdr:spPr>
        <a:xfrm>
          <a:off x="1347917" y="90101"/>
          <a:ext cx="16120933" cy="622987"/>
        </a:xfrm>
        <a:prstGeom prst="roundRect">
          <a:avLst/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257433</xdr:colOff>
      <xdr:row>0</xdr:row>
      <xdr:rowOff>77228</xdr:rowOff>
    </xdr:from>
    <xdr:to>
      <xdr:col>16</xdr:col>
      <xdr:colOff>154460</xdr:colOff>
      <xdr:row>2</xdr:row>
      <xdr:rowOff>180201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27287E5-F24B-AEB3-12A9-F1752716BB09}"/>
            </a:ext>
          </a:extLst>
        </xdr:cNvPr>
        <xdr:cNvSpPr txBox="1"/>
      </xdr:nvSpPr>
      <xdr:spPr>
        <a:xfrm>
          <a:off x="1467365" y="77228"/>
          <a:ext cx="8366554" cy="4891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800">
              <a:solidFill>
                <a:schemeClr val="accent5">
                  <a:lumMod val="75000"/>
                </a:schemeClr>
              </a:solidFill>
              <a:latin typeface="Arial Black" panose="020B0A04020102020204" pitchFamily="34" charset="0"/>
            </a:rPr>
            <a:t>Sales Dashboard Sri Lanka - 2025</a:t>
          </a:r>
        </a:p>
      </xdr:txBody>
    </xdr:sp>
    <xdr:clientData/>
  </xdr:twoCellAnchor>
  <xdr:twoCellAnchor>
    <xdr:from>
      <xdr:col>2</xdr:col>
      <xdr:colOff>154460</xdr:colOff>
      <xdr:row>5</xdr:row>
      <xdr:rowOff>10810</xdr:rowOff>
    </xdr:from>
    <xdr:to>
      <xdr:col>7</xdr:col>
      <xdr:colOff>437634</xdr:colOff>
      <xdr:row>13</xdr:row>
      <xdr:rowOff>77230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C4641DAA-0375-25BA-A04F-2075BFBCE922}"/>
            </a:ext>
          </a:extLst>
        </xdr:cNvPr>
        <xdr:cNvGrpSpPr/>
      </xdr:nvGrpSpPr>
      <xdr:grpSpPr>
        <a:xfrm>
          <a:off x="2392835" y="963310"/>
          <a:ext cx="3299424" cy="1590420"/>
          <a:chOff x="1364392" y="976182"/>
          <a:chExt cx="3308006" cy="1611014"/>
        </a:xfrm>
      </xdr:grpSpPr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F5E68E4B-25DD-4E80-8B29-1E1DAAAD6675}"/>
              </a:ext>
            </a:extLst>
          </xdr:cNvPr>
          <xdr:cNvSpPr/>
        </xdr:nvSpPr>
        <xdr:spPr>
          <a:xfrm>
            <a:off x="1364392" y="976182"/>
            <a:ext cx="3308006" cy="1611014"/>
          </a:xfrm>
          <a:prstGeom prst="roundRect">
            <a:avLst>
              <a:gd name="adj" fmla="val 1449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4E1F5CBD-8FFB-C10C-EE0A-963462E80D6F}"/>
              </a:ext>
            </a:extLst>
          </xdr:cNvPr>
          <xdr:cNvSpPr txBox="1"/>
        </xdr:nvSpPr>
        <xdr:spPr>
          <a:xfrm>
            <a:off x="1467365" y="1003985"/>
            <a:ext cx="2780271" cy="3732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r>
              <a:rPr lang="en-US" sz="1800" b="1" i="0" u="none" strike="noStrike">
                <a:solidFill>
                  <a:schemeClr val="accent5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t>Sales</a:t>
            </a:r>
          </a:p>
        </xdr:txBody>
      </xdr:sp>
    </xdr:grpSp>
    <xdr:clientData/>
  </xdr:twoCellAnchor>
  <xdr:twoCellAnchor>
    <xdr:from>
      <xdr:col>8</xdr:col>
      <xdr:colOff>113785</xdr:colOff>
      <xdr:row>5</xdr:row>
      <xdr:rowOff>8751</xdr:rowOff>
    </xdr:from>
    <xdr:to>
      <xdr:col>13</xdr:col>
      <xdr:colOff>396960</xdr:colOff>
      <xdr:row>13</xdr:row>
      <xdr:rowOff>75171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60B536A4-4B13-43AE-A3C3-DAB5A3F8A033}"/>
            </a:ext>
          </a:extLst>
        </xdr:cNvPr>
        <xdr:cNvGrpSpPr/>
      </xdr:nvGrpSpPr>
      <xdr:grpSpPr>
        <a:xfrm>
          <a:off x="5971660" y="961251"/>
          <a:ext cx="3299425" cy="1590420"/>
          <a:chOff x="1364392" y="976182"/>
          <a:chExt cx="3308006" cy="1611014"/>
        </a:xfrm>
      </xdr:grpSpPr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026B2412-B64D-8257-6C30-A63C523DC03A}"/>
              </a:ext>
            </a:extLst>
          </xdr:cNvPr>
          <xdr:cNvSpPr/>
        </xdr:nvSpPr>
        <xdr:spPr>
          <a:xfrm>
            <a:off x="1364392" y="976182"/>
            <a:ext cx="3308006" cy="1611014"/>
          </a:xfrm>
          <a:prstGeom prst="roundRect">
            <a:avLst>
              <a:gd name="adj" fmla="val 1449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9E6062AA-EEF5-E4A4-B372-10C758D55067}"/>
              </a:ext>
            </a:extLst>
          </xdr:cNvPr>
          <xdr:cNvSpPr txBox="1"/>
        </xdr:nvSpPr>
        <xdr:spPr>
          <a:xfrm>
            <a:off x="1467365" y="1003985"/>
            <a:ext cx="2780271" cy="3732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 i="0" u="none" strike="noStrike">
                <a:solidFill>
                  <a:schemeClr val="accent5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t>Profit</a:t>
            </a:r>
          </a:p>
        </xdr:txBody>
      </xdr:sp>
    </xdr:grpSp>
    <xdr:clientData/>
  </xdr:twoCellAnchor>
  <xdr:twoCellAnchor>
    <xdr:from>
      <xdr:col>14</xdr:col>
      <xdr:colOff>111726</xdr:colOff>
      <xdr:row>5</xdr:row>
      <xdr:rowOff>6691</xdr:rowOff>
    </xdr:from>
    <xdr:to>
      <xdr:col>19</xdr:col>
      <xdr:colOff>394901</xdr:colOff>
      <xdr:row>13</xdr:row>
      <xdr:rowOff>73111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CAF67FBB-025C-4E5D-8B45-E15AA20EBE51}"/>
            </a:ext>
          </a:extLst>
        </xdr:cNvPr>
        <xdr:cNvGrpSpPr/>
      </xdr:nvGrpSpPr>
      <xdr:grpSpPr>
        <a:xfrm>
          <a:off x="9589101" y="959191"/>
          <a:ext cx="3299425" cy="1590420"/>
          <a:chOff x="1364392" y="976182"/>
          <a:chExt cx="3308006" cy="1611014"/>
        </a:xfrm>
      </xdr:grpSpPr>
      <xdr:sp macro="" textlink="">
        <xdr:nvSpPr>
          <xdr:cNvPr id="19" name="Rectangle: Rounded Corners 18">
            <a:extLst>
              <a:ext uri="{FF2B5EF4-FFF2-40B4-BE49-F238E27FC236}">
                <a16:creationId xmlns:a16="http://schemas.microsoft.com/office/drawing/2014/main" id="{D6D01DA7-B336-A9D7-AD46-A8931F1D6880}"/>
              </a:ext>
            </a:extLst>
          </xdr:cNvPr>
          <xdr:cNvSpPr/>
        </xdr:nvSpPr>
        <xdr:spPr>
          <a:xfrm>
            <a:off x="1364392" y="976182"/>
            <a:ext cx="3308006" cy="1611014"/>
          </a:xfrm>
          <a:prstGeom prst="roundRect">
            <a:avLst>
              <a:gd name="adj" fmla="val 14499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0" name="TextBox 19">
            <a:extLst>
              <a:ext uri="{FF2B5EF4-FFF2-40B4-BE49-F238E27FC236}">
                <a16:creationId xmlns:a16="http://schemas.microsoft.com/office/drawing/2014/main" id="{A003CCAF-27EC-E536-4223-FEF7644F3BB7}"/>
              </a:ext>
            </a:extLst>
          </xdr:cNvPr>
          <xdr:cNvSpPr txBox="1"/>
        </xdr:nvSpPr>
        <xdr:spPr>
          <a:xfrm>
            <a:off x="1467365" y="1003985"/>
            <a:ext cx="2780271" cy="3732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1" i="0" u="none" strike="noStrike">
                <a:solidFill>
                  <a:schemeClr val="accent5">
                    <a:lumMod val="75000"/>
                  </a:schemeClr>
                </a:solidFill>
                <a:latin typeface="Calibri"/>
                <a:ea typeface="Calibri"/>
                <a:cs typeface="Calibri"/>
              </a:rPr>
              <a:t>Customers</a:t>
            </a:r>
          </a:p>
          <a:p>
            <a:endParaRPr lang="en-US" sz="1600" b="1">
              <a:solidFill>
                <a:schemeClr val="accent1">
                  <a:lumMod val="50000"/>
                </a:schemeClr>
              </a:solidFill>
              <a:latin typeface="+mj-lt"/>
            </a:endParaRPr>
          </a:p>
        </xdr:txBody>
      </xdr:sp>
    </xdr:grpSp>
    <xdr:clientData/>
  </xdr:twoCellAnchor>
  <xdr:twoCellAnchor>
    <xdr:from>
      <xdr:col>20</xdr:col>
      <xdr:colOff>225511</xdr:colOff>
      <xdr:row>5</xdr:row>
      <xdr:rowOff>17502</xdr:rowOff>
    </xdr:from>
    <xdr:to>
      <xdr:col>28</xdr:col>
      <xdr:colOff>222926</xdr:colOff>
      <xdr:row>36</xdr:row>
      <xdr:rowOff>141862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0C527648-197D-42ED-ADCE-75AFE2208F03}"/>
            </a:ext>
          </a:extLst>
        </xdr:cNvPr>
        <xdr:cNvSpPr/>
      </xdr:nvSpPr>
      <xdr:spPr>
        <a:xfrm>
          <a:off x="13446211" y="970002"/>
          <a:ext cx="4874215" cy="6029860"/>
        </a:xfrm>
        <a:prstGeom prst="roundRect">
          <a:avLst>
            <a:gd name="adj" fmla="val 7594"/>
          </a:avLst>
        </a:prstGeom>
        <a:solidFill>
          <a:sysClr val="window" lastClr="FFFFFF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497870</xdr:colOff>
      <xdr:row>5</xdr:row>
      <xdr:rowOff>109664</xdr:rowOff>
    </xdr:from>
    <xdr:to>
      <xdr:col>25</xdr:col>
      <xdr:colOff>253310</xdr:colOff>
      <xdr:row>7</xdr:row>
      <xdr:rowOff>96793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4D14C07E-D588-4516-8498-519DE428CF09}"/>
            </a:ext>
          </a:extLst>
        </xdr:cNvPr>
        <xdr:cNvSpPr txBox="1"/>
      </xdr:nvSpPr>
      <xdr:spPr>
        <a:xfrm>
          <a:off x="13718570" y="1062164"/>
          <a:ext cx="2803440" cy="3681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 i="0" u="none" strike="noStrike">
              <a:solidFill>
                <a:schemeClr val="accent5">
                  <a:lumMod val="75000"/>
                </a:schemeClr>
              </a:solidFill>
              <a:latin typeface="Calibri"/>
              <a:ea typeface="Calibri"/>
              <a:cs typeface="Calibri"/>
            </a:rPr>
            <a:t>Region</a:t>
          </a:r>
          <a:r>
            <a:rPr lang="en-US" sz="1800" b="1">
              <a:solidFill>
                <a:schemeClr val="accent5">
                  <a:lumMod val="75000"/>
                </a:schemeClr>
              </a:solidFill>
              <a:latin typeface="+mj-lt"/>
            </a:rPr>
            <a:t> Sale</a:t>
          </a:r>
        </a:p>
      </xdr:txBody>
    </xdr:sp>
    <xdr:clientData/>
  </xdr:twoCellAnchor>
  <xdr:twoCellAnchor>
    <xdr:from>
      <xdr:col>14</xdr:col>
      <xdr:colOff>16215</xdr:colOff>
      <xdr:row>15</xdr:row>
      <xdr:rowOff>173182</xdr:rowOff>
    </xdr:from>
    <xdr:to>
      <xdr:col>19</xdr:col>
      <xdr:colOff>299390</xdr:colOff>
      <xdr:row>36</xdr:row>
      <xdr:rowOff>156576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E919B419-E4CC-4276-8C31-E4A4A7C06F36}"/>
            </a:ext>
          </a:extLst>
        </xdr:cNvPr>
        <xdr:cNvGrpSpPr/>
      </xdr:nvGrpSpPr>
      <xdr:grpSpPr>
        <a:xfrm>
          <a:off x="9493590" y="3030682"/>
          <a:ext cx="3299425" cy="3983894"/>
          <a:chOff x="1364392" y="976182"/>
          <a:chExt cx="3308006" cy="1611014"/>
        </a:xfrm>
      </xdr:grpSpPr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BF769348-4FE8-8FD7-2C8E-4030E0D639F0}"/>
              </a:ext>
            </a:extLst>
          </xdr:cNvPr>
          <xdr:cNvSpPr/>
        </xdr:nvSpPr>
        <xdr:spPr>
          <a:xfrm>
            <a:off x="1364392" y="976182"/>
            <a:ext cx="3308006" cy="1611014"/>
          </a:xfrm>
          <a:prstGeom prst="roundRect">
            <a:avLst>
              <a:gd name="adj" fmla="val 7877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E518FB54-1FA9-D499-4F83-82E4D4EC8D78}"/>
              </a:ext>
            </a:extLst>
          </xdr:cNvPr>
          <xdr:cNvSpPr txBox="1"/>
        </xdr:nvSpPr>
        <xdr:spPr>
          <a:xfrm>
            <a:off x="1467365" y="1003985"/>
            <a:ext cx="2780271" cy="3732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accent5">
                    <a:lumMod val="75000"/>
                  </a:schemeClr>
                </a:solidFill>
                <a:latin typeface="+mj-lt"/>
              </a:rPr>
              <a:t>Customer</a:t>
            </a:r>
            <a:r>
              <a:rPr lang="en-US" sz="1600" b="1" baseline="0">
                <a:solidFill>
                  <a:schemeClr val="accent5">
                    <a:lumMod val="75000"/>
                  </a:schemeClr>
                </a:solidFill>
                <a:latin typeface="+mj-lt"/>
              </a:rPr>
              <a:t> Satisfaction</a:t>
            </a:r>
            <a:endParaRPr lang="en-US" sz="1600" b="1">
              <a:solidFill>
                <a:schemeClr val="accent5">
                  <a:lumMod val="75000"/>
                </a:schemeClr>
              </a:solidFill>
              <a:latin typeface="+mj-lt"/>
            </a:endParaRPr>
          </a:p>
          <a:p>
            <a:endParaRPr lang="en-US" sz="1600" b="1">
              <a:solidFill>
                <a:schemeClr val="accent5">
                  <a:lumMod val="75000"/>
                </a:schemeClr>
              </a:solidFill>
              <a:latin typeface="+mj-lt"/>
            </a:endParaRPr>
          </a:p>
        </xdr:txBody>
      </xdr:sp>
    </xdr:grpSp>
    <xdr:clientData/>
  </xdr:twoCellAnchor>
  <xdr:twoCellAnchor>
    <xdr:from>
      <xdr:col>2</xdr:col>
      <xdr:colOff>234863</xdr:colOff>
      <xdr:row>16</xdr:row>
      <xdr:rowOff>17318</xdr:rowOff>
    </xdr:from>
    <xdr:to>
      <xdr:col>13</xdr:col>
      <xdr:colOff>99495</xdr:colOff>
      <xdr:row>37</xdr:row>
      <xdr:rowOff>13048</xdr:rowOff>
    </xdr:to>
    <xdr:grpSp>
      <xdr:nvGrpSpPr>
        <xdr:cNvPr id="35" name="Group 34">
          <a:extLst>
            <a:ext uri="{FF2B5EF4-FFF2-40B4-BE49-F238E27FC236}">
              <a16:creationId xmlns:a16="http://schemas.microsoft.com/office/drawing/2014/main" id="{39868FCA-DB46-4CCD-BCB1-91F8EC871E35}"/>
            </a:ext>
          </a:extLst>
        </xdr:cNvPr>
        <xdr:cNvGrpSpPr/>
      </xdr:nvGrpSpPr>
      <xdr:grpSpPr>
        <a:xfrm>
          <a:off x="2473238" y="3065318"/>
          <a:ext cx="6500382" cy="3996230"/>
          <a:chOff x="1364392" y="976182"/>
          <a:chExt cx="3308006" cy="1611014"/>
        </a:xfrm>
      </xdr:grpSpPr>
      <xdr:sp macro="" textlink="">
        <xdr:nvSpPr>
          <xdr:cNvPr id="36" name="Rectangle: Rounded Corners 35">
            <a:extLst>
              <a:ext uri="{FF2B5EF4-FFF2-40B4-BE49-F238E27FC236}">
                <a16:creationId xmlns:a16="http://schemas.microsoft.com/office/drawing/2014/main" id="{3EB15FFB-93C8-AB2A-0713-E693358C30BC}"/>
              </a:ext>
            </a:extLst>
          </xdr:cNvPr>
          <xdr:cNvSpPr/>
        </xdr:nvSpPr>
        <xdr:spPr>
          <a:xfrm>
            <a:off x="1364392" y="976182"/>
            <a:ext cx="3308006" cy="1611014"/>
          </a:xfrm>
          <a:prstGeom prst="roundRect">
            <a:avLst>
              <a:gd name="adj" fmla="val 7877"/>
            </a:avLst>
          </a:prstGeom>
          <a:solidFill>
            <a:sysClr val="window" lastClr="FFFFFF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AA43AFA2-7BB7-4012-13BC-366B7364B859}"/>
              </a:ext>
            </a:extLst>
          </xdr:cNvPr>
          <xdr:cNvSpPr txBox="1"/>
        </xdr:nvSpPr>
        <xdr:spPr>
          <a:xfrm>
            <a:off x="1467365" y="1003985"/>
            <a:ext cx="2780271" cy="3732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accent5">
                    <a:lumMod val="75000"/>
                  </a:schemeClr>
                </a:solidFill>
                <a:latin typeface="+mj-lt"/>
              </a:rPr>
              <a:t>Sales Trend</a:t>
            </a:r>
          </a:p>
        </xdr:txBody>
      </xdr:sp>
    </xdr:grpSp>
    <xdr:clientData/>
  </xdr:twoCellAnchor>
  <xdr:twoCellAnchor>
    <xdr:from>
      <xdr:col>14</xdr:col>
      <xdr:colOff>169623</xdr:colOff>
      <xdr:row>17</xdr:row>
      <xdr:rowOff>155864</xdr:rowOff>
    </xdr:from>
    <xdr:to>
      <xdr:col>19</xdr:col>
      <xdr:colOff>130480</xdr:colOff>
      <xdr:row>36</xdr:row>
      <xdr:rowOff>26096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A3CED063-75E8-45B2-B3C5-272AFDB49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314237</xdr:colOff>
      <xdr:row>18</xdr:row>
      <xdr:rowOff>51955</xdr:rowOff>
    </xdr:from>
    <xdr:to>
      <xdr:col>12</xdr:col>
      <xdr:colOff>555624</xdr:colOff>
      <xdr:row>36</xdr:row>
      <xdr:rowOff>79375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DCC12353-143E-4222-8071-846AFD56E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155864</xdr:colOff>
      <xdr:row>7</xdr:row>
      <xdr:rowOff>86590</xdr:rowOff>
    </xdr:from>
    <xdr:to>
      <xdr:col>5</xdr:col>
      <xdr:colOff>346364</xdr:colOff>
      <xdr:row>10</xdr:row>
      <xdr:rowOff>138546</xdr:rowOff>
    </xdr:to>
    <xdr:sp macro="" textlink="Data!E5">
      <xdr:nvSpPr>
        <xdr:cNvPr id="42" name="TextBox 41">
          <a:extLst>
            <a:ext uri="{FF2B5EF4-FFF2-40B4-BE49-F238E27FC236}">
              <a16:creationId xmlns:a16="http://schemas.microsoft.com/office/drawing/2014/main" id="{2C5A2EBE-86C0-2EEF-8451-789205A94A66}"/>
            </a:ext>
          </a:extLst>
        </xdr:cNvPr>
        <xdr:cNvSpPr txBox="1"/>
      </xdr:nvSpPr>
      <xdr:spPr>
        <a:xfrm>
          <a:off x="1368137" y="1420090"/>
          <a:ext cx="2008909" cy="6234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FC3957CC-A96E-4BEC-8917-F1A167D83638}" type="TxLink">
            <a:rPr lang="en-US" sz="3600" b="1" i="0" u="none" strike="noStrike">
              <a:solidFill>
                <a:schemeClr val="accent5">
                  <a:lumMod val="75000"/>
                </a:schemeClr>
              </a:solidFill>
              <a:latin typeface="+mn-lt"/>
              <a:ea typeface="Calibri"/>
              <a:cs typeface="Calibri"/>
            </a:rPr>
            <a:pPr marL="0" indent="0"/>
            <a:t> $2,147 </a:t>
          </a:fld>
          <a:endParaRPr lang="en-US" sz="3600" b="1" i="0" u="none" strike="noStrike">
            <a:solidFill>
              <a:schemeClr val="accent5">
                <a:lumMod val="75000"/>
              </a:schemeClr>
            </a:solidFill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100446</xdr:colOff>
      <xdr:row>7</xdr:row>
      <xdr:rowOff>48490</xdr:rowOff>
    </xdr:from>
    <xdr:to>
      <xdr:col>10</xdr:col>
      <xdr:colOff>277093</xdr:colOff>
      <xdr:row>10</xdr:row>
      <xdr:rowOff>173182</xdr:rowOff>
    </xdr:to>
    <xdr:sp macro="" textlink="Data!E11">
      <xdr:nvSpPr>
        <xdr:cNvPr id="43" name="TextBox 42">
          <a:extLst>
            <a:ext uri="{FF2B5EF4-FFF2-40B4-BE49-F238E27FC236}">
              <a16:creationId xmlns:a16="http://schemas.microsoft.com/office/drawing/2014/main" id="{93F31825-C7E9-4010-B69E-EB845AA41634}"/>
            </a:ext>
          </a:extLst>
        </xdr:cNvPr>
        <xdr:cNvSpPr txBox="1"/>
      </xdr:nvSpPr>
      <xdr:spPr>
        <a:xfrm>
          <a:off x="4949537" y="1381990"/>
          <a:ext cx="1388920" cy="6961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E5C2F3C-0E68-47DD-B704-FC6171365A06}" type="TxLink">
            <a:rPr lang="en-US" sz="3600" b="1" i="0" u="none" strike="noStrike">
              <a:solidFill>
                <a:schemeClr val="accent5">
                  <a:lumMod val="75000"/>
                </a:schemeClr>
              </a:solidFill>
              <a:latin typeface="+mn-lt"/>
              <a:ea typeface="Calibri"/>
              <a:cs typeface="Calibri"/>
            </a:rPr>
            <a:pPr marL="0" indent="0"/>
            <a:t> $209 </a:t>
          </a:fld>
          <a:endParaRPr lang="en-US" sz="3600" b="1" i="0" u="none" strike="noStrike">
            <a:solidFill>
              <a:schemeClr val="accent5">
                <a:lumMod val="75000"/>
              </a:schemeClr>
            </a:solidFill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14</xdr:col>
      <xdr:colOff>218211</xdr:colOff>
      <xdr:row>7</xdr:row>
      <xdr:rowOff>27708</xdr:rowOff>
    </xdr:from>
    <xdr:to>
      <xdr:col>16</xdr:col>
      <xdr:colOff>51957</xdr:colOff>
      <xdr:row>10</xdr:row>
      <xdr:rowOff>86591</xdr:rowOff>
    </xdr:to>
    <xdr:sp macro="" textlink="Data!E17">
      <xdr:nvSpPr>
        <xdr:cNvPr id="44" name="TextBox 43">
          <a:extLst>
            <a:ext uri="{FF2B5EF4-FFF2-40B4-BE49-F238E27FC236}">
              <a16:creationId xmlns:a16="http://schemas.microsoft.com/office/drawing/2014/main" id="{1CC0384C-CB2F-4955-B3ED-7FCE020CFF56}"/>
            </a:ext>
          </a:extLst>
        </xdr:cNvPr>
        <xdr:cNvSpPr txBox="1"/>
      </xdr:nvSpPr>
      <xdr:spPr>
        <a:xfrm>
          <a:off x="8704120" y="1361208"/>
          <a:ext cx="1046019" cy="6303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E854BA96-738D-4FF4-9767-D122D15F2B5E}" type="TxLink">
            <a:rPr lang="en-US" sz="3600" b="1" i="0" u="none" strike="noStrike">
              <a:solidFill>
                <a:schemeClr val="accent5">
                  <a:lumMod val="75000"/>
                </a:schemeClr>
              </a:solidFill>
              <a:latin typeface="+mn-lt"/>
              <a:ea typeface="Calibri"/>
              <a:cs typeface="Calibri"/>
            </a:rPr>
            <a:pPr marL="0" indent="0"/>
            <a:t>131</a:t>
          </a:fld>
          <a:endParaRPr lang="en-US" sz="3600" b="1" i="0" u="none" strike="noStrike">
            <a:solidFill>
              <a:schemeClr val="accent5">
                <a:lumMod val="75000"/>
              </a:schemeClr>
            </a:solidFill>
            <a:latin typeface="+mn-lt"/>
            <a:ea typeface="Calibri"/>
            <a:cs typeface="Calibri"/>
          </a:endParaRPr>
        </a:p>
      </xdr:txBody>
    </xdr:sp>
    <xdr:clientData/>
  </xdr:twoCellAnchor>
  <xdr:twoCellAnchor>
    <xdr:from>
      <xdr:col>2</xdr:col>
      <xdr:colOff>204356</xdr:colOff>
      <xdr:row>10</xdr:row>
      <xdr:rowOff>65808</xdr:rowOff>
    </xdr:from>
    <xdr:to>
      <xdr:col>5</xdr:col>
      <xdr:colOff>225137</xdr:colOff>
      <xdr:row>12</xdr:row>
      <xdr:rowOff>86591</xdr:rowOff>
    </xdr:to>
    <xdr:sp macro="" textlink="Data!E6">
      <xdr:nvSpPr>
        <xdr:cNvPr id="45" name="TextBox 44">
          <a:extLst>
            <a:ext uri="{FF2B5EF4-FFF2-40B4-BE49-F238E27FC236}">
              <a16:creationId xmlns:a16="http://schemas.microsoft.com/office/drawing/2014/main" id="{DDC4BBF7-487E-436C-BCAC-786637EFD6D0}"/>
            </a:ext>
          </a:extLst>
        </xdr:cNvPr>
        <xdr:cNvSpPr txBox="1"/>
      </xdr:nvSpPr>
      <xdr:spPr>
        <a:xfrm>
          <a:off x="1416629" y="1970808"/>
          <a:ext cx="1839190" cy="401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4F2F3036-8EF2-4279-9913-F586C671BBB4}" type="TxLink">
            <a:rPr lang="en-US" sz="1600" b="1" i="0" u="none" strike="noStrike">
              <a:solidFill>
                <a:schemeClr val="bg1">
                  <a:lumMod val="5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 $3,000 </a:t>
          </a:fld>
          <a:endParaRPr lang="en-US" sz="1600" b="1" i="0" u="none" strike="noStrike">
            <a:solidFill>
              <a:schemeClr val="bg1">
                <a:lumMod val="5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148938</xdr:colOff>
      <xdr:row>10</xdr:row>
      <xdr:rowOff>27708</xdr:rowOff>
    </xdr:from>
    <xdr:to>
      <xdr:col>11</xdr:col>
      <xdr:colOff>169719</xdr:colOff>
      <xdr:row>12</xdr:row>
      <xdr:rowOff>48491</xdr:rowOff>
    </xdr:to>
    <xdr:sp macro="" textlink="Data!E12">
      <xdr:nvSpPr>
        <xdr:cNvPr id="46" name="TextBox 45">
          <a:extLst>
            <a:ext uri="{FF2B5EF4-FFF2-40B4-BE49-F238E27FC236}">
              <a16:creationId xmlns:a16="http://schemas.microsoft.com/office/drawing/2014/main" id="{898A1F95-A135-4266-A844-E4FE9C0BE7F8}"/>
            </a:ext>
          </a:extLst>
        </xdr:cNvPr>
        <xdr:cNvSpPr txBox="1"/>
      </xdr:nvSpPr>
      <xdr:spPr>
        <a:xfrm>
          <a:off x="4998029" y="1932708"/>
          <a:ext cx="1839190" cy="401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9272607A-E352-4663-AEB3-13B5E1916E59}" type="TxLink">
            <a:rPr lang="en-US" sz="1600" b="1" i="0" u="none" strike="noStrike">
              <a:solidFill>
                <a:schemeClr val="bg1">
                  <a:lumMod val="5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 $500 </a:t>
          </a:fld>
          <a:endParaRPr lang="en-US" sz="1600" b="1" i="0" u="none" strike="noStrike">
            <a:solidFill>
              <a:schemeClr val="bg1">
                <a:lumMod val="5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14</xdr:col>
      <xdr:colOff>162792</xdr:colOff>
      <xdr:row>10</xdr:row>
      <xdr:rowOff>24244</xdr:rowOff>
    </xdr:from>
    <xdr:to>
      <xdr:col>17</xdr:col>
      <xdr:colOff>183573</xdr:colOff>
      <xdr:row>12</xdr:row>
      <xdr:rowOff>45027</xdr:rowOff>
    </xdr:to>
    <xdr:sp macro="" textlink="Data!E18">
      <xdr:nvSpPr>
        <xdr:cNvPr id="47" name="TextBox 46">
          <a:extLst>
            <a:ext uri="{FF2B5EF4-FFF2-40B4-BE49-F238E27FC236}">
              <a16:creationId xmlns:a16="http://schemas.microsoft.com/office/drawing/2014/main" id="{5280CA68-79D7-4937-8BD1-E864FD6CF78B}"/>
            </a:ext>
          </a:extLst>
        </xdr:cNvPr>
        <xdr:cNvSpPr txBox="1"/>
      </xdr:nvSpPr>
      <xdr:spPr>
        <a:xfrm>
          <a:off x="8648701" y="1929244"/>
          <a:ext cx="1839190" cy="4017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DC671861-E883-47C4-B445-7E9B8F179BB4}" type="TxLink">
            <a:rPr lang="en-US" sz="1600" b="1" i="0" u="none" strike="noStrike">
              <a:solidFill>
                <a:schemeClr val="bg1">
                  <a:lumMod val="50000"/>
                </a:schemeClr>
              </a:solidFill>
              <a:latin typeface="Arial Black" panose="020B0A04020102020204" pitchFamily="34" charset="0"/>
              <a:ea typeface="Calibri"/>
              <a:cs typeface="Calibri"/>
            </a:rPr>
            <a:pPr marL="0" indent="0"/>
            <a:t>200</a:t>
          </a:fld>
          <a:endParaRPr lang="en-US" sz="1600" b="1" i="0" u="none" strike="noStrike">
            <a:solidFill>
              <a:schemeClr val="bg1">
                <a:lumMod val="50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432956</xdr:colOff>
      <xdr:row>5</xdr:row>
      <xdr:rowOff>86591</xdr:rowOff>
    </xdr:from>
    <xdr:to>
      <xdr:col>7</xdr:col>
      <xdr:colOff>242455</xdr:colOff>
      <xdr:row>12</xdr:row>
      <xdr:rowOff>103909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D29CB9E-FF64-4FA7-81CB-5781FFB28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381001</xdr:colOff>
      <xdr:row>5</xdr:row>
      <xdr:rowOff>69273</xdr:rowOff>
    </xdr:from>
    <xdr:to>
      <xdr:col>13</xdr:col>
      <xdr:colOff>195539</xdr:colOff>
      <xdr:row>12</xdr:row>
      <xdr:rowOff>122847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C0998068-21F0-489D-8DCC-3AC35FDE1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17318</xdr:colOff>
      <xdr:row>5</xdr:row>
      <xdr:rowOff>121227</xdr:rowOff>
    </xdr:from>
    <xdr:to>
      <xdr:col>19</xdr:col>
      <xdr:colOff>277091</xdr:colOff>
      <xdr:row>12</xdr:row>
      <xdr:rowOff>121227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4FBB3D06-6F6C-4268-9104-912A72D4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339437</xdr:colOff>
      <xdr:row>7</xdr:row>
      <xdr:rowOff>114298</xdr:rowOff>
    </xdr:from>
    <xdr:to>
      <xdr:col>7</xdr:col>
      <xdr:colOff>121227</xdr:colOff>
      <xdr:row>11</xdr:row>
      <xdr:rowOff>86589</xdr:rowOff>
    </xdr:to>
    <xdr:sp macro="" textlink="Data!E7">
      <xdr:nvSpPr>
        <xdr:cNvPr id="51" name="TextBox 50">
          <a:extLst>
            <a:ext uri="{FF2B5EF4-FFF2-40B4-BE49-F238E27FC236}">
              <a16:creationId xmlns:a16="http://schemas.microsoft.com/office/drawing/2014/main" id="{36DAF7D6-4C9B-4141-BB0B-974B7B5DA9E6}"/>
            </a:ext>
          </a:extLst>
        </xdr:cNvPr>
        <xdr:cNvSpPr txBox="1"/>
      </xdr:nvSpPr>
      <xdr:spPr>
        <a:xfrm>
          <a:off x="3370119" y="1447798"/>
          <a:ext cx="994063" cy="7342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5223C94F-81A6-4958-AD29-CC0891C33FDF}" type="TxLink">
            <a:rPr lang="en-US" sz="2800" b="1" i="0" u="none" strike="noStrike">
              <a:solidFill>
                <a:schemeClr val="accent5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72%</a:t>
          </a:fld>
          <a:endParaRPr lang="en-US" sz="2800" b="1" i="0" u="none" strike="noStrike">
            <a:solidFill>
              <a:schemeClr val="accent5">
                <a:lumMod val="75000"/>
              </a:schemeClr>
            </a:solidFill>
            <a:latin typeface="Arial Black" panose="020B0A04020102020204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266700</xdr:colOff>
      <xdr:row>7</xdr:row>
      <xdr:rowOff>180106</xdr:rowOff>
    </xdr:from>
    <xdr:to>
      <xdr:col>13</xdr:col>
      <xdr:colOff>48490</xdr:colOff>
      <xdr:row>11</xdr:row>
      <xdr:rowOff>152397</xdr:rowOff>
    </xdr:to>
    <xdr:sp macro="" textlink="Data!E13">
      <xdr:nvSpPr>
        <xdr:cNvPr id="52" name="TextBox 51">
          <a:extLst>
            <a:ext uri="{FF2B5EF4-FFF2-40B4-BE49-F238E27FC236}">
              <a16:creationId xmlns:a16="http://schemas.microsoft.com/office/drawing/2014/main" id="{04911CD9-8CBC-4F72-BB0D-4F497B0A4494}"/>
            </a:ext>
          </a:extLst>
        </xdr:cNvPr>
        <xdr:cNvSpPr txBox="1"/>
      </xdr:nvSpPr>
      <xdr:spPr>
        <a:xfrm>
          <a:off x="6934200" y="1513606"/>
          <a:ext cx="994063" cy="7342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7F944565-97BC-452F-830F-E12345AE1A4C}" type="TxLink">
            <a:rPr lang="en-US" sz="2800" b="1" i="0" u="none" strike="noStrike">
              <a:solidFill>
                <a:schemeClr val="accent5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42%</a:t>
          </a:fld>
          <a:endParaRPr lang="en-US" sz="2800" b="1" i="0" u="none" strike="noStrike">
            <a:solidFill>
              <a:schemeClr val="accent5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17</xdr:col>
      <xdr:colOff>297874</xdr:colOff>
      <xdr:row>7</xdr:row>
      <xdr:rowOff>107370</xdr:rowOff>
    </xdr:from>
    <xdr:to>
      <xdr:col>19</xdr:col>
      <xdr:colOff>79664</xdr:colOff>
      <xdr:row>11</xdr:row>
      <xdr:rowOff>79661</xdr:rowOff>
    </xdr:to>
    <xdr:sp macro="" textlink="Data!E19">
      <xdr:nvSpPr>
        <xdr:cNvPr id="53" name="TextBox 52">
          <a:extLst>
            <a:ext uri="{FF2B5EF4-FFF2-40B4-BE49-F238E27FC236}">
              <a16:creationId xmlns:a16="http://schemas.microsoft.com/office/drawing/2014/main" id="{25453173-E6D3-4DDF-92D3-AC370616C1E8}"/>
            </a:ext>
          </a:extLst>
        </xdr:cNvPr>
        <xdr:cNvSpPr txBox="1"/>
      </xdr:nvSpPr>
      <xdr:spPr>
        <a:xfrm>
          <a:off x="10602192" y="1440870"/>
          <a:ext cx="994063" cy="7342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251F531-56C5-49D0-8CA3-5D79B7ACE448}" type="TxLink">
            <a:rPr lang="en-US" sz="2800" b="1" i="0" u="none" strike="noStrike">
              <a:solidFill>
                <a:schemeClr val="accent5">
                  <a:lumMod val="75000"/>
                </a:schemeClr>
              </a:solidFill>
              <a:latin typeface="Calibri"/>
              <a:ea typeface="Calibri"/>
              <a:cs typeface="Calibri"/>
            </a:rPr>
            <a:pPr marL="0" indent="0"/>
            <a:t>66%</a:t>
          </a:fld>
          <a:endParaRPr lang="en-US" sz="2800" b="1" i="0" u="none" strike="noStrike">
            <a:solidFill>
              <a:schemeClr val="accent5">
                <a:lumMod val="75000"/>
              </a:schemeClr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361950</xdr:colOff>
      <xdr:row>7</xdr:row>
      <xdr:rowOff>133350</xdr:rowOff>
    </xdr:from>
    <xdr:to>
      <xdr:col>28</xdr:col>
      <xdr:colOff>95250</xdr:colOff>
      <xdr:row>36</xdr:row>
      <xdr:rowOff>-1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4545B35-8959-4DA3-A255-AA99F40966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582650" y="1466850"/>
              <a:ext cx="4610100" cy="53911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0</xdr:col>
      <xdr:colOff>261308</xdr:colOff>
      <xdr:row>19</xdr:row>
      <xdr:rowOff>103221</xdr:rowOff>
    </xdr:from>
    <xdr:ext cx="1719891" cy="1622233"/>
    <xdr:pic>
      <xdr:nvPicPr>
        <xdr:cNvPr id="23" name="Graphic 22" descr="Document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09C8975-CB8F-4798-A1D1-D58F10464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261308" y="3722721"/>
          <a:ext cx="1719891" cy="1622233"/>
        </a:xfrm>
        <a:prstGeom prst="rect">
          <a:avLst/>
        </a:prstGeom>
      </xdr:spPr>
    </xdr:pic>
    <xdr:clientData/>
  </xdr:oneCellAnchor>
  <xdr:oneCellAnchor>
    <xdr:from>
      <xdr:col>0</xdr:col>
      <xdr:colOff>209550</xdr:colOff>
      <xdr:row>29</xdr:row>
      <xdr:rowOff>38100</xdr:rowOff>
    </xdr:from>
    <xdr:ext cx="1691840" cy="1504950"/>
    <xdr:pic>
      <xdr:nvPicPr>
        <xdr:cNvPr id="24" name="Graphic 23" descr="Employee badge with solid fill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890EE5F-1A99-42D4-90F8-31A18B215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09550" y="5562600"/>
          <a:ext cx="1691840" cy="15049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1104167</xdr:colOff>
      <xdr:row>4</xdr:row>
      <xdr:rowOff>12456</xdr:rowOff>
    </xdr:from>
    <xdr:to>
      <xdr:col>13</xdr:col>
      <xdr:colOff>288680</xdr:colOff>
      <xdr:row>38</xdr:row>
      <xdr:rowOff>129686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4A1A9F-4745-D160-8ADF-BE05DBC38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067" y="774456"/>
          <a:ext cx="6404463" cy="659423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98715</xdr:rowOff>
    </xdr:from>
    <xdr:to>
      <xdr:col>2</xdr:col>
      <xdr:colOff>121887</xdr:colOff>
      <xdr:row>11</xdr:row>
      <xdr:rowOff>171450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7D9ED4F-68E7-47E1-9D60-0CD0F5FDE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98715"/>
          <a:ext cx="2150712" cy="2168235"/>
        </a:xfrm>
        <a:prstGeom prst="rect">
          <a:avLst/>
        </a:prstGeom>
      </xdr:spPr>
    </xdr:pic>
    <xdr:clientData/>
  </xdr:twoCellAnchor>
  <xdr:twoCellAnchor editAs="oneCell">
    <xdr:from>
      <xdr:col>0</xdr:col>
      <xdr:colOff>268000</xdr:colOff>
      <xdr:row>10</xdr:row>
      <xdr:rowOff>41558</xdr:rowOff>
    </xdr:from>
    <xdr:to>
      <xdr:col>1</xdr:col>
      <xdr:colOff>1151058</xdr:colOff>
      <xdr:row>19</xdr:row>
      <xdr:rowOff>38100</xdr:rowOff>
    </xdr:to>
    <xdr:pic>
      <xdr:nvPicPr>
        <xdr:cNvPr id="17" name="Graphic 16" descr="Gauge with solid fill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1FD8A8A-E4A7-4FE4-9AFA-3A01C204A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268000" y="1946558"/>
          <a:ext cx="1730783" cy="1711042"/>
        </a:xfrm>
        <a:prstGeom prst="rect">
          <a:avLst/>
        </a:prstGeom>
      </xdr:spPr>
    </xdr:pic>
    <xdr:clientData/>
  </xdr:twoCellAnchor>
  <xdr:oneCellAnchor>
    <xdr:from>
      <xdr:col>0</xdr:col>
      <xdr:colOff>261308</xdr:colOff>
      <xdr:row>19</xdr:row>
      <xdr:rowOff>103221</xdr:rowOff>
    </xdr:from>
    <xdr:ext cx="1719891" cy="1622233"/>
    <xdr:pic>
      <xdr:nvPicPr>
        <xdr:cNvPr id="18" name="Graphic 17" descr="Document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41E1EC61-125B-413B-820F-95CD523F4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61308" y="3722721"/>
          <a:ext cx="1719891" cy="1622233"/>
        </a:xfrm>
        <a:prstGeom prst="rect">
          <a:avLst/>
        </a:prstGeom>
      </xdr:spPr>
    </xdr:pic>
    <xdr:clientData/>
  </xdr:oneCellAnchor>
  <xdr:oneCellAnchor>
    <xdr:from>
      <xdr:col>0</xdr:col>
      <xdr:colOff>209550</xdr:colOff>
      <xdr:row>29</xdr:row>
      <xdr:rowOff>38100</xdr:rowOff>
    </xdr:from>
    <xdr:ext cx="1691840" cy="1504950"/>
    <xdr:pic>
      <xdr:nvPicPr>
        <xdr:cNvPr id="19" name="Graphic 18" descr="Employee badge with solid fill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85D93DF-6BC6-4BF3-B9A9-6179888168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209550" y="5562600"/>
          <a:ext cx="1691840" cy="1504950"/>
        </a:xfrm>
        <a:prstGeom prst="rect">
          <a:avLst/>
        </a:prstGeom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54E39-2C16-4469-8BCE-F6C94B76B4AF}">
  <sheetPr>
    <pageSetUpPr autoPageBreaks="0"/>
  </sheetPr>
  <dimension ref="A1:X50"/>
  <sheetViews>
    <sheetView showGridLines="0" zoomScale="50" zoomScaleNormal="50" zoomScaleSheetLayoutView="54" workbookViewId="0">
      <selection activeCell="G4" sqref="G4:I17"/>
    </sheetView>
  </sheetViews>
  <sheetFormatPr defaultColWidth="0" defaultRowHeight="15" zeroHeight="1" x14ac:dyDescent="0.25"/>
  <cols>
    <col min="1" max="1" width="14.140625" customWidth="1"/>
    <col min="2" max="2" width="17.85546875" customWidth="1"/>
    <col min="3" max="3" width="9.140625" style="2" customWidth="1"/>
    <col min="4" max="4" width="25.28515625" style="2" customWidth="1"/>
    <col min="5" max="5" width="22.85546875" style="2" customWidth="1"/>
    <col min="6" max="6" width="9.140625" style="2" customWidth="1"/>
    <col min="7" max="7" width="17.7109375" style="2" customWidth="1"/>
    <col min="8" max="8" width="19.28515625" style="2" customWidth="1"/>
    <col min="9" max="9" width="19.140625" style="2" customWidth="1"/>
    <col min="10" max="10" width="9.140625" style="2" customWidth="1"/>
    <col min="11" max="11" width="42.42578125" style="2" customWidth="1"/>
    <col min="12" max="12" width="33.42578125" style="2" customWidth="1"/>
    <col min="13" max="13" width="6.42578125" style="2" customWidth="1"/>
    <col min="14" max="14" width="20.42578125" style="2" customWidth="1"/>
    <col min="15" max="15" width="33.42578125" style="2" customWidth="1"/>
    <col min="16" max="18" width="9.140625" style="2" customWidth="1"/>
    <col min="19" max="24" width="9.140625" style="2" hidden="1" customWidth="1"/>
    <col min="25" max="30" width="9.140625" hidden="1" customWidth="1"/>
    <col min="31" max="16384" width="9.140625" hidden="1"/>
  </cols>
  <sheetData>
    <row r="1" spans="1:15" x14ac:dyDescent="0.25">
      <c r="A1" s="4"/>
      <c r="B1" s="4"/>
    </row>
    <row r="2" spans="1:15" ht="33.75" x14ac:dyDescent="0.5">
      <c r="A2" s="4"/>
      <c r="B2" s="4"/>
      <c r="D2" s="26" t="s">
        <v>0</v>
      </c>
      <c r="E2" s="26"/>
      <c r="F2" s="22"/>
      <c r="G2" s="30" t="s">
        <v>2</v>
      </c>
      <c r="H2" s="30"/>
      <c r="K2" s="30" t="s">
        <v>16</v>
      </c>
      <c r="L2" s="30"/>
      <c r="M2" s="22"/>
      <c r="N2" s="25" t="s">
        <v>28</v>
      </c>
      <c r="O2" s="25"/>
    </row>
    <row r="3" spans="1:15" x14ac:dyDescent="0.25">
      <c r="A3" s="4"/>
      <c r="B3" s="4"/>
    </row>
    <row r="4" spans="1:15" ht="33.75" x14ac:dyDescent="0.5">
      <c r="A4" s="4"/>
      <c r="B4" s="4"/>
      <c r="D4" s="27" t="s">
        <v>1</v>
      </c>
      <c r="E4" s="28"/>
      <c r="F4" s="22"/>
      <c r="G4" s="23" t="s">
        <v>3</v>
      </c>
      <c r="H4" s="23">
        <v>2024</v>
      </c>
      <c r="I4" s="23">
        <v>2025</v>
      </c>
      <c r="J4" s="22"/>
      <c r="K4" s="23" t="s">
        <v>17</v>
      </c>
      <c r="L4" s="23" t="s">
        <v>18</v>
      </c>
      <c r="M4" s="22"/>
      <c r="N4" s="24" t="s">
        <v>29</v>
      </c>
      <c r="O4" s="24" t="s">
        <v>30</v>
      </c>
    </row>
    <row r="5" spans="1:15" ht="26.25" x14ac:dyDescent="0.4">
      <c r="A5" s="4"/>
      <c r="B5" s="4"/>
      <c r="D5" s="14" t="s">
        <v>36</v>
      </c>
      <c r="E5" s="20">
        <f>I17</f>
        <v>2147</v>
      </c>
      <c r="G5" s="13" t="s">
        <v>4</v>
      </c>
      <c r="H5" s="8">
        <v>100</v>
      </c>
      <c r="I5" s="8">
        <v>120</v>
      </c>
      <c r="K5" s="13" t="s">
        <v>19</v>
      </c>
      <c r="L5" s="13">
        <v>56</v>
      </c>
      <c r="N5" s="13" t="s">
        <v>31</v>
      </c>
      <c r="O5" s="13">
        <v>25</v>
      </c>
    </row>
    <row r="6" spans="1:15" ht="26.25" x14ac:dyDescent="0.4">
      <c r="A6" s="4"/>
      <c r="B6" s="4"/>
      <c r="D6" s="16" t="s">
        <v>37</v>
      </c>
      <c r="E6" s="15">
        <v>3000</v>
      </c>
      <c r="G6" s="13" t="s">
        <v>5</v>
      </c>
      <c r="H6" s="8">
        <v>78</v>
      </c>
      <c r="I6" s="8">
        <v>123</v>
      </c>
      <c r="K6" s="13" t="s">
        <v>20</v>
      </c>
      <c r="L6" s="13">
        <v>23</v>
      </c>
      <c r="N6" s="13" t="s">
        <v>32</v>
      </c>
      <c r="O6" s="13">
        <v>45</v>
      </c>
    </row>
    <row r="7" spans="1:15" ht="26.25" x14ac:dyDescent="0.4">
      <c r="A7" s="4"/>
      <c r="B7" s="4"/>
      <c r="D7" s="16" t="s">
        <v>38</v>
      </c>
      <c r="E7" s="17">
        <v>0.72</v>
      </c>
      <c r="G7" s="13" t="s">
        <v>6</v>
      </c>
      <c r="H7" s="8">
        <v>123</v>
      </c>
      <c r="I7" s="8">
        <v>145</v>
      </c>
      <c r="K7" s="13" t="s">
        <v>21</v>
      </c>
      <c r="L7" s="13">
        <v>56</v>
      </c>
      <c r="N7" s="13" t="s">
        <v>33</v>
      </c>
      <c r="O7" s="13">
        <v>30</v>
      </c>
    </row>
    <row r="8" spans="1:15" ht="26.25" x14ac:dyDescent="0.4">
      <c r="A8" s="4"/>
      <c r="B8" s="4"/>
      <c r="D8" s="14" t="s">
        <v>39</v>
      </c>
      <c r="E8" s="18">
        <v>0.28000000000000003</v>
      </c>
      <c r="G8" s="13" t="s">
        <v>7</v>
      </c>
      <c r="H8" s="8">
        <v>134</v>
      </c>
      <c r="I8" s="8">
        <v>231</v>
      </c>
      <c r="K8" s="13" t="s">
        <v>22</v>
      </c>
      <c r="L8" s="13">
        <v>23</v>
      </c>
      <c r="N8" s="13" t="s">
        <v>34</v>
      </c>
      <c r="O8" s="13">
        <v>21</v>
      </c>
    </row>
    <row r="9" spans="1:15" ht="26.25" x14ac:dyDescent="0.4">
      <c r="A9" s="4"/>
      <c r="B9" s="4"/>
      <c r="G9" s="13" t="s">
        <v>8</v>
      </c>
      <c r="H9" s="8">
        <v>143</v>
      </c>
      <c r="I9" s="8">
        <v>123</v>
      </c>
      <c r="K9" s="13" t="s">
        <v>23</v>
      </c>
      <c r="L9" s="13">
        <v>30</v>
      </c>
      <c r="N9" s="13" t="s">
        <v>35</v>
      </c>
      <c r="O9" s="13">
        <v>10</v>
      </c>
    </row>
    <row r="10" spans="1:15" ht="33.75" x14ac:dyDescent="0.5">
      <c r="A10" s="4"/>
      <c r="B10" s="3"/>
      <c r="D10" s="29" t="s">
        <v>40</v>
      </c>
      <c r="E10" s="29"/>
      <c r="G10" s="13" t="s">
        <v>9</v>
      </c>
      <c r="H10" s="8">
        <v>124</v>
      </c>
      <c r="I10" s="8">
        <v>124</v>
      </c>
      <c r="K10" s="13" t="s">
        <v>24</v>
      </c>
      <c r="L10" s="13">
        <v>21</v>
      </c>
      <c r="O10" s="21">
        <f>SUM(O5:O9)</f>
        <v>131</v>
      </c>
    </row>
    <row r="11" spans="1:15" ht="26.25" x14ac:dyDescent="0.4">
      <c r="A11" s="4"/>
      <c r="B11" s="4"/>
      <c r="D11" s="6" t="s">
        <v>36</v>
      </c>
      <c r="E11" s="7">
        <v>209</v>
      </c>
      <c r="G11" s="13" t="s">
        <v>10</v>
      </c>
      <c r="H11" s="8">
        <v>146</v>
      </c>
      <c r="I11" s="8">
        <v>167</v>
      </c>
      <c r="K11" s="13" t="s">
        <v>42</v>
      </c>
      <c r="L11" s="13">
        <v>56</v>
      </c>
    </row>
    <row r="12" spans="1:15" ht="26.25" x14ac:dyDescent="0.4">
      <c r="A12" s="4"/>
      <c r="B12" s="4"/>
      <c r="D12" s="6" t="s">
        <v>37</v>
      </c>
      <c r="E12" s="8">
        <v>500</v>
      </c>
      <c r="G12" s="13" t="s">
        <v>11</v>
      </c>
      <c r="H12" s="8">
        <v>157</v>
      </c>
      <c r="I12" s="8">
        <v>145</v>
      </c>
      <c r="K12" s="13" t="s">
        <v>25</v>
      </c>
      <c r="L12" s="13">
        <v>43</v>
      </c>
    </row>
    <row r="13" spans="1:15" ht="26.25" x14ac:dyDescent="0.4">
      <c r="A13" s="4"/>
      <c r="B13" s="4"/>
      <c r="D13" s="6" t="s">
        <v>38</v>
      </c>
      <c r="E13" s="9">
        <v>0.42</v>
      </c>
      <c r="G13" s="13" t="s">
        <v>12</v>
      </c>
      <c r="H13" s="8">
        <v>178</v>
      </c>
      <c r="I13" s="8">
        <v>201</v>
      </c>
      <c r="K13" s="13" t="s">
        <v>26</v>
      </c>
      <c r="L13" s="13">
        <v>10</v>
      </c>
    </row>
    <row r="14" spans="1:15" ht="26.25" x14ac:dyDescent="0.4">
      <c r="A14" s="4"/>
      <c r="B14" s="4"/>
      <c r="D14" s="10" t="s">
        <v>39</v>
      </c>
      <c r="E14" s="11">
        <v>0.57999999999999996</v>
      </c>
      <c r="G14" s="13" t="s">
        <v>13</v>
      </c>
      <c r="H14" s="8">
        <v>145</v>
      </c>
      <c r="I14" s="8">
        <v>256</v>
      </c>
      <c r="K14" s="13" t="s">
        <v>27</v>
      </c>
      <c r="L14" s="13">
        <v>21</v>
      </c>
    </row>
    <row r="15" spans="1:15" ht="26.25" x14ac:dyDescent="0.4">
      <c r="A15" s="4"/>
      <c r="B15" s="4"/>
      <c r="G15" s="13" t="s">
        <v>14</v>
      </c>
      <c r="H15" s="8">
        <v>189</v>
      </c>
      <c r="I15" s="8">
        <v>223</v>
      </c>
    </row>
    <row r="16" spans="1:15" ht="33.75" x14ac:dyDescent="0.5">
      <c r="A16" s="4"/>
      <c r="B16" s="4"/>
      <c r="D16" s="29" t="s">
        <v>41</v>
      </c>
      <c r="E16" s="29"/>
      <c r="G16" s="13" t="s">
        <v>15</v>
      </c>
      <c r="H16" s="8">
        <v>190</v>
      </c>
      <c r="I16" s="8">
        <v>289</v>
      </c>
      <c r="K16" s="19"/>
    </row>
    <row r="17" spans="1:9" ht="26.25" x14ac:dyDescent="0.4">
      <c r="A17" s="4"/>
      <c r="B17" s="4"/>
      <c r="D17" s="6" t="s">
        <v>36</v>
      </c>
      <c r="E17" s="21">
        <f>O10</f>
        <v>131</v>
      </c>
      <c r="G17" s="13"/>
      <c r="H17" s="20">
        <f>SUM(H5:H16)</f>
        <v>1707</v>
      </c>
      <c r="I17" s="20">
        <f>SUM(I5:I16)</f>
        <v>2147</v>
      </c>
    </row>
    <row r="18" spans="1:9" ht="26.25" x14ac:dyDescent="0.4">
      <c r="A18" s="4"/>
      <c r="B18" s="4"/>
      <c r="D18" s="6" t="s">
        <v>37</v>
      </c>
      <c r="E18" s="12">
        <v>200</v>
      </c>
    </row>
    <row r="19" spans="1:9" ht="26.25" x14ac:dyDescent="0.4">
      <c r="A19" s="4"/>
      <c r="B19" s="4"/>
      <c r="D19" s="6" t="s">
        <v>38</v>
      </c>
      <c r="E19" s="9">
        <v>0.66</v>
      </c>
    </row>
    <row r="20" spans="1:9" ht="26.25" x14ac:dyDescent="0.4">
      <c r="A20" s="4"/>
      <c r="B20" s="4"/>
      <c r="D20" s="10" t="s">
        <v>39</v>
      </c>
      <c r="E20" s="11">
        <v>0.34</v>
      </c>
    </row>
    <row r="21" spans="1:9" x14ac:dyDescent="0.25">
      <c r="A21" s="4"/>
      <c r="B21" s="4"/>
      <c r="D21" s="5"/>
    </row>
    <row r="22" spans="1:9" x14ac:dyDescent="0.25">
      <c r="A22" s="4"/>
      <c r="B22" s="4"/>
    </row>
    <row r="23" spans="1:9" x14ac:dyDescent="0.25">
      <c r="A23" s="4"/>
      <c r="B23" s="4"/>
    </row>
    <row r="24" spans="1:9" x14ac:dyDescent="0.25">
      <c r="A24" s="4"/>
      <c r="B24" s="4"/>
    </row>
    <row r="25" spans="1:9" x14ac:dyDescent="0.25">
      <c r="A25" s="4"/>
      <c r="B25" s="4"/>
    </row>
    <row r="26" spans="1:9" hidden="1" x14ac:dyDescent="0.25">
      <c r="A26" s="4"/>
      <c r="B26" s="4"/>
    </row>
    <row r="27" spans="1:9" hidden="1" x14ac:dyDescent="0.25">
      <c r="A27" s="4"/>
      <c r="B27" s="4"/>
    </row>
    <row r="28" spans="1:9" hidden="1" x14ac:dyDescent="0.25">
      <c r="A28" s="4"/>
      <c r="B28" s="4"/>
    </row>
    <row r="29" spans="1:9" hidden="1" x14ac:dyDescent="0.25">
      <c r="A29" s="4"/>
      <c r="B29" s="4"/>
    </row>
    <row r="30" spans="1:9" hidden="1" x14ac:dyDescent="0.25">
      <c r="A30" s="4"/>
      <c r="B30" s="4"/>
    </row>
    <row r="31" spans="1:9" hidden="1" x14ac:dyDescent="0.25">
      <c r="A31" s="4"/>
      <c r="B31" s="4"/>
    </row>
    <row r="32" spans="1:9" hidden="1" x14ac:dyDescent="0.25">
      <c r="A32" s="4"/>
      <c r="B32" s="4"/>
    </row>
    <row r="33" spans="1:2" hidden="1" x14ac:dyDescent="0.25">
      <c r="A33" s="4"/>
      <c r="B33" s="4"/>
    </row>
    <row r="34" spans="1:2" hidden="1" x14ac:dyDescent="0.25">
      <c r="A34" s="4"/>
      <c r="B34" s="4"/>
    </row>
    <row r="35" spans="1:2" hidden="1" x14ac:dyDescent="0.25">
      <c r="A35" s="4"/>
      <c r="B35" s="4"/>
    </row>
    <row r="36" spans="1:2" hidden="1" x14ac:dyDescent="0.25">
      <c r="A36" s="4"/>
      <c r="B36" s="4"/>
    </row>
    <row r="37" spans="1:2" hidden="1" x14ac:dyDescent="0.25">
      <c r="A37" s="4"/>
      <c r="B37" s="4"/>
    </row>
    <row r="38" spans="1:2" hidden="1" x14ac:dyDescent="0.25">
      <c r="A38" s="4"/>
      <c r="B38" s="4"/>
    </row>
    <row r="39" spans="1:2" hidden="1" x14ac:dyDescent="0.25">
      <c r="A39" s="4"/>
      <c r="B39" s="4"/>
    </row>
    <row r="40" spans="1:2" hidden="1" x14ac:dyDescent="0.25">
      <c r="A40" s="4"/>
      <c r="B40" s="4"/>
    </row>
    <row r="41" spans="1:2" hidden="1" x14ac:dyDescent="0.25">
      <c r="A41" s="4"/>
      <c r="B41" s="4"/>
    </row>
    <row r="42" spans="1:2" hidden="1" x14ac:dyDescent="0.25">
      <c r="A42" s="1"/>
      <c r="B42" s="1"/>
    </row>
    <row r="43" spans="1:2" hidden="1" x14ac:dyDescent="0.25">
      <c r="A43" s="1"/>
      <c r="B43" s="1"/>
    </row>
    <row r="44" spans="1:2" hidden="1" x14ac:dyDescent="0.25">
      <c r="A44" s="1"/>
      <c r="B44" s="1"/>
    </row>
    <row r="45" spans="1:2" hidden="1" x14ac:dyDescent="0.25">
      <c r="A45" s="1"/>
      <c r="B45" s="1"/>
    </row>
    <row r="46" spans="1:2" hidden="1" x14ac:dyDescent="0.25">
      <c r="A46" s="1"/>
      <c r="B46" s="1"/>
    </row>
    <row r="47" spans="1:2" hidden="1" x14ac:dyDescent="0.25">
      <c r="A47" s="1"/>
      <c r="B47" s="1"/>
    </row>
    <row r="48" spans="1:2" hidden="1" x14ac:dyDescent="0.25">
      <c r="A48" s="1"/>
      <c r="B48" s="1"/>
    </row>
    <row r="49" spans="1:2" hidden="1" x14ac:dyDescent="0.25">
      <c r="A49" s="1"/>
      <c r="B49" s="1"/>
    </row>
    <row r="50" spans="1:2" hidden="1" x14ac:dyDescent="0.25">
      <c r="A50" s="1"/>
      <c r="B50" s="1"/>
    </row>
  </sheetData>
  <mergeCells count="7">
    <mergeCell ref="N2:O2"/>
    <mergeCell ref="D2:E2"/>
    <mergeCell ref="D4:E4"/>
    <mergeCell ref="D10:E10"/>
    <mergeCell ref="D16:E16"/>
    <mergeCell ref="G2:H2"/>
    <mergeCell ref="K2:L2"/>
  </mergeCells>
  <phoneticPr fontId="2" type="noConversion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11D1E-FF76-4C92-98DA-9F4FE7316D1D}">
  <sheetPr>
    <pageSetUpPr autoPageBreaks="0"/>
  </sheetPr>
  <dimension ref="A1:AD50"/>
  <sheetViews>
    <sheetView showGridLines="0" tabSelected="1" zoomScale="60" zoomScaleNormal="60" workbookViewId="0"/>
  </sheetViews>
  <sheetFormatPr defaultColWidth="0" defaultRowHeight="15" zeroHeight="1" x14ac:dyDescent="0.25"/>
  <cols>
    <col min="1" max="1" width="17.42578125" customWidth="1"/>
    <col min="2" max="2" width="16.28515625" customWidth="1"/>
    <col min="3" max="30" width="9.140625" style="2" customWidth="1"/>
    <col min="31" max="16384" width="9.140625" style="2" hidden="1"/>
  </cols>
  <sheetData>
    <row r="1" spans="1:2" x14ac:dyDescent="0.25">
      <c r="A1" s="3"/>
      <c r="B1" s="4"/>
    </row>
    <row r="2" spans="1:2" x14ac:dyDescent="0.25">
      <c r="A2" s="4"/>
      <c r="B2" s="4"/>
    </row>
    <row r="3" spans="1:2" x14ac:dyDescent="0.25">
      <c r="A3" s="4"/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4"/>
      <c r="B16" s="4"/>
    </row>
    <row r="17" spans="1:2" x14ac:dyDescent="0.25">
      <c r="A17" s="4"/>
      <c r="B17" s="4"/>
    </row>
    <row r="18" spans="1:2" x14ac:dyDescent="0.25">
      <c r="A18" s="4"/>
      <c r="B18" s="4"/>
    </row>
    <row r="19" spans="1:2" x14ac:dyDescent="0.25">
      <c r="A19" s="4"/>
      <c r="B19" s="4"/>
    </row>
    <row r="20" spans="1:2" x14ac:dyDescent="0.25">
      <c r="A20" s="4"/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/>
      <c r="B23" s="4"/>
    </row>
    <row r="24" spans="1:2" x14ac:dyDescent="0.25">
      <c r="A24" s="4"/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/>
      <c r="B28" s="4"/>
    </row>
    <row r="29" spans="1:2" x14ac:dyDescent="0.25">
      <c r="A29" s="4"/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2" x14ac:dyDescent="0.25">
      <c r="A33" s="4"/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  <c r="B37" s="4"/>
    </row>
    <row r="38" spans="1:2" x14ac:dyDescent="0.25">
      <c r="A38" s="4"/>
      <c r="B38" s="4"/>
    </row>
    <row r="39" spans="1:2" x14ac:dyDescent="0.25">
      <c r="A39" s="4"/>
      <c r="B39" s="4"/>
    </row>
    <row r="40" spans="1:2" x14ac:dyDescent="0.25">
      <c r="A40" s="4"/>
      <c r="B40" s="4"/>
    </row>
    <row r="41" spans="1:2" x14ac:dyDescent="0.25">
      <c r="A41" s="4"/>
      <c r="B41" s="4"/>
    </row>
    <row r="42" spans="1:2" hidden="1" x14ac:dyDescent="0.25">
      <c r="A42" s="1"/>
      <c r="B42" s="1"/>
    </row>
    <row r="43" spans="1:2" hidden="1" x14ac:dyDescent="0.25">
      <c r="A43" s="1"/>
      <c r="B43" s="1"/>
    </row>
    <row r="44" spans="1:2" hidden="1" x14ac:dyDescent="0.25">
      <c r="A44" s="1"/>
      <c r="B44" s="1"/>
    </row>
    <row r="45" spans="1:2" hidden="1" x14ac:dyDescent="0.25">
      <c r="A45" s="1"/>
      <c r="B45" s="1"/>
    </row>
    <row r="46" spans="1:2" hidden="1" x14ac:dyDescent="0.25">
      <c r="A46" s="1"/>
      <c r="B46" s="1"/>
    </row>
    <row r="47" spans="1:2" hidden="1" x14ac:dyDescent="0.25">
      <c r="A47" s="1"/>
      <c r="B47" s="1"/>
    </row>
    <row r="48" spans="1:2" hidden="1" x14ac:dyDescent="0.25">
      <c r="A48" s="1"/>
      <c r="B48" s="1"/>
    </row>
    <row r="49" spans="1:2" hidden="1" x14ac:dyDescent="0.25">
      <c r="A49" s="1"/>
      <c r="B49" s="1"/>
    </row>
    <row r="50" spans="1:2" hidden="1" x14ac:dyDescent="0.25">
      <c r="A50" s="1"/>
      <c r="B50" s="1"/>
    </row>
  </sheetData>
  <pageMargins left="0.25" right="0.25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5C18-BD5C-4EB6-8169-374FA426B77E}">
  <dimension ref="A1:XFC41"/>
  <sheetViews>
    <sheetView showGridLines="0" zoomScale="50" zoomScaleNormal="50" workbookViewId="0"/>
  </sheetViews>
  <sheetFormatPr defaultColWidth="9.140625" defaultRowHeight="15" zeroHeight="1" x14ac:dyDescent="0.25"/>
  <cols>
    <col min="1" max="1" width="12.7109375" customWidth="1"/>
    <col min="2" max="2" width="18.5703125" customWidth="1"/>
    <col min="3" max="3" width="19" style="2" customWidth="1"/>
    <col min="4" max="4" width="16.5703125" style="2" customWidth="1"/>
    <col min="5" max="5" width="12.28515625" style="2" customWidth="1"/>
    <col min="6" max="6" width="20" style="2" customWidth="1"/>
    <col min="7" max="7" width="9.140625" style="2" customWidth="1"/>
    <col min="8" max="8" width="17.85546875" style="2" customWidth="1"/>
    <col min="9" max="9" width="9.140625" style="2" customWidth="1"/>
    <col min="10" max="10" width="13.5703125" style="2" customWidth="1"/>
    <col min="11" max="11" width="9.140625" style="2" customWidth="1"/>
    <col min="12" max="12" width="13.85546875" style="2" customWidth="1"/>
    <col min="13" max="13" width="15.140625" style="2" customWidth="1"/>
    <col min="14" max="15" width="9.140625" style="2" customWidth="1"/>
    <col min="16" max="16" width="12.7109375" style="2" customWidth="1"/>
    <col min="17" max="18" width="9.140625" style="2" customWidth="1"/>
    <col min="19" max="19" width="12.7109375" style="2" customWidth="1"/>
    <col min="20" max="20" width="13.5703125" style="2" customWidth="1"/>
    <col min="21" max="21" width="11.28515625" style="2" customWidth="1"/>
    <col min="22" max="22" width="12.140625" style="2" customWidth="1"/>
    <col min="23" max="23" width="2.7109375" style="2" customWidth="1"/>
    <col min="24" max="16383" width="0" hidden="1" customWidth="1"/>
    <col min="16384" max="16384" width="4" hidden="1" customWidth="1"/>
  </cols>
  <sheetData>
    <row r="1" spans="1:23" x14ac:dyDescent="0.25">
      <c r="A1" s="3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x14ac:dyDescent="0.25">
      <c r="A2" s="4"/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x14ac:dyDescent="0.25">
      <c r="A3" s="4"/>
      <c r="B3" s="4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x14ac:dyDescent="0.25">
      <c r="A4" s="4"/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x14ac:dyDescent="0.25">
      <c r="A5" s="4"/>
      <c r="B5" s="4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25">
      <c r="A6" s="4"/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x14ac:dyDescent="0.25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x14ac:dyDescent="0.25">
      <c r="A8" s="4"/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 spans="1:23" x14ac:dyDescent="0.25">
      <c r="A9" s="4"/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x14ac:dyDescent="0.25">
      <c r="A10" s="4"/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 spans="1:23" x14ac:dyDescent="0.25">
      <c r="A11" s="4"/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 spans="1:23" x14ac:dyDescent="0.25">
      <c r="A12" s="4"/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3" x14ac:dyDescent="0.25">
      <c r="A13" s="4"/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3" x14ac:dyDescent="0.25">
      <c r="A14" s="4"/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</row>
    <row r="15" spans="1:23" x14ac:dyDescent="0.25">
      <c r="A15" s="4"/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3" x14ac:dyDescent="0.25">
      <c r="A16" s="4"/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25">
      <c r="A17" s="4"/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25">
      <c r="A18" s="4"/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25">
      <c r="A19" s="4"/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25">
      <c r="A20" s="4"/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25">
      <c r="A21" s="4"/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25">
      <c r="A22" s="4"/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25">
      <c r="A23" s="4"/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25">
      <c r="A24" s="4"/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25">
      <c r="A25" s="4"/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25">
      <c r="A26" s="4"/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25">
      <c r="A27" s="4"/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25">
      <c r="A28" s="4"/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25">
      <c r="A29" s="4"/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25">
      <c r="A30" s="4"/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25">
      <c r="A31" s="4"/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25">
      <c r="A32" s="4"/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x14ac:dyDescent="0.25">
      <c r="A33" s="4"/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</row>
    <row r="34" spans="1:23" x14ac:dyDescent="0.25">
      <c r="A34" s="4"/>
      <c r="B34" s="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</row>
    <row r="35" spans="1:23" x14ac:dyDescent="0.25">
      <c r="A35" s="4"/>
      <c r="B35" s="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</row>
    <row r="36" spans="1:23" x14ac:dyDescent="0.25">
      <c r="A36" s="4"/>
      <c r="B36" s="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</row>
    <row r="37" spans="1:23" x14ac:dyDescent="0.25">
      <c r="A37" s="4"/>
      <c r="B37" s="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</row>
    <row r="38" spans="1:23" x14ac:dyDescent="0.25">
      <c r="A38" s="4"/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</row>
    <row r="39" spans="1:23" x14ac:dyDescent="0.25">
      <c r="A39" s="4"/>
      <c r="B39" s="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</row>
    <row r="40" spans="1:23" x14ac:dyDescent="0.25">
      <c r="A40" s="4"/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</row>
    <row r="41" spans="1:23" x14ac:dyDescent="0.25">
      <c r="A41" s="4"/>
      <c r="B41" s="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6 b 8 6 1 0 d f - 1 e 0 6 - 4 b 5 2 - b 7 8 0 - e 1 4 5 6 0 5 4 b e a 2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 7 . 8 2 2 7 1 9 9 8 1 3 2 3 4 7 < / L a t i t u d e > < L o n g i t u d e > 8 0 . 3 3 7 7 4 0 5 6 9 9 5 2 8 2 8 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z E A A A M x A d C w Y d o A A D o H S U R B V H h e 7 b 1 X j x z X 2 u / 3 q 9 C 5 e 3 J m m s A c J O a o Q J G K W 9 p 7 n w P b O D C O D V / Y M H x r + N Y w X s D + C A f w J 7 B f H + B g 2 2 f v r U C J E p W Z R I p i E j k 5 5 9 S 5 q 7 u q l i + q u j r O c I a a 6 Z m R 5 t 9 Y n O 6 q 7 u r m q v V f T 1 z P k v 7 z N 7 c E f w D s 6 z r C / m Y X c 7 P T j I 9 P 8 P x 5 D x + 8 / y 4 9 A 6 O M m A c Q w u q G 1 z o 0 3 I q J J B V f I Y f s e w F 0 X W d m d p b u 7 h 4 a G x r o 6 N i D z + e n v 3 + A 2 t p q a m p q G Z + Y w O 1 y M T w 8 Q l d X B z U 1 t a R S K X Q 9 Q z y e 4 N a t O / z 5 z x 8 i y 3 L B 9 6 w l E v E Y / k C w + D B C C I Q Q R K M R q q t r M E 2 T S C R M d X U N s i w j h E B a o j P y j 2 e f S 5 L k N F m W U R Q F 1 e 3 m 2 s 2 H a J l M 3 q d / n 5 D + C I T q 2 H u O 8 X m T E z u S V H k M B g Y G y W Q y t L f v Y T L q 4 s m k C o C E 4 M q + V P H H H e Q T K R 9 C C C Y n p x g b G y O R S N L a 2 o z f 7 + f 5 8 x 5 C V U G O v / o q L p e L L 7 / 8 k p a W V q a m p q i t r W F x M Y w Q E A j 4 E Q J O n T q B y + U q v v y a w T R N M p k 0 H o + 3 + N S S 0 H W d T C a D q i i 4 P R 4 A 4 r E o g W A I I Q S Z T A a P f Z w i k u m Z D B 6 v F 1 V V U R S Z a E r w z f 1 H z v n f I 6 S / f 3 u 7 / C j 5 H U C S Z H w N p 8 l k D I y 5 p y i J I a q r Q h x 7 5 R j x e J z H s 7 V E U t Y A E E J Q 4 z M 5 v S v N 4 m K Y x 0 + e E A l H 2 L 1 7 J y B x 6 N D B s h J k b m 4 O S Y K a m l r n v G E Y y L J c M L h i s R h 3 7 / 7 E h Q v n 8 X p L B / T T X 3 8 l r a X p 6 u o g G A w h S R K L i 2 G S y Q S D Q y N c O H + 2 + C N l k c n o q I o M t p S I x + N k 0 h p u j x e / 3 0 9 a 0 x x i r A Z C C H R d x + 1 2 s z A / S 2 1 d g 3 M 8 X z p l 0 m k k W U J R V N L p N E K Y B I M h N C 2 F x + P B F 6 j i H 9 / 9 V H T 1 3 w 9 + t 4 S q b t q P Z t T g k j K c 3 5 O k p 6 e P 8 f E x N E 2 j u r q a + c A 5 k C y V J o s j o Q G q q q o I B A K Q J 5 F m Z 2 e 5 d + 9 n f D 4 v b 7 z x O t g z 9 8 O H j 9 i 1 a y e N j Y 3 O N Z Z C L B Z l c H C Y o 0 e P F J 9 y I I R g c X G R V C p J b 9 8 g r 7 9 2 E Y B M J s N A f x / 7 9 h 9 A 1 3 U A X C 6 X o 6 4 J I V A U p e h q O Q g B m Y y G 2 7 1 6 I h X D M A x U V c U w D G L R C K r L R S A Q J B q J E A y F k G W Z e D x G I B C 0 C J Y n E R V F s Z r q 4 u M f H y w p 8 b c y f p e E a u 0 4 y 6 F 6 D Z e U w T A M d E O Q T M S Y m p q i v b 2 d h y M 6 0 8 l g w Q 1 t 9 k U 5 t s t S t 8 r d 6 F g s x s L C A v X 1 9 Q w P D 7 N z 5 0 6 C w V K b p B w y m Q z f f v M d F y 9 d w O f z O c e G h o a J x + M c O 3 a U b 7 / 9 n s u X 3 3 A + Y 5 o m 3 / 9 w k 6 N H D v P d d 9 / z 1 7 / + O e + K q 0 c k v E i o q n p J e 2 g 1 M A w D R V G Q J A l N 0 / B 4 P M R j M Q J 5 / W G a J o q i E I t G C V V V Y R o G Q p L 5 e S L I q z t N Q h 7 B 9 Z + e k D F K + 3 o r Q w a J 3 1 N 7 7 f R Z T r a k U E l j G A Y / j a j 0 9 X b j 9 / t p b 2 8 H 4 J V d K o 0 B n V q f y Z V 9 K d 7 e n 1 q W T A A / 3 r x F Y 2 M j h m F w 8 O D B F Z E p H k / w 6 N F j v v v u e 4 6 f e N U h E 4 C q q g w N D f P q q 6 8 g y 3 I B m Q B k W W Z g Y A C f z / u b y Q T g 9 Q X W h E w A u p 5 x J K P b 7 U b T N P y 2 V M 9 k 0 m C T D i A Y C q F p G r K i o C o y k a T g h z 4 F I Q Q 7 A g p 1 b Q d L 7 u F W b t I / v r t T f g R t Q X z 0 2 i m M j I a u 6 5 i m S T K Z 5 N m z b v b s O 0 a V 1 4 R l C C O E I G N K u O T C 8 0 I I / v G P T / j w w / e X V a v K Y X F x k Z / u 3 e f t q 1 e K T z E / v 4 A k S V R V h Z a 8 r q 7 r / F / / + h / 5 7 / 7 b f 1 9 8 6 q V Q z r Z b D k I I D F 1 H z X O U C G G S S W d K 7 L B k I o 7 P b 5 E 2 m U z i 8 / n Q N K 3 A X p Q k i X R a Y z 4 d 5 N c p N 4 q i c L F L 8 H Q s z P z 0 Q M H 1 t i p K r e w t C E m S + O i 1 U + j p F L q u M z c 3 x 5 0 7 P y H L M o l E g q D b s j u W I x N Q Q i a A 6 e l p z p w 5 s e S g X w o / 3 b s P w N U r b x W f A q C u r p a R 0 R F + + O F H 5 u b m i k / z 5 M l T P v 3 0 G j t 3 7 C g + 9 d L I q m k A W i r F 4 u I i h m H 1 T T l I k o S u 6 4 6 0 s Y 7 J K K o l Y R K J u H P c 5 w + Q T C Q s p 4 T 9 H R 6 P x 5 F k I I h E F n G 5 3 L S G d P Y 1 p N n f k O L H P o k z H S E a O 8 4 4 1 9 r K 2 P I q n y z L f H j p B H o 6 x e z s L C M j o 7 h c L k 6 d O g G A z + d 1 4 i n F y N 3 s p f H k 6 a + 0 t r Y V H 1 4 S m U y G a D S K 3 + e l p q Z m S W k g h C A W j d H Y 2 E g o V K o + H j p 0 k N d e u 8 T V K 5 e L T 6 0 J P F 7 r 9 y m K i m k a J O I x k o l 4 A X m y 7 1 M U B d M 0 M W y H i K K o T I 6 P 4 v c H E E K w Y E 8 I P r + f V C p Z I J W m J i f I Z D K Y h k k o V O 3 0 + c 7 q D G 1 V O i f a k n z x q 8 J e f 4 T 6 P a d L 7 u 9 W a 7 I k w V Z t i i L z p 4 v H W Y y m G R k Z p a q q C p d L x e f z I Y R g Y G C Q Y 8 e O l i V N u W P F M E 3 T c p G 9 A I Z h E A 6 H + f T T a / T 3 9 9 P d 3 c O B A w e K 3 1 Y A T d N 4 / r y H P X t 2 l / W + y b J M X 3 8 / / + E / / J + M j o 6 u 6 P e + L G R Z w R 8 I 4 v M H U B S F a D T K w s I 8 M 9 N T p F I J d D 1 j B W l V K 1 6 X S a d p 3 b E L A E m S q K 2 v d 6 R V N j 6 V R X N L K 2 l N Q 8 o L E s f j M b D 7 N 5 K 0 + u / W s I 9 6 l 0 F D + + m S + 7 y l 2 j + / v 7 t + d 2 o d I U k S f 7 p 4 g s 8 e m V z u S m C a J j 0 9 v b R 3 d C J L g h 9 + + J G L F y 8 U f w x W S C Z s G 2 h o a I T m 5 k Z a W l q K T w M w M z P D 6 N g 4 L S 3 N t D Q 3 L y m R 8 p F K p f j X / / s / 8 t d / 8 2 f q 6 u q K T x d A C M H M z A y f f v Y 5 H 3 3 4 A Z O T U z Q 1 N V B d U 4 t 7 H Y P A v w W Z T B p F U Z 2 4 3 O L 8 H F 6 f D 5 / f c l x I k k R k c R F J l p B k m b t T L U h 2 Z s V b B 0 w e z X m Y H d y a s a o t a 0 M d P n C K a 0 9 w y D Q 4 O E R X V y e G s A a h z + e 3 J E w R V k o m g K q q K t r a m l H t m b k Y h m F w 9 8 5 P n D j + K q 0 t 1 q B 4 E W K x K J 9 + e o 0 P P / r g h W T C H n x 1 d X X s 3 L G D e D x G W 1 s r X q + P f / z 9 n 0 x P T 5 e o a O s J T d O K D 5 W F y + V G l m U 0 L c X 8 3 C z I E j 5 / g I V 5 S z U U Q u D x e Q k E Q / j 9 f q 7 s T a D K J q Z p 8 n W 3 w p l m j a q m v c W X 3 R K Q / v n D T y s f Y Z s E w e Z T J C Z 7 q J L m O H q o C 1 3 X H Q M Y W 5 W Y n J y k p q b G c V W v h k h Z D A w M U l 1 d V T D w h R C k 0 2 n i 8 R j d 3 X 3 s 3 d t B Q 8 O L A 7 s A y W S S j z / + j A 8 / e h + f N + d C f x F m Z m b o 6 + v n / P l z z r F s z t 2 t m 3 d o a m 7 i 0 K G D B W 7 5 9 U J W b V s p F u b n q K 2 r J 5 V K 4 v P 5 C 8 4 l 4 n E C w a D j S b z R 6 w d J Q l E U 3 j 5 k c m s g T H R 2 u O A z m x 3 K v / / v / 8 d / K T W t N m + r b j t J I m E S S A / S s b M R f 8 C P q l h e J / J u e H 9 f P z t 3 7 X S O r R Y z M 9 N 8 e f 0 G 4 x O T R K M R h o a G + e W X R 0 x N T a O 6 F A L + A J 2 d H U 5 W x Y s w O T n B z Z t 3 u H L l D Q J l k l S X w + z c H I 8 f P a G h o R 5 V V V F V F U m S 8 H p 9 t H e 0 4 / P 5 + O K L L 4 n H 4 9 T W 1 v y m f M C b t 2 4 z P D y C M A U 3 b n z D 7 t 0 7 c b v d z v l E P F b W 5 s t H A e m E w O V y o 6 q u E i L q h o 4 s K y i q S i q V Z F 8 z D M x b G S C D c w r I I c z k R M k Y 2 N T t 4 y 0 k o W q b O o i m 6 0 i M 3 + f o b i 8 D A 4 M c P H i A m p o a y C N O K p V i d H S U m p b 9 1 A d e T i U y D I O / / / 1 j 3 n 7 7 M n 5 / w L E H i g f F U s h k M q T T a X w + H 5 F o h J 7 u X k 6 d O l k 2 H 3 A l 0 D S N x f A i n 3 7 y O V e v X q a 2 t g 6 v 1 + O o o 6 Z p M j M z z c O H T / D 5 v D Q 3 N 1 N f X 4 f f 7 8 c w D K a m p m h u b m Z 0 d J S 5 u Q V e e e U o b r f L I Y d h G P z z 4 8 / Y t 7 e T w 4 c P O d 9 7 7 f M v e O / d d 0 g k 4 v j 9 A a K R C K G q K u f 8 U o h G w g S C Q W S 5 M N x Q 3 H 9 C i J K + / a r X j y z L B D w y f p / K / M S 9 l f i G N g W k j 3 + 4 t y V + q q y 4 U K q O Y R o 6 R 6 t H m Z i Y Z O / e T q 5 f / 4 q r V 9 9 y 4 k S G Y f B r z z B j 8 R B y c A e X O j R 8 r p f 7 L y 4 s z P P t d z 9 w + t R J d q w i H r S 4 u M j 3 3 / 9 I O B y h t r a a 4 8 e P 0 9 L S / N J k y o e m a U Q i l s R M J j X q G 2 r Q U h o N D Q 0 0 N z f j c r m I R q M Y h o G m a c z P L z A 4 O M T + / X u Z m p p h z 5 5 d 1 N T U E I l E m J m Z 5 f H j J 3 R 1 7 S W d S f P G 6 5 e c 7 z E M g x 9 + u M n R o 4 c Z G B j i 4 a N H 1 N X W 8 u 4 7 V 5 m d m a a l b c c L J W G x e p j W N G K x K L I k U V t v J d d m j 3 t s V 3 s i E S d p + n k + F y B j K q i q S n u j R H / f z 8 7 7 N z O k j 3 / c G o T y 1 J 0 k n T Y 4 F O g n G A z g 9 X o R Q j A / v w A I a m t r M Q y D a D T K 3 a l m 5 3 N X 9 2 l I 0 s v / F 6 e m p p B l h c b G 3 A B Y D u H w I g 9 / e c L F S + c d z 9 V 6 Q A i B p m m k U i l c L p V 4 P M 6 T J 8 8 4 e f J V Z F n B 5 / M 5 k 8 z H H 3 / K h Q t n u X 3 7 J 1 5 / / R J u t x v D M P B 4 P I y M j P D g 5 4 f 8 + S 8 f O u + / 9 v l 1 j h 4 5 z I 4 d b S S T S e b n F 3 j 6 9 F f O n D n J 0 6 f P O X 3 6 J G 6 3 m 3 Q 6 X a A O Y q u E k i z j 8 / k J h x e I x 2 L U N z Q B A r f b 4 x B M k i S 0 V I p 0 O k 0 w F H L W Y 2 W 1 j J G w m / 5 5 N 5 I k 4 3 K 5 2 N c q 8 e y 5 F S z f z J A + 2 Q K E 8 j W e B F 0 n F P 2 J H T v a C I W s W I c Q A s M w u H b t O i 5 V R T d 0 D h 0 6 y J P I b l y 2 K v N G p 4 Z b f f n / 4 r N n z 3 n 2 7 D l / / n N u w C 2 H x 4 + f M D Q 4 z J u X X y M Y D B W f X l e k U i k W F h Y Y H R 1 j f n 4 e 0 z Q J B A L 4 A 3 5 6 e / u 5 c P 4 c Q p h 0 d / f S 2 d n B z M y s k w n h 8 X o 4 e e I 4 3 T 0 9 H D t 6 F F 3 X G R s b 4 5 d f H n H + / F l + u n u P D / 7 0 P r F Y l O f P e z h 9 + h R A S V J s N t P c M A z 0 j J W i l C V R P B b D 5 / c 5 a m D 2 u J 5 J o 7 r c C C H Q 9 Q x u t 4 d 4 W u b 2 s B W U l 2 W Z 2 q C K 7 D J Y G H v o f N d m h P T J j / d f f r R V A F V t J z j f l u T p 0 1 / x + 3 2 0 t L Q 4 Z K L I 4 Z B K p T A M g x 9 H C 9 3 R b 3 a l c O V x Q Q h 4 N O H i l b a l V 5 A a h s H c 3 C x 3 7 t 7 j / L m z N D S s T E I B f P b p Z 5 w 7 f 2 7 Z T I l K I Z V K E Y v F G B g Y w u N x 8 e z X b u o b 6 n j r r c v L S s 9 0 W u P T T 7 / g g w / e L Z F C N 7 7 6 m t f f u I S q W i p f v q Q y D Y P 5 u V k a m n J a Q j 6 m J s d o b s m p z + X 6 J 5 1 O 4 / F 4 m I i q P J u 2 p J S i K P i 9 K s m 5 B 8 D m H b J y q Z t i 8 7 T O t g b O 7 7 C S X V O p 1 L J k A v B 6 v f h 8 f q S C o / B N n 5 f Z u I I p 4 E a v l 5 9 G 3 L i W H k s I I f j n x 5 8 C E h / + 6 Y M S M p n C I m U 5 C C E 4 c v Q I / + k / / b / E 4 4 n i 0 x W H 1 + u l q q q K 6 p o q Z m f n e f e 9 t 1 l M Q D g c I Z F I k E 6 n y W S s 7 P F 8 J J O W K l k 8 4 A 3 D Q F E V k s n c y m a 3 2 8 3 E + B h C C K a m J q h v b G J 2 Z r r g c 1 n 4 / Y V S u / h 7 s a 8 H 0 F Z l g H 2 / T d M k q R l 4 G 4 6 X j J P N 1 K R P b 2 5 O C S U B 7 5 0 7 y s S 8 j q G n q P V b n b 8 U m f K P 3 e j 1 Y p T G d A G s v L W J h 9 T s O s H F D g 2 3 Y n 1 G N 0 G 1 S T Y x M Y H b 7 a K + v g F T Q O + s y m R E I W 1 I z n V U R X C 5 q 3 y g U w g r U 6 O r q 2 N V e Y D r h W Q y y d / + 9 p 8 5 d / 4 M j Q 3 1 z E R B y S y Q S C S J J x J E I 1 F 0 X e f N N 1 9 3 8 v C 6 u 3 s I B g O 0 t R X + / u m Z G b 7 / 7 g f e f f f t F y 5 h s f L 6 S m N j c z P T 1 D c 2 F R y L h B e p r q k F 2 / H i s V X F g X m V g X k 3 k h 2 f 8 n s V F J d M Y n p z O i k 2 b X L s e + e O o 2 c y + F S d u o B U l k D 5 y D 9 v m H B i h 7 U u p x g n m s O k 1 Q Z 0 E 7 7 t 8 3 C 9 2 8 v 1 b i 9 f 9 1 p / v + r x 8 s 0 z g 5 / n d j q v h x f U A j I B 6 I b E l 9 1 e F p P W 8 f n 5 O R Y W 5 l l c X G R g Y A B d N 4 h F c 9 n Y G w l F U a i p q W F x I Y z H 4 y U m N V H f 2 s m R I 4 c 5 e + Y 0 Z 8 6 e Z n F x k W Q y 6 X z G 7 X a X Z J q Y p s n P 9 x 9 w 5 e p b L y Q T l F f n A O o a G u n v 7 S Y e s 3 L 6 A I d M A K p t q w o h 0 O M z z k R q S S k T T Q M k p W T M b I a 2 K V W + 9 p Z 6 T E N D y 5 j c H r I C f d k O z v + b R f 5 r U 0 D Q I 3 g 2 b e n 3 i p R 7 3 8 m 2 O N 9 + d Q 1 f 0 I p b l Y M p o G H H y t J e B P B 4 0 s 2 X d / r 5 9 L t f G R o c Z n p 6 m k D A z 6 u v H q O j s 6 P 4 I x s C t 9 v N e + + 9 T T K Z J J G I U x 8 w y H b L / P w c n 1 + 7 z q V L F w k E A o y N j X H z 5 i 1 G x 8 Y J h Q r V M 1 m W q a u r J Z N O M z 8 / T + Y F V Y w 8 H i / p t I a w q y q Z p k k s F i U e i 9 K 5 d z + B Y N C 5 h h A C 3 X 4 u 5 z l / X I F G h 1 D C d k L J Q k e t f q V k 3 G y G p v w 3 / 8 P / 9 C / O r 9 8 k O H + k C 1 3 P 8 H W P i 8 6 6 N C G P u S S Z i i G E i R a d Y j Z d b b 2 2 j 1 9 o 1 5 i f H O S V V 4 4 x r e V m w 9 8 K L a 3 j 8 V f z 0 c X d t L a 2 U l 9 f T z A Y R C h + P M s Z a h W G L M t I E k S j U X a 3 1 O J S o X f G h R G f o q u r g z t 3 7 i L L M o 2 N j Y y P T 9 D Z 0 W 4 v 7 y j 0 b A p h 8 u T J r 3 i 9 H p L J J N X V V j 8 v h X A 4 j N f r x e V y o S g K b r e n 7 O L E V C K B r C i Y p i j I n a z x m Q z M F 2 Z Z G C Z I k o w 3 0 I q e m n S O b w b I Z U i 2 o e 3 K 8 f 0 Y u l U L I q 0 L 2 q p z m Q 7 l y F R 8 L J H U m J u Z R k s l 2 F W j c 6 w 1 z d V 9 K R Q z S T w e x + / 3 8 0 Z X i h M 7 0 z S + Z B Z F P h T V R U b y M R l R M Q W E U x K T U Q W / u / S 3 b j T q 6 + t 5 + m s 3 h p F B k a G 9 X q e 6 v p V H D x 9 z 4 M B + u r t 7 i E S i y L L C j h 3 l A 7 c 7 d + 7 k 6 t W 3 6 O j o 4 N a t O 0 S j 0 e K 3 F K C u r h 4 Q p F I 5 d T I f i q L g D w T w B Y J 4 P F 4 k S c I 0 D I y i p N 9 8 K Z W V V G l d l I y f j W 6 b y o b y u t 2 4 X V Z F n e m o b T c t s w i w 3 P F g w M f u t l o u 7 g p z o E m n O W Q V r b x 9 + w 6 H D x 9 G l m V c C t T 7 T V 7 d s b z K s l I I A c + m X X z d 6 6 V 3 x k V L q H A w z C d k 0 k s v j K 0 Y v D 4 f t T W 1 J J K W M 8 W t C B 5 M B h G 7 / 8 S e z n 3 s 3 d u F o i g 0 N S 2 f 7 J s N W L / / / n t 8 9 d X X h M O R g v P J Z B J d 1 9 E 0 j X Q 6 z a 1 b d + j t 7 X M q N h V D k m S E b a + p q o p k F 8 i M R s I s J m W r g 4 H m o O 4 Q S p E M D N 1 A D r 1 S M o 4 2 s k m f 3 X 5 Q O i o 3 C O + d P U p G s 2 J J n z 9 z 0 x L K c K j J c i 4 U k 6 f 4 d T 5 i s R i f X 7 t O d U 0 1 s i w h y w o H D u w r u 6 Z J N + H r 3 t I 6 e a t F c 9 D g 2 B J x r d 5 Z l a 4 G H a n 4 R A U x s q g w G 1 c Y G 5 + h q z 5 J W N 5 D L J 3 7 R V V e k 7 3 B K f 7 2 t / + P t 9 9 + y y l o s x y E E N z 4 + h t O H H / V i b k 9 f f q M i Y k J o r E Y c 7 N z e D x u m h o b O X v u L H f u 3 q W h v p 6 T J 6 3 V 1 P l I p w v L n G V V v M m I w u N J S 1 K + c 0 D j y x 4 f P j d o u k U 6 W Z Z Q 0 v 0 I o 7 w E r D Q 2 D a F a 6 m o 4 1 t 5 M J m O p e 1 8 8 9 6 D K J m 9 0 p s q S p 9 y x L I R d 0 T T 7 P J G I E 4 v H 2 b X T W m W a j 4 m I w h P 7 h v 1 W t F Y Z H G k p J N X Q g s p 4 W O H c H s 3 S r y u M j A E 3 B z 2 O l 9 I 0 L Y k t S Y X 2 n R A m + 7 w D D P T 3 8 t p r F 3 C 5 C o O 5 S y E c X m R o e J S A 3 0 9 9 f R 2 L i 2 G 8 X g / x R I K m p i Z k S c L n 8 y H b K 3 Y / / / w 6 7 7 x z t S S o H I 1 G C I V y S b e a I e F V 4 Y c B D 6 m M h A D e 3 q / x V Y 8 X i k o 9 y 5 J A S j 4 t u N 5 G Q Z b Y H I + j 7 S 0 Y h k E k B Z M R q / M 9 d o y o G M u R C X t 2 c 7 v d u N 1 u P B 4 P 6 X S a 6 q p S z 5 5 h s m Z k w i b n r 1 N 2 O T L g w Z i b 3 h k V W R I b Q i a A v j l X g c v f c k 6 U O k s k S e b J S I J d 7 Z 1 O B s R K U F 1 d w 7 G j R 4 h E I v z z n 5 / Q / b y b u 3 f v 4 X a 5 e f r k K Y F A Y a b + p U s X + O z a F 8 T j c R J p i y j Y B V 2 y m I 0 r 3 B l y c 7 3 b S 9 I m E 8 D N Q T e H 8 y Y s Y b v S T V M g u 1 t K x t R G P D a F 2 7 w q 4 E V C Y B g m A Z f B w 1 G r w z r q S y P 4 x a 9 f B N M 0 u X n z D l V V p X l 1 N 9 Z A 1 S v G W F j h e r e X L 7 u 9 z M Z l B B D V S g d w p b C Q W P l 3 e 5 q O E f d 0 M p d 4 c c 5 i P i R J Y t + + v R i m y e k z p z h 3 7 g z N z U 2 E I x H C 4 T C j o 1 Y W B U A w G O S 1 N 9 / m 1 t N Z P n 8 Q 5 f t + D / 0 j c 7 j d H r q n X d w c 9 P B o w o W m l 8 Y e 4 2 m J a q / l 8 c 0 2 0 z S t y r h S T c m 4 2 o g m X b v z y + p G 6 D r g 3 T O H y W g a U 2 G T x P w w 9 6 b q 8 P q r e H t / q b p X / P p F G B w c p L 6 + v i C m 8 m j C x X R U q V h G W F e 9 T k d 9 e Y N 8 v R B P y / w 8 6 i K l S 8 W n X g i P K j j Y p N M Y X N 4 L m h 3 Q / f 0 D / P L L Q z w e D + + 9 9 7 Z j C 5 m m y b N n z z F N k 5 G R U T 7 4 4 D 0 A e m d U B h d U Z M m K + 0 m 2 e 3 w h W Z 7 8 x Q H i 7 G t L 2 t q 7 f S D w u A Q i 2 V P w 3 k p j w 1 W + + l A Q I 5 P h w b N R P v / 7 / 2 O l n f i C B P J i T 1 k U v 3 4 R 4 v E 4 g 0 P D B W S 6 M + x m q o J k A k h k V j + o X x a m g K 9 7 P d w c d L 8 U m Q A 0 X e K X c R e L S R l z i Y 7 S N I 0 v v 7 z B w 4 e P G B 8 f 5 5 1 3 r n L o 0 A H C i 2 G n 9 o Q s y x w + f I i D B w / Q 0 d H O 8 L C 1 n D 1 t W r / L Y 6 8 C E M D x J T J b l k O + p B K A l h E l 4 6 v S j w 1 X + X b V u H n + v J s D e + r 5 d / / u v 6 S j o x 1 J k u m o f f k Z P R a L 8 v n n 1 x k Y H O L 1 1 3 K L 5 g A i q f K z 4 H p i s k I E T u k S j y b c 6 P a A / a 2 4 P + p m f g m V U d d 1 F E W h s 7 O D M 2 f O U F 1 d T W t r K z 8 / + I U v v v i q 4 L 3 R a I S e n j 4 y G R 3 d l B g P W y p l 0 p 5 o F F n w X b + X z r r y 9 7 x 4 I s 1 / 7 T w X Y J o C I Q d K x l g l W / n e q h A a q q t o a G i g q 6 v T i Y 7 3 z l h / 5 4 p u Z H G n F s M w D B Y W F v j s 2 u e M j Y 3 x 5 p u v c / T I 4 Y J I f 9 q Q k A o + V R k 0 5 K X 6 r B d G F x W + 7 / c w E 1 u 7 W 2 o K m I + X X k 8 I Q T g c x j A M q q q q 8 P u t B N h A I M A 7 7 7 x N b W 0 N 8 X g u j 9 H r 9 S H L E t U 1 V q H L Y u y u M b i 8 N 0 X 7 K t X i 7 L W y E k o A G o V J t 5 X G h g Z 2 O x t D t l G Z E 9 2 D 8 x Y B s r P Y c k g m k 0 x O T v L 1 j a / 5 + 9 / / y b N n z 7 n y 1 m U O H D h Y 4 D U C u N 7 t 5 d s + T 0 U k R T F i 6 d J B u Z Z 4 P O F y c h f X G i O L a k m f S Z K E q q q 0 t b W W J N B i Z / R L k k T E z m K f m p r m 4 s U L L M w v M D T Q V / x 2 F u 0 9 u h a X k I a U m V C L X 4 O w p Z R p V 8 c r H W + V a B u W e i Q D 1 V V B 2 + 2 Z u y n C 7 q x 8 O 7 S 4 8 y x j 9 x k P f n m I L M t c u H i e P / 3 p P S t P r G g x H M C D s f U Z b C t F R p f Q S 8 f d m i B q p z q t F 0 S e 1 p C P h o Y G R k Z G S S Q K A 6 q S J F F b W 8 v C w i J f f X W D v r 5 + Z m a s E t k 1 N d W k U h p H q k Y K P r O Y U H g 2 r T I d X / 3 / I z c Z Z 8 c O J N l V M t 4 q 1 T b M h u q o c T m 7 Z G Q 7 J p P n V G p a x s P 0 3 X c / s H P X L i 6 c P 0 d T U x M e j x d F U Z k p W t Q 2 F Z V t 9 / X q b 9 R a Q l 9 Z R e d V Q Q C 3 h j z c H l 6 + p N d a o L j I j R C g C 4 U L F 8 5 x / f q X J B K F C y k D g Q B 3 b t / h 3 X f f J h Q K c u j Q A V 5 5 5 S i j o 6 P s 3 L m D 3 p 5 u X m m Y z V 0 P G F 1 U G V 1 c / j 4 V T 6 x y m V o h A j A M s 2 S 8 V a o t L W P X G Z 1 7 u w r U P e w O y u Z 7 Z e x g Z D y R I J m 0 E l s T i Q R 9 f X 2 c O 3 e G Y F E 9 P F m W S a V y C / 4 E 8 G j C X a K u b B T m V x n b W Q 6 G g F h K J q Z Z f b T e y C 6 8 B A g n r a z 1 7 / s 8 h E J V v H X l M p 9 8 c q 1 A y + j o a O d P H 3 6 A 3 + + n r a 3 N W T t 1 7 N g x f r p 7 j 4 s X z / P 0 4 X 2 a P I u 5 C 7 8 E X u v Q 2 F O b y + / L Q g h I m F Z N x k p j Q 2 y o n Y 3 1 m H q u I 7 L t 7 t 2 7 j h N h I S k z P D T M 9 9 / f 5 N 7 9 n / n l l 4 d 8 d u 0 L 3 G 5 3 2 T 1 q J c k K B D 6 d z A V W N x N W E 2 B d D j d 6 v d z o 8 X J 7 u F S 1 X S / 4 8 j L n q 3 0 m N w f d m M C X P V 5 q q q v Z v 3 8 v A w O D B Z 8 p t m G x E 1 9 N Y R H v 9 d c v M f L 4 B k H 3 6 t z l + c R 5 O O 5 i d 5 E 3 2 F L 9 B L p u l I y 7 S j T p + r 3 H F Z / E 3 z z a C V j 5 d l k p d e v W H U 6 f P s 1 X e d k L y v g 1 L r + Z 2 9 k v G o 2 W L H r L 4 v 6 o m 5 H J C I E y K U a b B Z f 3 a q h l 9 q B a C b 7 t 9 6 B I O V d z J V H r N w m 4 B F F N I l w U d r i y L 8 X s z D R z c / M c O n S w 4 F w 5 z M 8 v 0 N P T w 6 l T p 4 h E w t y 8 e Z v q Q 3 8 h p a 9 c g u c H e t / e n + J G r 8 + J l w n T Q J g m Q u j U e m e A d T J e l 8 D a T J u r h O p S H S J h q 2 c n T x 4 n Z e R + T m R + s i S G t B S Z s J d I b G Y y A U x H X 6 6 7 E 2 m Z t C 5 t C J m w p e t o W C k h E 8 D w g l U a u p x E K o e 6 u l r 2 7 t 3 L y M g I d X V 1 n D p 1 g v 3 B s d + 0 f q z K k y W N A K z c P y E g k l 5 + G c p 6 o O I q X 3 O t v Y F x X g y h p 7 s b l 8 v F b F 7 M 4 8 S + + p L V o u W Q M e H 7 g Z X d z I 3 G 4 H y p t 2 w l m E 9 I x Y c 2 D Y b n 4 f r 1 r 6 i p W X 7 l b j 5 C o S D 3 7 t 1 H C E F T U x O 3 b t 3 h w p 5 c F a U X o d g 5 E b b d 7 s L i k w N d N 0 v G 3 3 q 3 i m + 4 1 l b t L X F G Z H e v M A y o 8 h p 4 V Z O O + q W 9 f N i Z 4 l / 1 e P m m 1 0 t q g 2 b u 1 S K R k X g + v X p S 7 a x Z v i 8 2 E m l T 5 f i p 0 0 Q j 0 Z K B n g / D M E g m E / b K X Y E s K 8 T i 1 r I a l 9 t N J p P h z K 7 y V a R e h H w 1 O j d R W 8 + L x 9 9 6 t 1 I Z v s 6 o r a k u U P d 0 X S c Y D B I O R / C L O a K a Q k o v v 4 V n F l / 3 e r n R 6 1 0 y z 2 w z 4 2 W o 3 / + S k q 1 i C H U y N T 1 j l 8 U u h W m a 3 L 5 z l 4 8 / u c b H n 1 z j s 8 + + I J l I 8 O M P t / j 6 x j c s L o Y x T I N q 3 + p v 6 I 1 e L 5 c 6 L C J K k q 3 1 2 R B C E E m u X H K u B S q q 8 o X 8 P t t g z H n 2 x s c n + f 6 7 7 + n u 7 u b W D 9 8 S c m m 4 1 f K G Z O + s y p f d 3 n U L k l Y C o 2 F 1 1 T G p P T W r S 8 m p N C K a y v H j r / L t d 9 + V x K S w N 0 / Q U i n + / N G f + O t f P u L 9 9 9 / l 3 f f e x j Q N 3 n z z d V 6 7 d M H Z v 7 c h s L K b m 5 1 w D d N a x G l Z T l I B o 4 S d 6 F s 8 D t e z V V R C H d n Z U K L u p V I J 3 r z 8 B q d P n + L q 1 S s c r A u T 1 g t / V k y T + b L H y + B 8 a R r M V k P u J q 8 c i m z V f 6 g k V E U U x J + W w 2 J S 5 v F M g E M H D 6 J p G h M R h R 8 G r P r k A O M T k 7 z y y l E 8 H m v 7 H b f b T W N j I + + 9 9 w 6 h U I i W l m Y e P / 4 V g P 2 N q 5 8 8 B u d V V E V Q 6 z N B k h B Y u X 3 Y C b O V R E V t K H / A 2 j U 8 X 5 3 r 6 u p y 3 K A + n 5 e h 4 R F M u + J N x p D 4 p s / D r S H 3 q m f 1 z Q o h e K k E V l O s j o S / G c L K 8 F g p I k m Z + v o 6 Z m Z m 8 a g m y Y z E g u 1 M 2 b 1 r J z M z 1 n a g t 4 c 8 z r 2 U 7 Y 0 A X C 4 X c V u y + d 2 r + F I b L s U q 5 p M q K u k h 7 P 4 2 T C s Y X Y l W U Z U P M 5 d q h F 3 u N 7 + 2 g K I o D A 4 M M j / 8 g E c T L r 7 p 8 z g Z E y 9 C c 8 g o K D m 2 m d E 7 t 7 r c w p i 2 f r m A S 0 E 3 J Y K e l c 9 i u g m + U A N 9 f X 3 0 T F j B 2 m f T L q 5 3 e x l L V D M 0 O I S m a Z z b o / F d k V c 2 m U x i 5 K W h r R T Z i V n T J Y 6 0 6 M T T 1 k J F h 0 n W E + a j / t K x u E 5 t 9 V P l S y L g s S r A C i G Y m J h E C E F r W 2 v J b N 1 Q X 8 + u v c e Y e k H C p y Q V v p 6 K K i v K U N 8 M M E y r m s 9 K c a c C + X r F c C l i 1 a l N S U P h 1 K m T 6 N H C 4 p P T c Q 9 R T 5 d j X 7 3 R q d E 7 q y K E Y H E x z G f X v q C 6 p q a k c M t q 8 H x a B S E w T N i d t T n t T R 2 M V R L 1 t 6 B i y b G 7 G 6 y l G g B j Y 2 N M T 8 8 Q D A S o 8 + f + s / P z 8 7 Q d O M 9 C t H w 5 r i x 8 L s H F 9 p d z s W 4 W P J 5 0 L b m h Q T 7 C y 6 y a X U + s V D P I x 2 R E I R a L M x 4 p T I v K G F D V 2 E 7 / S C 4 h t t p j 5 W 1 e + + x z q 7 7 6 6 Z M F n 1 k t E h m Z n T U G k Z R E U r e D u 3 l q X / F 4 X K 9 W s e U b t f Z S D S E E d X V 1 j I 9 P Q F H G c H / / I P G p X 1 G L l m C 4 F U G V x + R g U 4 a 3 9 6 e 4 1 K H x e G J 1 a t N m x E o S Z q t 9 K 2 D d O m C l D o l 8 a M k 4 N 2 / e w l 9 d m q E g u w N E v Q c d q R d Q E 4 y N j y P J M t X V V Y 5 0 6 p t b f Y j A Z 3 u F J y I q P t W k 1 p e n + g u B a V a u w m z F b C g 9 n c Y 0 T a a m p o j H 4 x w 5 k t s Y O Y v 2 9 j 2 M j Y / T G L I 6 d 0 + t z q t t G d 7 o 0 j i 7 J 1 0 Q 4 H y Z G 1 5 p q C / g y 9 R L p i J V A i 9 j s 0 n a F K + e P I v H 5 y 8 + B Y C O i 5 9 G P A z P w 0 B / H / N z C x w 6 d A B N S 5 M x 4 J d x F w O r J J Q Q A t X 2 g A r A 4 8 K 6 h r 1 G y j o u C M f U k j G 5 H q 1 i K p + 1 Q / l j d F 1 n Z G S 0 b N 3 s h o Z 6 v B 4 P J 3 e m u b J P Y 1 / j 0 p V 3 i p f I b 0 b o 5 X + 6 g 6 m Y s m y N i + m Y v G U k s W m a j I 1 O E K p d f g m 6 b s K z S Z W + c D W H D x / k 6 N E j 1 N X V 8 k 2 f l 5 n Y C 2 a g J d A U t F L Z T A F V b h N J t t 3 m e e 7 z W E I q G Z P r 0 S q i 8 q m y R E 9 P H 2 1 t L b S 1 t d H c 3 F T g O s 9 H d k 1 T u c V j W S R X G c f Z r B D C s i + W Q u + s i 8 m o w t b 4 3 w p U t 4 + m G s u B s l x h T 1 l V 8 T d 0 I a n W 5 g D F Z c J W i 9 7 Z 7 K Q j C H g E A Z d g R 3 X W M W F F p Y w K q X 0 V U f n 2 N d d x + f I b 1 N f X g 6 3 a l Y M Q g r 1 7 u 1 h c X H 7 h 2 c j C y 8 1 k m x H L J c w m 7 N r j i m y F B S q N 1 Q S T Z V n h 1 I l j + L x u p 9 7 e i 6 D I l s u 7 u L b 8 c m Q s h r N 3 s r D W w D + d U p i L y 8 z F r f S 1 r I Q y K + S Z W F r f W E M E g g F n F h o e H n G W Y Z S T U j t 2 7 O D 2 7 b t 0 9 / Q s u a H X 8 M L S g 3 C r Y S E p l 3 j 7 7 g 5 b Z Y g l C V K p N B / f v s 2 x 1 g z t v 6 G 0 2 s u g e N f G F 8 H v t o b T l X 0 r y x y X J f i u 3 1 N i r 5 W O i q U R z C 7 d k O z P C W i r 0 j m 9 y 6 4 l b y 8 4 z B V 0 X l 9 U x I Y K + t x O D C q d T i + 7 L M P l U r l 6 9 S 0 8 b g 9 f f P E V s 7 M z L C z k k i 4 f b R G b Y j X I r 1 g k B M 6 6 I y H A 6 3 X z L / / V c Y S A v Y 1 6 b g B V A K t 1 / I S 8 u d 9 2 u L n 8 Z J h F w G 1 a h f / L o M w 8 u y S K V 0 I L Y G + D j i J Z T i 2 w C 7 g I u 0 T t O r e K V I 6 N h h c d a f Q i d Q 5 7 q f T u 3 b u 4 d O k 8 Q 4 P D B c u r X x T w 3 Y q Y i C j c H X b T P e P i / m h h y E A S O o Z u 8 r / 9 7 R Y A R 1 4 w U N c S x Z L j R f i y 2 0 v U X p v U V m 0 s u 2 g w m + e 3 t h A o k m B w X k Y g 2 F m t 2 1 L L I l U q V T w y 1 / 6 x H v + r E u S v 5 j x y 5 H B Z V a 8 Y k i R R X V 3 N g Y M H n P 2 E x r Z I J s T L I J y S G V 5 Q S u p 7 e 1 W B z w P / + 3 9 x H o C Q V 1 i 5 a x W E 2 y 6 Z / C I I 4 P a w x 9 l 3 q n k J D + 1 6 Q Q j L m T U 4 r 2 K a 8 M z O n h B Y N t T M / P r / n o q o f I l E w l H 5 P B 7 P k r Z R O f j 9 u e p G z + y t Y v 5 I M C W V u a j O / / q v N 3 n U a 5 V J O 7 s 7 7 d Q F r w T S q / S q 3 h 7 y k N Y l d l a t f z a L 4 5 Q g q y t a z T A F y Y y t 6 g n L h j L M 9 S 8 v t u 4 S S p K k E g I V 7 5 9 a D k I I o t E o s u 3 y 0 e x 0 k j 8 a N F 3 i f / 7 8 W / 6 P / / o C R / f m Y j y r X Q L y W 7 D a b x I C f h 7 K c P f O b Y 7 U T n F u t 7 Y 6 w 2 g V e L P L c o B Y l x d W 7 E 8 I v u / 3 O P u L Z f + 1 l s S v L 9 b d h k L A 4 O B Q Q S Z x f 3 9 / w Y / A J l A + J E k q K M r y c P y P J 5 0 A / G 6 B Y q c o Z Q d 2 p Y u 1 v A w V p s I G k q + B b 7 6 8 h h a b o d Y c I B 5 9 s f 2 8 G u y w V x d Y q q W l A R l m L q g 7 H c v t 0 y z Z 5 4 v H 5 1 o / K q L y n T x 5 g q l p S 1 0 Z G h o m G i t d 1 Z m P c p s b l 6 u 4 8 0 d A M i 3 x v 7 z 9 L u G U x G x M 5 s c B T 4 n j o l L w u Q T K C m + D P 1 h N V f N + 3 n r r T R 4 + f E z 3 g + + 5 2 P k y 1 C w P P Z N m X 6 O l + R x r y 3 B y h 4 b f Z W 2 + Z p k X 2 Z k g G 9 i t j K d v h d 3 z 8 q g O + J A k i b n Z O R K J B J l M h u n F N N F Y z H l P V j p p m k Y i k W B + f j 7 v C l a O 1 x 8 V w k 6 z + v h + k g f j 7 o r u N V W M Z E b C F L C 3 M V N S n r k c T M l N I B B g z 5 7 d f P j h + z T U e N n b U D p Z r h Y Z L c X A / U 8 Q R o Z U K k U i D f d G 3 M T T k t V j N p u E E F b i b F 7 J h f X G u q t 8 P j t n T w j B 7 d t 3 c b l U d h + + x K 2 b t z B N k 7 6 + f v r 7 B 2 z H B f j 9 f p q a c r a C g J f O 8 f o 9 o a l h c 9 Q c F A L i K Z l L H R o X 2 z U 6 6 3 T 2 N e g E y r j I Z + I y w W C Q z s 5 2 q q q q k C S J P X X 6 i q U c 9 s R f j M T I T V y p c b 7 + + j s + / v h T r v 8 8 Z 8 m h L H H s 5 y C I p y 2 1 L 9 u K x + d a P 1 b x X 3 t J S B a Z a m p q e P P N 1 5 m f X 0 D I L s 6 c O c 2 N G 9 8 Q C P h R V Q W X y 4 X X W 7 q Q 7 s 5 Q 6 b F t b C w m o g r J j I T f L e h s 0 N l T p 3 O h X S v 0 u N m Y i S k F m 2 R L Y N V + W C F k u X Q x 6 V v n D / C X v 3 5 E f X 0 t H 3 3 0 A c F g y J F K t s 6 X J 5 H s v 5 W S U M U 6 4 J o 3 c p 4 + W Z Z R V R W / y 6 S m p o Y z Z 0 7 R 3 N x M b 0 9 f 2 e z z j C E R X e W q 0 W 1 U B j c H P S U p U 8 d a S + u U l 3 O s r S a O Z t k + u f w + r 2 q t p 2 t s b C Q Y D O J 2 e 9 B l f 5 F 0 w i F S l l S m s M V r 8 f h c 4 1 a R 5 F j y t u J 0 u 9 2 0 1 1 n e m a q q K g A O H i 5 f E / u b v m 3 p t F l h C q t i b z 5 h 6 v w m b V W F I Z G + u d J K V d p L m F G m s C T V m d 0 W a c P h C D U 1 N Q i R C 3 R b k i j r l M i T T l l y I c q M z b V t 6 7 5 8 I 4 u U l u H + q A t F k U u y m K v K 1 C z / a W R j P F n b W D k y h p U p P p V n 4 x 5 u y b D f 9 r 4 B p D J S i V e y z l 9 M s R d j Z 7 X B l X 0 p J 6 A 9 P T 1 F b a 2 1 x e j J n R r C 3 t W j g E C 2 q q d K A i G s 1 e L F 4 3 O t 2 7 q r f B k 7 i L u 7 O c A r r R k W F l 4 c i x i c V 1 k s S s H Z x u b F o 3 F X Q T n s 3 b U G 5 / b k s i S K 7 + V K s z y 0 V C 6 8 c r A 5 Q + 4 b 4 O G j J y i K V e j F s o + y k s m u S i w E d X 5 r 4 a E g r x J S m T G 6 l m 3 d V b 5 4 y h L R D Q 3 1 p H R p y b V Q W S T T E r 2 z v 5 / l G X 8 U 9 B c t X Q 9 5 B E d b L U k l B P w 4 6 H E C 0 q 1 V B t 4 V u N 2 T 4 / c x j J x + O D Y 2 x s z M L F N T U 5 w 4 / q o j h b y q i S o b C G G y t y F D c z B D r c 9 g L m 5 5 + K o 8 J o J s + e / S M b q W b d 3 F Q M Y w k S Q J 3 R D c G v J Q V 1 d X / B b A c l w A / D D 4 + 7 G b a l b h z d r q m I g o D M 2 r B Q s L W 0 I G + x o z X G z X S K Q l f h j w M B p W E A L O 7 8 r t E r 8 U z h 5 u 4 k h o i P 2 1 i y w u h o n F 4 t y / / z M j I 6 O 0 t r Y 4 h E r r A l W y n H w N A c O q s u Q 1 E Z Y n g p m o h E s y U e X 1 v x / S D 7 / 2 v 3 i q + A 2 Q J I k L + 9 r 4 5 e E j n s V 2 c 3 i H S n t d T t 8 V Q h C L x Q i F Q t w b c T G / B W p F b G N p u J R c f l 0 + n k y 6 m L B r E c q Z B Z T Z n 4 j X n s f t L b W f s d X C C 7 v j f P L p N e K x O I 2 N D b z 2 2 g V c r p w 9 J o T A M A x u D 6 l E k u C W M i T S J q Z h Y B g G p q E j o 6 O l d Y 4 0 J X g 2 L f P K 0 Z a C 7 1 l r V G z 0 T k 9 N M T f W T c C Y L q k h k L L V w m 0 y b U 0 0 h w y y d 3 S p w j R H W i z 1 z + c S p H Q F U f 8 q N Y G l H U + q L F B V l S t X L v N v / + 1 f e O v K Z b x e H 7 I s O + P H U u E g r k k I Y R L y 5 O r m Z 3 P 3 M o b 1 d 2 R R o d a 7 x I 9 b Q 6 y 7 D W W p r R J H j x 5 l 1 / 7 T R C I R p y M g q + q Z P B g r j U N t Y 2 t g K q r w S p t F G F U R z O d t n J e P K 3 t T N A Y M f I E q d H c T C W N p 9 T 6 7 A D E Y C O D 1 e l H y q s p m S S P s m n u G a T 2 v D 1 j 7 N p / Z l b J r Q G Y J Z p J M C 1 q q K m B D F R c 7 X 4 + G J P P z z w / w u 6 w i L M P D I 3 l d B z 8 / + I X Z e J k w + z a 2 D L L 5 l h l D 4 t l M + c k x b U g I J F 4 p E w B e C f K J l G 1 R D c t l L g R 1 P p 2 u + j R 3 h q 2 S C 3 6 X i T C t c 3 6 X i Y R R M j b X u p W f S t Y c M g c P H u T U r r T l o L B 3 g M 9 i R / v h g n d v Y 2 s j k b Z 2 T S k 2 z r 0 u w b 7 G D M + n 1 Z J Y Z D n 8 M l 6 q E h Z L p z t D u Z r 5 E o I a r 4 l p S 6 y Y Z r 3 / l T a N Z E b g a m 4 v v t y a Y 9 1 V P m y 1 L 2 W o e O 2 J q 6 u r k 5 9 + u u / 8 i A n R m f t F 2 / h d I G N I D J Q p k S Z L 0 B g U K 6 q o N B O T n R r r x Z I p S x r h x K G s J k t Z V c 8 E Y R J 0 G / w y q q J l 1 l / d o x J u c 4 B k O o P X V 1 j h p m 1 H K 5 I k b Z n 9 c b e x e g w u U V Z 5 X 6 N V o 3 4 l V Z W c t K J i U i H Q j R y Z j r Z o p D K F R J M l Q S Q F p j D J G C + W i G u B i t h Q E w t R m u t r k P K q h L a 1 t h K N x s i P D B R 7 / 7 a x 9 d B W Z d k p 2 P l 3 U W 1 5 1 s g S 7 F p m U + 4 s k e y M V 0 e N F E I w s i g 7 j g c Z k 2 Q a X L I B t o T K 6 L a 0 M i 1 1 s H h c r k e r i M o 3 E 4 n j 9 + a c D l l i P X 3 6 l N g L O n w b W w v j E Y W q v N q B 3 T P l p R R 2 O p H f L Q o q x R Z X W A o n J c y 8 g i u m a U s h 0 y S W y k o t k 5 9 H X U x F Z W Z i E g G 3 g c h K K t M 6 b y 2 I L B 2 b a 9 0 q N p o l u d C L J 0 k S Z 8 6 c p m c 0 W n B 8 G 1 s f 4 Z R M R 7 2 V M r T c V q Y t I Y P z e z S 8 q u D 0 L s v z V 7 h W S n B 3 2 M W X P R 6 6 p x W + 6 X X x V Y + b u 8 M u o p r E X C K 3 e B B M x s M S E g I t Y 5 E o 1 w S K e 2 k X / V p i 3 Z N j c 0 3 m l 7 7 F A r V O l m W i R r D g B 2 3 j 9 4 G B O R W v S x B O S s w u E Z f K Y k e 1 7 q w u y C 9 k 6 i S 8 m o K p q E x a B 2 F a d t G d I Z W 0 b h P H F P h U K x H 2 8 Y S C Z k u z L K E k T F o a A 2 X G 5 N q 3 d V 8 C n 3 2 A z M 6 G 0 t 0 W X E W b q 2 3 b U b 8 f Z J O 7 H 4 y 5 n Y 0 P y u H H M v m b W b t J 2 A 6 I r K S x j m W f 5 w K 3 z S H d i T m Z w r Q C u 6 Z F R t M 0 q W + s K R m T 6 / F Y f u p Y Q 8 y E Y 9 R V + 9 D N w o 6 t z 9 s S 9 L d i J Y V D t l E 5 5 N d S / H H Q s + S e v U s 5 4 A T W g s F 8 t 3 g B s f I 8 e r 0 z C k J Y 5 C l U 9 2 y n x W q 2 9 P g N q J j K 1 z + z Q C Q S I a F Z v Z e V V E d a X 2 L 5 5 h J Y 6 T q b b W w M b g 1 5 y k o q o 2 i S z Z L E 4 l P 2 e Y 5 M O e J Y z g l L 7 c s j k O 2 I y H r 7 J N a / Y m y 2 r f u K 3 f z m D 4 T 4 9 d e n 9 i s L K 4 m Y r x T F C 9 m 2 s f n w 4 6 C n Z M O H / C U f W f I 4 y 9 c L p J P d b N W u m E C W m m c d a w n p z u v q K l / J W F y v V h G 3 e b Y F g w E u n j l G O l 1 Y 8 7 r Y b i p + / S L 4 t 1 W 9 L Y V H E y 4 r Q 9 x e I p + F Q y B n C X v O R i p W 4 U x h Y h Y 8 z 7 2 / o z a N R z E c 9 e / A g b a S s b h e r a J T + q P B C U z T Z H p 6 p o A 0 q + R P C f K 3 C K 2 Q q r y N 3 4 D m k M G t I Q 9 f 9 3 r 5 c d D D j m q D z r o M L S H d T h 3 K S a M T b S n 2 N 6 Z R J E F X X c Z R 4 / y q H W v K U / k Q A g m T J z 0 j 9 M 1 Y S z o Q J l 5 v a U 7 g e q F i N h Q S J A 3 B 1 N Q 0 7 e 1 7 e N g z 5 d h R l 9 p f f p c G R b Y 1 B B s r 2 Y p y v b F N 6 u U x F V V o C B h W i T D g U H O G j n q d w 8 1 p 3 u h M c b g p z Y k d G s d a N a q 8 B q 0 h n f b a N D 0 z i q M C W o m v J i G P l R l x b r e 1 Z E P T U p h Y t S a E a S L L p e N w P V v F 3 O b Z R z g c Q Z I k T C 3 s d L D X J U r U v O L X S 6 G 4 N t x m Q C V 3 G d y q m I k r e F V B l d d k L G z v h 2 v b T k 1 B n W q P T p 1 P x 7 S z I 1 p D O m 9 0 J q n 2 W u S 6 0 J 7 i 7 O 6 U n b 9 n c n P A h W m a H G 1 J 4 w k 1 I 0 w D v 8 u g f V d d y R h c z 0 d F V T 6 A f Q c P k s l k 8 K q F J F p N e d 4 X Q Z W h d g 3 d 8 a t F t g b h N p Z H S p d Y T E j M R C X m 4 h J p A 0 Y W Z L 7 r d 3 N v x M V 0 V C a R h v 4 5 m R 8 H X E x E r P f 1 z y r 8 2 K 9 y e 9 B F R j c 5 v z t l 2 0 8 G T 6 a 8 l m 1 l m i A M 2 j v b i r 9 2 X S H d 6 R u t u J I U S M y x a 9 c O v v j 2 J 9 6 7 f B Y h B H M R j X v j h f U F r B l r G 7 9 X Z C W S Y z N l X e F F H r v s c 1 N Y 9 S K E / d c 0 D U z D Y E + t R u 8 0 q O g k 0 z q m Y b W j z U l a j p 4 p / t p 1 h X S n b 6 z i o 7 Y 9 I K i q q u L v 3 z y n m i n i 8 Q Q g S N a / g d d f m I r k c 5 l l Y x f b 2 O I o 8 O b l E 8 r 2 3 J U j l G m T K P s 8 j 1 S m a W D o G Q y b T E 0 B j f b d d V S 1 r v + i w n x I d z e A U F 0 N A Q J u h d m 5 B a q r g o T D Y Q z D o D / W x F y 8 k D x Z K a X I m 9 N e 2 s b q U S K Z i s i U l U Y W i X K k M k 3 D O m Z k S a X n y G T o m L p u E y r D s e Y k r c f O F X / 1 u m N D l P 2 + 2 T h C C M K L C 0 Q T G a q r q 6 m t r e X V t t J a A 1 k 7 q 5 h M V d 5 t d m 1 N 2 G S y 8 + y y K l 6 J 2 m c H a 5 1 j Z j Y 3 L / t e m 1 Q i j 2 j C R J g G s m R g 2 q W Z K w 2 5 Z I V U p R p w / / 4 D u k d z G 6 8 p M i v 2 7 m 0 b / l s T B V L J l k I F 5 L E D t d Y 5 6 3 g u a J s j k K M S 2 l L M e m 1 Q 7 8 + w I 5 S h 5 f D p 0 j F X g V b R 1 K P 8 9 n w m z r n z 5 4 l N P C G V 0 p y Y V L l l 0 S s l 2 T Y 2 N w r I V K z y O d I p a z v Z x M o j j S O p 8 o 7 n m o E k L E k V 8 u i o L n f J m K t E K z N 8 K 4 O M I V i I a R w + / S a R S M Q 5 f r H d I l c W q l x o 4 k n S 2 r r Y t 1 E Z O B I p X z o V P M / a S n n k y p L H f m 9 u W Y Y t q f J s K 9 M 0 O d a S o j G Q J t S 0 o / j r K 4 a N U / k k C a / X R X S q l 7 H x c U z T q o H u K S r p l p V Y W Z K J v M 2 3 t r E 1 k C + F K F l 6 k b O Z H N U u a w / l e / v y C F a o 7 l l S q d q T w T C s z P K a H R 0 l Y 6 1 S b U P n + r S v h v b 2 P X R 1 d t L X 3 + 8 c b w p a 5 M I O / h X j S E u p 8 2 I b m x P F E i k / i T V H p n x V L / f c 8 v A V S q Z 8 U j n O C N N g T 4 2 G b u h Y O 0 B t H D b M h s q 2 d D q D a Z r M T M 8 6 P 6 q l a B e 8 L C T b 6 H M r 8 F r H y + f / b a M y y F f l H A K Z W b W u k E w W e f K l U x 7 J i k h U / D f g 0 j F s A u 4 5 c b F k j F W y V T Q 5 t l w b S k A g G O D s 2 d O W S p C X X F r O G a H K l s t 8 J f s L b W M j k I 0 x Z Q m T b W a R m p c n k Q r + 5 r 2 3 i D i O q 9 y W T M I 0 c M s 6 n X U a h m F l n 0 t y R V c k l b S N / X a 7 C V M w M T F p d Y o Q 9 s 7 h U v G d A i i o 4 7 e U J N t G B Z B v D x U 0 q 5 B K L s 6 U L 6 X y J U + R G m i T z V L t B K Z N n h z B C t U + 0 z R A G O y s s s i k a R o d Z y + X j K 1 K t w 2 1 o b I Y i A k a G x s w T Z P 7 I y p j Y c m e 6 S w p p S q W 1 A q 4 T d r r c k v m j 7 Z k W I J 3 2 6 g A L F l U d K z A Z r I J 4 f z N l 1 Q 5 N a 5 Y 7 X N s J i f m l J V M u X w + 0 z A 4 1 p L C p + o Y h o E s L z 0 J V x I b b k N l W z S R Y m p q G s P p 4 O y t E u g G X N m X 4 k J 7 m j 0 1 h t N x 8 w l l T Y u 8 b O O 3 o Z R I e W T K J 4 5 j D x U R y y F Y 1 t m Q r w 4 a i L y 8 P U l Y G 6 r p h k E y m W T v 2 T d L x t R G t A 1 1 m + e 3 B S l A M B g k o e V u g K U / 2 D f L v m n Z b Y I k S a L W b 2 7 H p D Y I h Z K p k E j 5 7 m / H f r K P Z a u + 5 k h S S i b n P f m S y W m 5 m J N u G J i G i d v l Q V L U k j G 1 E W 1 T D c e J a I r T O + K 5 j h S m f e N E 2 c L z E l Y B x G 1 U F v n a g z X 5 5 T s e c v a O E 3 z N d 3 1 n i W e T r J B M d p p R c V Z 5 t h m W l K r 2 p D E M S 9 X T D Z 1 9 F 6 8 W / c K N w 6 Z R + S T A F a p n e G S U H V V p h J 1 G I u w k x 7 5 y h J K k 4 k P b W E u U d T o U Z 4 r n k a R E 5 c s j T 1 Z K 2 V L L W o l b T C Y T Y V i J r R Y B s 9 n l O W J h G u y u 1 j A M E 8 M w q G p q K x l H G 9 k 2 j c q X b f 4 d e + m o S 9 u z X H Z W M g F R d g / e n d X b n r 7 1 g c g 6 w C 0 F r 4 h c V r Z D o Z S x y J O V W v n q X o 5 M F l l y k 2 U J m b L S z c h K O o t I w j R p D q Y 5 2 p J 0 J F M 6 n a Z t / 7 G S M b S R r X S E b j B 0 I R G N x j i 7 K 2 n p 2 I 4 B a 3 J v p H S r y V 2 1 O S f F N t Y O l l Y n b B 7 Z y a w 2 s X L S J 5 9 U e c T K S q M 8 S e W o 8 I 6 0 y p L J d o + b O c l k 3 f d C N a + r L k V T I G 2 T y c A w T A 6 / / n 7 x z 9 5 w b D p C A c T 9 j S i S D r b Y t 2 Y o q 0 1 F s Y 1 e S 4 / 3 u 4 s d t y v H N g 9 X i C y p 8 l p B N o P T c v X y H E l j t 6 w D I j d B 2 l 4 7 0 7 T I Y 0 s k x 3 4 2 r J o Q p m l w v C 2 J X 8 1 g G A a G b l j x S k B R S 8 2 A j Y a c X T a x 2 V p C 9 n N h j y 2 l 7 J k q q 0 N b q o D V J F u f f x m 8 5 M f + O L C l l P M y K 3 V s d S 7 n j S v T h K V d F E s k i 1 x F z 4 2 c z W S R y c A 0 d R T J 4 E S b p e I Z h o G u 2 4 4 I X e f I G + + X j J n N 0 D a l h A J I o d I 7 M J r X + V Z n z 8 e x X u f r 8 9 t Y M z h 9 m l X z 8 k m U V c n y m u X B y 5 d Y p f Z T g Y c v T / W z 7 q N l U z n L 2 u 2 J U w i T w 4 1 5 Z H L + 6 h y 6 9 E 7 x z 9 4 0 2 L S E A q j f e w h V y q p 7 F q k G Z i V L 5 O f N c g j L a Z F r 2 1 g J c i p c b o B n X + f b O x Z Z c t I o K 1 l y r f B + F K t 9 u c / l H A y O y m f H k i y 1 L 6 f e H 2 / N O h / y J Z O B p K i o F d o 8 7 W W w 4 c m x L 2 q H u j y O L m 3 p 1 w a 3 B x U M e 0 Y T Q l A f M G z v U t Y Z t U 2 s F y H b R x a Z i m w i h 0 g 2 4 b I O h 6 w H L 0 u Y f K m U 9 z m H Z P l q X B 4 Z 8 4 / l i G U 9 D 7 o z H G 9 L Y t g k y t p M u q 5 j m g Z H 3 n i v Z I x s p l b x y r G r f Q h Z 5 U y H K J j B I k m B r p t O L O J Q Y 8 q 5 u Q 6 R l u H T H 8 M Z k S + x l 3 B 7 C y s T p W A 5 u i O l 8 l 3 e O d X N I k s u k J s j R p 5 6 J 8 w i r 5 9 1 3 / J J l Z N S O c n l k n S 6 7 M z x n J q n o + s 6 u m 7 w 6 t W / l I y P z f b 4 / w G i p t I O P h k J K Q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 G u i d = " 1 e 3 0 1 1 f 1 - 9 0 9 d - 4 f 7 0 - 8 e 6 7 - e d 2 d d 8 3 1 3 3 5 6 "   R e v = " 3 "   R e v G u i d = " a 1 7 1 f 7 7 3 - 9 d 0 6 - 4 b 5 9 - 9 d 2 f - 2 9 c 3 0 4 8 7 2 e e b " 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 V i s u a l T y p e = " H e a t M a p C h a r t " 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 N a m e = " C o l o m b o   D i s t r i c t "   V i s i b l e = " t r u e "   D a t a T y p e = " S t r i n g "   M o d e l Q u e r y N a m e = " ' R a n g e ' [ C o l o m b o   D i s t r i c t ] " & g t ; & l t ; T a b l e 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 / & g t ; & l t ; / G e o C o l u m n & g t ; & l t ; / G e o C o l u m n s & g t ; & l t ; A d m i n D i s t r i c t 2   N a m e = " C o l o m b o   D i s t r i c t "   V i s i b l e = " t r u e "   D a t a T y p e = " S t r i n g "   M o d e l Q u e r y N a m e = " ' R a n g e ' [ C o l o m b o   D i s t r i c t ] " & g t ; & l t ; T a b l e   M o d e l N a m e = " R a n g e "   N a m e I n S o u r c e = " R a n g e " 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X 3 U 7 b M B T H X 8 W K t N 2 R O M 5 H b Z Y E M S Y Q o k w I p G 2 3 V m M a i 8 R B t k P Z X o 2 L P d J e Y a f 0 g z Y t a i d l V a 4 i J + f 4 / O 1 f z v H x n 5 f f y c l z V a I n o Y 2 s V e r 4 L n a Q U K M 6 l 2 q c O o 2 9 P 6 L O S Z Z 8 h u G Q 2 2 G t z v i o E A i c l D l + N n n q F N Y + H n v e Z D J x J 4 F b 6 7 F H M P a 9 H 9 f D O 7 C s u L M 0 l r u N j 6 Q y l q u R c L L k 0 s w 8 l 1 6 V H O n a 1 P f W z b n l 7 p M 0 D S / l L 2 5 B u j s W d Z B 7 U / 3 g i R 5 S 5 4 T n l V R f p L F a j i x J r 3 j Z W K 7 5 B 4 L n L z / y 6 v E T m H + D L w I V o 9 S x u p l G v h D 1 r T A 1 2 M P M p j V G p U 2 d 2 I 1 o E B G f h g 4 q Y d 8 G z G W x T y I c + L B / Y H A 6 C w 4 a Y Q o C c 5 7 X u u L W i v w 0 z 7 U w J l v o Q Q u J i b d h k 8 y N z 6 U o c x A y X Y s a o 2 c j j 5 U s 5 3 q R t / P D t m C z u R a u 2 X d h r N A K 3 e j 6 S Q K A x F s 3 e D d o d q c l G n L 1 w N 9 c v J Z u b 2 1 H s 2 R 9 D A v z X h n A 8 / I d e t d A v C N 2 k c v C A S U E s x k 7 i t 0 o p I S F e L A v u 5 m a g 5 D b C L W O J b u r G 1 v 0 G p x S X H e S d N R l 1 C e U 0 f g t 6 X A Y s B j D i / 2 S 7 p p P 1 R w I X C t U C 9 z X W v c a 3 E 1 j L S 9 5 1 R E 6 H G C f R p B h 8 3 J J C Y 0 j t j + 5 h Z y D s N s S b B s 9 1 P O i e Q E H H C + 6 O f E G L m Y k i l i w c u K x y A 8 x p v s m 3 1 z O Q Q h u x m o B 7 D m 6 U 9 V o n h f 8 E R 4 d Z W A Q h I z C y b c 8 9 U I f Q + k M 9 u a 3 q u k g E N 8 J 2 C L 5 W k j R m V B W 8 7 K v / c s t t 4 X a S f O e l 2 a z A Z 0 2 e D s b p K t G N 0 q M o W J 3 8 r s M 3 J A O c B i T e b p D k x T E I d T r f 2 h w l 4 o O 8 r O 8 b c B K u K 2 / S s 9 T / 4 q r / G d H E A k L f I I X D R N A j A O 4 o 5 A 4 2 r d m v 4 p Z 2 d D / e U W B Z a 9 E a q H r T 3 5 7 l 9 M L S + t G n P 0 F f x / 2 / 0 w P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2 9 8 6 5 2 4 - 0 C 4 9 - 4 7 D 5 - B D 0 2 - 1 2 E 9 0 2 7 2 6 3 F 4 } "   T o u r I d = " e 9 f 7 c 8 d d - 0 8 3 d - 4 f d 0 - 8 8 e 5 - 0 1 4 b 8 f 2 a 3 6 0 8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z E A A A M x A d C w Y d o A A D o H S U R B V H h e 7 b 1 X j x z X 2 u / 3 q 9 C 5 e 3 J m m s A c J O a o Q J G K W 9 p 7 n w P b O D C O D V / Y M H x r + N Y w X s D + C A f w J 7 B f H + B g 2 2 f v r U C J E p W Z R I p i E j k 5 5 9 S 5 q 7 u q l i + q u j r O c I a a 6 Z m R 5 t 9 Y n O 6 q 7 u r m q v V f T 1 z P k v 7 z N 7 c E f w D s 6 z r C / m Y X c 7 P T j I 9 P 8 P x 5 D x + 8 / y 4 9 A 6 O M m A c Q w u q G 1 z o 0 3 I q J J B V f I Y f s e w F 0 X W d m d p b u 7 h 4 a G x r o 6 N i D z + e n v 3 + A 2 t p q a m p q G Z + Y w O 1 y M T w 8 Q l d X B z U 1 t a R S K X Q 9 Q z y e 4 N a t O / z 5 z x 8 i y 3 L B 9 6 w l E v E Y / k C w + D B C C I Q Q R K M R q q t r M E 2 T S C R M d X U N s i w j h E B a o j P y j 2 e f S 5 L k N F m W U R Q F 1 e 3 m 2 s 2 H a J l M 3 q d / n 5 D + C I T q 2 H u O 8 X m T E z u S V H k M B g Y G y W Q y t L f v Y T L q 4 s m k C o C E 4 M q + V P H H H e Q T K R 9 C C C Y n p x g b G y O R S N L a 2 o z f 7 + f 5 8 x 5 C V U G O v / o q L p e L L 7 / 8 k p a W V q a m p q i t r W F x M Y w Q E A j 4 E Q J O n T q B y + U q v v y a w T R N M p k 0 H o + 3 + N S S 0 H W d T C a D q i i 4 P R 4 A 4 r E o g W A I I Q S Z T A a P f Z w i k u m Z D B 6 v F 1 V V U R S Z a E r w z f 1 H z v n f I 6 S / f 3 u 7 / C j 5 H U C S Z H w N p 8 l k D I y 5 p y i J I a q r Q h x 7 5 R j x e J z H s 7 V E U t Y A E E J Q 4 z M 5 v S v N 4 m K Y x 0 + e E A l H 2 L 1 7 J y B x 6 N D B s h J k b m 4 O S Y K a m l r n v G E Y y L J c M L h i s R h 3 7 / 7 E h Q v n 8 X p L B / T T X 3 8 l r a X p 6 u o g G A w h S R K L i 2 G S y Q S D Q y N c O H + 2 + C N l k c n o q I o M t p S I x + N k 0 h p u j x e / 3 0 9 a 0 x x i r A Z C C H R d x + 1 2 s z A / S 2 1 d g 3 M 8 X z p l 0 m k k W U J R V N L p N E K Y B I M h N C 2 F x + P B F 6 j i H 9 / 9 V H T 1 3 w 9 + t 4 S q b t q P Z t T g k j K c 3 5 O k p 6 e P 8 f E x N E 2 j u r q a + c A 5 k C y V J o s j o Q G q q q o I B A K Q J 5 F m Z 2 e 5 d + 9 n f D 4 v b 7 z x O t g z 9 8 O H j 9 i 1 a y e N j Y 3 O N Z Z C L B Z l c H C Y o 0 e P F J 9 y I I R g c X G R V C p J b 9 8 g r 7 9 2 E Y B M J s N A f x / 7 9 h 9 A 1 3 U A X C 6 X o 6 4 J I V A U p e h q O Q g B m Y y G 2 7 1 6 I h X D M A x U V c U w D G L R C K r L R S A Q J B q J E A y F k G W Z e D x G I B C 0 C J Y n E R V F s Z r q 4 u M f H y w p 8 b c y f p e E a u 0 4 y 6 F 6 D Z e U w T A M d E O Q T M S Y m p q i v b 2 d h y M 6 0 8 l g w Q 1 t 9 k U 5 t s t S t 8 r d 6 F g s x s L C A v X 1 9 Q w P D 7 N z 5 0 6 C w V K b p B w y m Q z f f v M d F y 9 d w O f z O c e G h o a J x + M c O 3 a U b 7 / 9 n s u X 3 3 A + Y 5 o m 3 / 9 w k 6 N H D v P d d 9 / z 1 7 / + O e + K q 0 c k v E i o q n p J e 2 g 1 M A w D R V G Q J A l N 0 / B 4 P M R j M Q J 5 / W G a J o q i E I t G C V V V Y R o G Q p L 5 e S L I q z t N Q h 7 B 9 Z + e k D F K + 3 o r Q w a J 3 1 N 7 7 f R Z T r a k U E l j G A Y / j a j 0 9 X b j 9 / t p b 2 8 H 4 J V d K o 0 B n V q f y Z V 9 K d 7 e n 1 q W T A A / 3 r x F Y 2 M j h m F w 8 O D B F Z E p H k / w 6 N F j v v v u e 4 6 f e N U h E 4 C q q g w N D f P q q 6 8 g y 3 I B m Q B k W W Z g Y A C f z / u b y Q T g 9 Q X W h E w A u p 5 x J K P b 7 U b T N P y 2 V M 9 k 0 m C T D i A Y C q F p G r K i o C o y k a T g h z 4 F I Q Q 7 A g p 1 b Q d L 7 u F W b t I / v r t T f g R t Q X z 0 2 i m M j I a u 6 5 i m S T K Z 5 N m z b v b s O 0 a V 1 4 R l C C O E I G N K u O T C 8 0 I I / v G P T / j w w / e X V a v K Y X F x k Z / u 3 e f t q 1 e K T z E / v 4 A k S V R V h Z a 8 r q 7 r / F / / + h / 5 7 / 7 b f 1 9 8 6 q V Q z r Z b D k I I D F 1 H z X O U C G G S S W d K 7 L B k I o 7 P b 5 E 2 m U z i 8 / n Q N K 3 A X p Q k i X R a Y z 4 d 5 N c p N 4 q i c L F L 8 H Q s z P z 0 Q M H 1 t i p K r e w t C E m S + O i 1 U + j p F L q u M z c 3 x 5 0 7 P y H L M o l E g q D b s j u W I x N Q Q i a A 6 e l p z p w 5 s e S g X w o / 3 b s P w N U r b x W f A q C u r p a R 0 R F + + O F H 5 u b m i k / z 5 M l T P v 3 0 G j t 3 7 C g + 9 d L I q m k A W i r F 4 u I i h m H 1 T T l I k o S u 6 4 6 0 s Y 7 J K K o l Y R K J u H P c 5 w + Q T C Q s p 4 T 9 H R 6 P x 5 F k I I h E F n G 5 3 L S G d P Y 1 p N n f k O L H P o k z H S E a O 8 4 4 1 9 r K 2 P I q n y z L f H j p B H o 6 x e z s L C M j o 7 h c L k 6 d O g G A z + d 1 4 i n F y N 3 s p f H k 6 a + 0 t r Y V H 1 4 S m U y G a D S K 3 + e l p q Z m S W k g h C A W j d H Y 2 E g o V K o + H j p 0 k N d e u 8 T V K 5 e L T 6 0 J P F 7 r 9 y m K i m k a J O I x k o l 4 A X m y 7 1 M U B d M 0 M W y H i K K o T I 6 P 4 v c H E E K w Y E 8 I P r + f V C p Z I J W m J i f I Z D K Y h k k o V O 3 0 + c 7 q D G 1 V O i f a k n z x q 8 J e f 4 T 6 P a d L 7 u 9 W a 7 I k w V Z t i i L z p 4 v H W Y y m G R k Z p a q q C p d L x e f z I Y R g Y G C Q Y 8 e O l i V N u W P F M E 3 T c p G 9 A I Z h E A 6 H + f T T a / T 3 9 9 P d 3 c O B A w e K 3 1 Y A T d N 4 / r y H P X t 2 l / W + y b J M X 3 8 / / + E / / J + M j o 6 u 6 P e + L G R Z w R 8 I 4 v M H U B S F a D T K w s I 8 M 9 N T p F I J d D 1 j B W l V K 1 6 X S a d p 3 b E L A E m S q K 2 v d 6 R V N j 6 V R X N L K 2 l N Q 8 o L E s f j M b D 7 N 5 K 0 + u / W s I 9 6 l 0 F D + + m S + 7 y l 2 j + / v 7 t + d 2 o d I U k S f 7 p 4 g s 8 e m V z u S m C a J j 0 9 v b R 3 d C J L g h 9 + + J G L F y 8 U f w x W S C Z s G 2 h o a I T m 5 k Z a W l q K T w M w M z P D 6 N g 4 L S 3 N t D Q 3 L y m R 8 p F K p f j X / / s / 8 t d / 8 2 f q 6 u q K T x d A C M H M z A y f f v Y 5 H 3 3 4 A Z O T U z Q 1 N V B d U 4 t 7 H Y P A v w W Z T B p F U Z 2 4 3 O L 8 H F 6 f D 5 / f c l x I k k R k c R F J l p B k m b t T L U h 2 Z s V b B 0 w e z X m Y H d y a s a o t a 0 M d P n C K a 0 9 w y D Q 4 O E R X V y e G s A a h z + e 3 J E w R V k o m g K q q K t r a m l H t m b k Y h m F w 9 8 5 P n D j + K q 0 t 1 q B 4 E W K x K J 9 + e o 0 P P / r g h W T C H n x 1 d X X s 3 L G D e D x G W 1 s r X q + P f / z 9 n 0 x P T 5 e o a O s J T d O K D 5 W F y + V G l m U 0 L c X 8 3 C z I E j 5 / g I V 5 S z U U Q u D x e Q k E Q / j 9 f q 7 s T a D K J q Z p 8 n W 3 w p l m j a q m v c W X 3 R K Q / v n D T y s f Y Z s E w e Z T J C Z 7 q J L m O H q o C 1 3 X H Q M Y W 5 W Y n J y k p q b G c V W v h k h Z D A w M U l 1 d V T D w h R C k 0 2 n i 8 R j d 3 X 3 s 3 d t B Q 8 O L A 7 s A y W S S j z / + j A 8 / e h + f N + d C f x F m Z m b o 6 + v n / P l z z r F s z t 2 t m 3 d o a m 7 i 0 K G D B W 7 5 9 U J W b V s p F u b n q K 2 r J 5 V K 4 v P 5 C 8 4 l 4 n E C w a D j S b z R 6 w d J Q l E U 3 j 5 k c m s g T H R 2 u O A z m x 3 K v / / v / 8 d / K T W t N m + r b j t J I m E S S A / S s b M R f 8 C P q l h e J / J u e H 9 f P z t 3 7 X S O r R Y z M 9 N 8 e f 0 G 4 x O T R K M R h o a G + e W X R 0 x N T a O 6 F A L + A J 2 d H U 5 W x Y s w O T n B z Z t 3 u H L l D Q J l k l S X w + z c H I 8 f P a G h o R 5 V V V F V F U m S 8 H p 9 t H e 0 4 / P 5 + O K L L 4 n H 4 9 T W 1 v y m f M C b t 2 4 z P D y C M A U 3 b n z D 7 t 0 7 c b v d z v l E P F b W 5 s t H A e m E w O V y o 6 q u E i L q h o 4 s K y i q S i q V Z F 8 z D M x b G S C D c w r I I c z k R M k Y 2 N T t 4 y 0 k o W q b O o i m 6 0 i M 3 + f o b i 8 D A 4 M c P H i A m p o a y C N O K p V i d H S U m p b 9 1 A d e T i U y D I O / / / 1 j 3 n 7 7 M n 5 / w L E H i g f F U s h k M q T T a X w + H 5 F o h J 7 u X k 6 d O l k 2 H 3 A l 0 D S N x f A i n 3 7 y O V e v X q a 2 t g 6 v 1 + O o o 6 Z p M j M z z c O H T / D 5 v D Q 3 N 1 N f X 4 f f 7 8 c w D K a m p m h u b m Z 0 d J S 5 u Q V e e e U o b r f L I Y d h G P z z 4 8 / Y t 7 e T w 4 c P O d 9 7 7 f M v e O / d d 0 g k 4 v j 9 A a K R C K G q K u f 8 U o h G w g S C Q W S 5 M N x Q 3 H 9 C i J K + / a r X j y z L B D w y f p / K / M S 9 l f i G N g W k j 3 + 4 t y V + q q y 4 U K q O Y R o 6 R 6 t H m Z i Y Z O / e T q 5 f / 4 q r V 9 9 y 4 k S G Y f B r z z B j 8 R B y c A e X O j R 8 r p f 7 L y 4 s z P P t d z 9 w + t R J d q w i H r S 4 u M j 3 3 / 9 I O B y h t r a a 4 8 e P 0 9 L S / N J k y o e m a U Q i l s R M J j X q G 2 r Q U h o N D Q 0 0 N z f j c r m I R q M Y h o G m a c z P L z A 4 O M T + / X u Z m p p h z 5 5 d 1 N T U E I l E m J m Z 5 f H j J 3 R 1 7 S W d S f P G 6 5 e c 7 z E M g x 9 + u M n R o 4 c Z G B j i 4 a N H 1 N X W 8 u 4 7 V 5 m d m a a l b c c L J W G x e p j W N G K x K L I k U V t v J d d m j 3 t s V 3 s i E S d p + n k + F y B j K q i q S n u j R H / f z 8 7 7 N z O k j 3 / c G o T y 1 J 0 k n T Y 4 F O g n G A z g 9 X o R Q j A / v w A I a m t r M Q y D a D T K 3 a l m 5 3 N X 9 2 l I 0 s v / F 6 e m p p B l h c b G 3 A B Y D u H w I g 9 / e c L F S + c d z 9 V 6 Q A i B p m m k U i l c L p V 4 P M 6 T J 8 8 4 e f J V Z F n B 5 / M 5 k 8 z H H 3 / K h Q t n u X 3 7 J 1 5 / / R J u t x v D M P B 4 P I y M j P D g 5 4 f 8 + S 8 f O u + / 9 v l 1 j h 4 5 z I 4 d b S S T S e b n F 3 j 6 9 F f O n D n J 0 6 f P O X 3 6 J G 6 3 m 3 Q 6 X a A O Y q u E k i z j 8 / k J h x e I x 2 L U N z Q B A r f b 4 x B M k i S 0 V I p 0 O k 0 w F H L W Y 2 W 1 j J G w m / 5 5 N 5 I k 4 3 K 5 2 N c q 8 e y 5 F S z f z J A + 2 Q K E 8 j W e B F 0 n F P 2 J H T v a C I W s W I c Q A s M w u H b t O i 5 V R T d 0 D h 0 6 y J P I b l y 2 K v N G p 4 Z b f f n / 4 r N n z 3 n 2 7 D l / / n N u w C 2 H x 4 + f M D Q 4 z J u X X y M Y D B W f X l e k U i k W F h Y Y H R 1 j f n 4 e 0 z Q J B A L 4 A 3 5 6 e / u 5 c P 4 c Q p h 0 d / f S 2 d n B z M y s k w n h 8 X o 4 e e I 4 3 T 0 9 H D t 6 F F 3 X G R s b 4 5 d f H n H + / F l + u n u P D / 7 0 P r F Y l O f P e z h 9 + h R A S V J s N t P c M A z 0 j J W i l C V R P B b D 5 / c 5 a m D 2 u J 5 J o 7 r c C C H Q 9 Q x u t 4 d 4 W u b 2 s B W U l 2 W Z 2 q C K 7 D J Y G H v o f N d m h P T J j / d f f r R V A F V t J z j f l u T p 0 1 / x + 3 2 0 t L Q 4 Z K L I 4 Z B K p T A M g x 9 H C 9 3 R b 3 a l c O V x Q Q h 4 N O H i l b a l V 5 A a h s H c 3 C x 3 7 t 7 j / L m z N D S s T E I B f P b p Z 5 w 7 f 2 7 Z T I l K I Z V K E Y v F G B g Y w u N x 8 e z X b u o b 6 n j r r c v L S s 9 0 W u P T T 7 / g g w / e L Z F C N 7 7 6 m t f f u I S q W i p f v q Q y D Y P 5 u V k a m n J a Q j 6 m J s d o b s m p z + X 6 J 5 1 O 4 / F 4 m I i q P J u 2 p J S i K P i 9 K s m 5 B 8 D m H b J y q Z t i 8 7 T O t g b O 7 7 C S X V O p 1 L J k A v B 6 v f h 8 f q S C o / B N n 5 f Z u I I p 4 E a v l 5 9 G 3 L i W H k s I I f j n x 5 8 C E h / + 6 Y M S M p n C I m U 5 C C E 4 c v Q I / + k / / b / E 4 4 n i 0 x W H 1 + u l q q q K 6 p o q Z m f n e f e 9 t 1 l M Q D g c I Z F I k E 6 n y W S s 7 P F 8 J J O W K l k 8 4 A 3 D Q F E V k s n c y m a 3 2 8 3 E + B h C C K a m J q h v b G J 2 Z r r g c 1 n 4 / Y V S u / h 7 s a 8 H 0 F Z l g H 2 / T d M k q R l 4 G 4 6 X j J P N 1 K R P b 2 5 O C S U B 7 5 0 7 y s S 8 j q G n q P V b n b 8 U m f K P 3 e j 1 Y p T G d A G s v L W J h 9 T s O s H F D g 2 3 Y n 1 G N 0 G 1 S T Y x M Y H b 7 a K + v g F T Q O + s y m R E I W 1 I z n V U R X C 5 q 3 y g U w g r U 6 O r q 2 N V e Y D r h W Q y y d / + 9 p 8 5 d / 4 M j Q 3 1 z E R B y S y Q S C S J J x J E I 1 F 0 X e f N N 1 9 3 8 v C 6 u 3 s I B g O 0 t R X + / u m Z G b 7 / 7 g f e f f f t F y 5 h s f L 6 S m N j c z P T 1 D c 2 F R y L h B e p r q k F 2 / H i s V X F g X m V g X k 3 k h 2 f 8 n s V F J d M Y n p z O i k 2 b X L s e + e O o 2 c y + F S d u o B U l k D 5 y D 9 v m H B i h 7 U u p x g n m s O k 1 Q Z 0 E 7 7 t 8 3 C 9 2 8 v 1 b i 9 f 9 1 p / v + r x 8 s 0 z g 5 / n d j q v h x f U A j I B 6 I b E l 9 1 e F p P W 8 f n 5 O R Y W 5 l l c X G R g Y A B d N 4 h F c 9 n Y G w l F U a i p q W F x I Y z H 4 y U m N V H f 2 s m R I 4 c 5 e + Y 0 Z 8 6 e Z n F x k W Q y 6 X z G 7 X a X Z J q Y p s n P 9 x 9 w 5 e p b L y Q T l F f n A O o a G u n v 7 S Y e s 3 L 6 A I d M A K p t q w o h 0 O M z z k R q S S k T T Q M k p W T M b I a 2 K V W + 9 p Z 6 T E N D y 5 j c H r I C f d k O z v + b R f 5 r U 0 D Q I 3 g 2 b e n 3 i p R 7 3 8 m 2 O N 9 + d Q 1 f 0 I p b l Y M p o G H H y t J e B P B 4 0 s 2 X d / r 5 9 L t f G R o c Z n p 6 m k D A z 6 u v H q O j s 6 P 4 I x s C t 9 v N e + + 9 T T K Z J J G I U x 8 w y H b L / P w c n 1 + 7 z q V L F w k E A o y N j X H z 5 i 1 G x 8 Y J h Q r V M 1 m W q a u r J Z N O M z 8 / T + Y F V Y w 8 H i / p t I a w q y q Z p k k s F i U e i 9 K 5 d z + B Y N C 5 h h A C 3 X 4 u 5 z l / X I F G h 1 D C d k L J Q k e t f q V k 3 G y G p v w 3 / 8 P / 9 C / O r 9 8 k O H + k C 1 3 P 8 H W P i 8 6 6 N C G P u S S Z i i G E i R a d Y j Z d b b 2 2 j 1 9 o 1 5 i f H O S V V 4 4 x r e V m w 9 8 K L a 3 j 8 V f z 0 c X d t L a 2 U l 9 f T z A Y R C h + P M s Z a h W G L M t I E k S j U X a 3 1 O J S o X f G h R G f o q u r g z t 3 7 i L L M o 2 N j Y y P T 9 D Z 0 W 4 v 7 y j 0 b A p h 8 u T J r 3 i 9 H p L J J N X V V j 8 v h X A 4 j N f r x e V y o S g K b r e n 7 O L E V C K B r C i Y p i j I n a z x m Q z M F 2 Z Z G C Z I k o w 3 0 I q e m n S O b w b I Z U i 2 o e 3 K 8 f 0 Y u l U L I q 0 L 2 q p z m Q 7 l y F R 8 L J H U m J u Z R k s l 2 F W j c 6 w 1 z d V 9 K R Q z S T w e x + / 3 8 0 Z X i h M 7 0 z S + Z B Z F P h T V R U b y M R l R M Q W E U x K T U Q W / u / S 3 b j T q 6 + t 5 + m s 3 h p F B k a G 9 X q e 6 v p V H D x 9 z 4 M B + u r t 7 i E S i y L L C j h 3 l A 7 c 7 d + 7 k 6 t W 3 6 O j o 4 N a t O 0 S j 0 e K 3 F K C u r h 4 Q p F I 5 d T I f i q L g D w T w B Y J 4 P F 4 k S c I 0 D I y i p N 9 8 K Z W V V G l d l I y f j W 6 b y o b y u t 2 4 X V Z F n e m o b T c t s w i w 3 P F g w M f u t l o u 7 g p z o E m n O W Q V r b x 9 + w 6 H D x 9 G l m V c C t T 7 T V 7 d s b z K s l I I A c + m X X z d 6 6 V 3 x k V L q H A w z C d k 0 k s v j K 0 Y v D 4 f t T W 1 J J K W M 8 W t C B 5 M B h G 7 / 8 S e z n 3 s 3 d u F o i g 0 N S 2 f 7 J s N W L / / / n t 8 9 d X X h M O R g v P J Z B J d 1 9 E 0 j X Q 6 z a 1 b d + j t 7 X M q N h V D k m S E b a + p q o p k F 8 i M R s I s J m W r g 4 H m o O 4 Q S p E M D N 1 A D r 1 S M o 4 2 s k m f 3 X 5 Q O i o 3 C O + d P U p G s 2 J J n z 9 z 0 x L K c K j J c i 4 U k 6 f 4 d T 5 i s R i f X 7 t O d U 0 1 s i w h y w o H D u w r u 6 Z J N + H r 3 t I 6 e a t F c 9 D g 2 B J x r d 5 Z l a 4 G H a n 4 R A U x s q g w G 1 c Y G 5 + h q z 5 J W N 5 D L J 3 7 R V V e k 7 3 B K f 7 2 t / + P t 9 9 + y y l o s x y E E N z 4 + h t O H H / V i b k 9 f f q M i Y k J o r E Y c 7 N z e D x u m h o b O X v u L H f u 3 q W h v p 6 T J 6 3 V 1 P l I p w v L n G V V v M m I w u N J S 1 K + c 0 D j y x 4 f P j d o u k U 6 W Z Z Q 0 v 0 I o 7 w E r D Q 2 D a F a 6 m o 4 1 t 5 M J m O p e 1 8 8 9 6 D K J m 9 0 p s q S p 9 y x L I R d 0 T T 7 P J G I E 4 v H 2 b X T W m W a j 4 m I w h P 7 h v 1 W t F Y Z H G k p J N X Q g s p 4 W O H c H s 3 S r y u M j A E 3 B z 2 O l 9 I 0 L Y k t S Y X 2 n R A m + 7 w D D P T 3 8 t p r F 3 C 5 C o O 5 S y E c X m R o e J S A 3 0 9 9 f R 2 L i 2 G 8 X g / x R I K m p i Z k S c L n 8 y H b K 3 Y / / / w 6 7 7 x z t S S o H I 1 G C I V y S b e a I e F V 4 Y c B D 6 m M h A D e 3 q / x V Y 8 X i k o 9 y 5 J A S j 4 t u N 5 G Q Z b Y H I + j 7 S 0 Y h k E k B Z M R q / M 9 d o y o G M u R C X t 2 c 7 v d u N 1 u P B 4 P 6 X S a 6 q p S z 5 5 h s m Z k w i b n r 1 N 2 O T L g w Z i b 3 h k V W R I b Q i a A v j l X g c v f c k 6 U O k s k S e b J S I J d 7 Z 1 O B s R K U F 1 d w 7 G j R 4 h E I v z z n 5 / Q / b y b u 3 f v 4 X a 5 e f r k K Y F A Y a b + p U s X + O z a F 8 T j c R J p i y j Y B V 2 y m I 0 r 3 B l y c 7 3 b S 9 I m E 8 D N Q T e H 8 y Y s Y b v S T V M g u 1 t K x t R G P D a F 2 7 w q 4 E V C Y B g m A Z f B w 1 G r w z r q S y P 4 x a 9 f B N M 0 u X n z D l V V p X l 1 N 9 Z A 1 S v G W F j h e r e X L 7 u 9 z M Z l B B D V S g d w p b C Q W P l 3 e 5 q O E f d 0 M p d 4 c c 5 i P i R J Y t + + v R i m y e k z p z h 3 7 g z N z U 2 E I x H C 4 T C j o 1 Y W B U A w G O S 1 N 9 / m 1 t N Z P n 8 Q 5 f t + D / 0 j c 7 j d H r q n X d w c 9 P B o w o W m l 8 Y e 4 2 m J a q / l 8 c 0 2 0 z S t y r h S T c m 4 2 o g m X b v z y + p G 6 D r g 3 T O H y W g a U 2 G T x P w w 9 6 b q 8 P q r e H t / q b p X / P p F G B w c p L 6 + v i C m 8 m j C x X R U q V h G W F e 9 T k d 9 e Y N 8 v R B P y / w 8 6 i K l S 8 W n X g i P K j j Y p N M Y X N 4 L m h 3 Q / f 0 D / P L L Q z w e D + + 9 9 7 Z j C 5 m m y b N n z z F N k 5 G R U T 7 4 4 D 0 A e m d U B h d U Z M m K + 0 m 2 e 3 w h W Z 7 8 x Q H i 7 G t L 2 t q 7 f S D w u A Q i 2 V P w 3 k p j w 1 W + + l A Q I 5 P h w b N R P v / 7 / 2 O l n f i C B P J i T 1 k U v 3 4 R 4 v E 4 g 0 P D B W S 6 M + x m q o J k A k h k V j + o X x a m g K 9 7 P d w c d L 8 U m Q A 0 X e K X c R e L S R l z i Y 7 S N I 0 v v 7 z B w 4 e P G B 8 f 5 5 1 3 r n L o 0 A H C i 2 G n 9 o Q s y x w + f I i D B w / Q 0 d H O 8 L C 1 n D 1 t W r / L Y 6 8 C E M D x J T J b l k O + p B K A l h E l 4 6 v S j w 1 X + X b V u H n + v J s D e + r 5 d / / u v 6 S j o x 1 J k u m o f f k Z P R a L 8 v n n 1 x k Y H O L 1 1 3 K L 5 g A i q f K z 4 H p i s k I E T u k S j y b c 6 P a A / a 2 4 P + p m f g m V U d d 1 F E W h s 7 O D M 2 f O U F 1 d T W t r K z 8 / + I U v v v i q 4 L 3 R a I S e n j 4 y G R 3 d l B g P W y p l 0 p 5 o F F n w X b + X z r r y 9 7 x 4 I s 1 / 7 T w X Y J o C I Q d K x l g l W / n e q h A a q q t o a G i g q 6 v T i Y 7 3 z l h / 5 4 p u Z H G n F s M w D B Y W F v j s 2 u e M j Y 3 x 5 p u v c / T I 4 Y J I f 9 q Q k A o + V R k 0 5 K X 6 r B d G F x W + 7 / c w E 1 u 7 W 2 o K m I + X X k 8 I Q T g c x j A M q q q q 8 P u t B N h A I M A 7 7 7 x N b W 0 N 8 X g u j 9 H r 9 S H L E t U 1 V q H L Y u y u M b i 8 N 0 X 7 K t X i 7 L W y E k o A G o V J t 5 X G h g Z 2 O x t D t l G Z E 9 2 D 8 x Y B s r P Y c k g m k 0 x O T v L 1 j a / 5 + 9 / / y b N n z 7 n y 1 m U O H D h Y 4 D U C u N 7 t 5 d s + T 0 U k R T F i 6 d J B u Z Z 4 P O F y c h f X G i O L a k m f S Z K E q q q 0 t b W W J N B i Z / R L k k T E z m K f m p r m 4 s U L L M w v M D T Q V / x 2 F u 0 9 u h a X k I a U m V C L X 4 O w p Z R p V 8 c r H W + V a B u W e i Q D 1 V V B 2 + 2 Z u y n C 7 q x 8 O 7 S 4 8 y x j 9 x k P f n m I L M t c u H i e P / 3 p P S t P r G g x H M C D s f U Z b C t F R p f Q S 8 f d m i B q p z q t F 0 S e 1 p C P h o Y G R k Z G S S Q K A 6 q S J F F b W 8 v C w i J f f X W D v r 5 + Z m a s E t k 1 N d W k U h p H q k Y K P r O Y U H g 2 r T I d X / 3 / I z c Z Z 8 c O J N l V M t 4 q 1 T b M h u q o c T m 7 Z G Q 7 J p P n V G p a x s P 0 3 X c / s H P X L i 6 c P 0 d T U x M e j x d F U Z k p W t Q 2 F Z V t 9 / X q b 9 R a Q l 9 Z R e d V Q Q C 3 h j z c H l 6 + p N d a o L j I j R C g C 4 U L F 8 5 x / f q X J B K F C y k D g Q B 3 b t / h 3 X f f J h Q K c u j Q A V 5 5 5 S i j o 6 P s 3 L m D 3 p 5 u X m m Y z V 0 P G F 1 U G V 1 c / j 4 V T 6 x y m V o h A j A M s 2 S 8 V a o t L W P X G Z 1 7 u w r U P e w O y u Z 7 Z e x g Z D y R I J m 0 E l s T i Q R 9 f X 2 c O 3 e G Y F E 9 P F m W S a V y C / 4 E 8 G j C X a K u b B T m V x n b W Q 6 G g F h K J q Z Z f b T e y C 6 8 B A g n r a z 1 7 / s 8 h E J V v H X l M p 9 8 c q 1 A y + j o a O d P H 3 6 A 3 + + n r a 3 N W T t 1 7 N g x f r p 7 j 4 s X z / P 0 4 X 2 a P I u 5 C 7 8 E X u v Q 2 F O b y + / L Q g h I m F Z N x k p j Q 2 y o n Y 3 1 m H q u I 7 L t 7 t 2 7 j h N h I S k z P D T M 9 9 / f 5 N 7 9 n / n l l 4 d 8 d u 0 L 3 G 5 3 2 T 1 q J c k K B D 6 d z A V W N x N W E 2 B d D j d 6 v d z o 8 X J 7 u F S 1 X S / 4 8 j L n q 3 0 m N w f d m M C X P V 5 q q q v Z v 3 8 v A w O D B Z 8 p t m G x E 1 9 N Y R H v 9 d c v M f L 4 B k H 3 6 t z l + c R 5 O O 5 i d 5 E 3 2 F L 9 B L p u l I y 7 S j T p + r 3 H F Z / E 3 z z a C V j 5 d l k p d e v W H U 6 f P s 1 X e d k L y v g 1 L r + Z 2 9 k v G o 2 W L H r L 4 v 6 o m 5 H J C I E y K U a b B Z f 3 a q h l 9 q B a C b 7 t 9 6 B I O V d z J V H r N w m 4 B F F N I l w U d r i y L 8 X s z D R z c / M c O n S w 4 F w 5 z M 8 v 0 N P T w 6 l T p 4 h E w t y 8 e Z v q Q 3 8 h p a 9 c g u c H e t / e n + J G r 8 + J l w n T Q J g m Q u j U e m e A d T J e l 8 D a T J u r h O p S H S J h q 2 c n T x 4 n Z e R + T m R + s i S G t B S Z s J d I b G Y y A U x H X 6 6 7 E 2 m Z t C 5 t C J m w p e t o W C k h E 8 D w g l U a u p x E K o e 6 u l r 2 7 t 3 L y M g I d X V 1 n D p 1 g v 3 B s d + 0 f q z K k y W N A K z c P y E g k l 5 + G c p 6 o O I q X 3 O t v Y F x X g y h p 7 s b l 8 v F b F 7 M 4 8 S + + p L V o u W Q M e H 7 g Z X d z I 3 G 4 H y p t 2 w l m E 9 I x Y c 2 D Y b n 4 f r 1 r 6 i p W X 7 l b j 5 C o S D 3 7 t 1 H C E F T U x O 3 b t 3 h w p 5 c F a U X o d g 5 E b b d 7 s L i k w N d N 0 v G 3 3 q 3 i m + 4 1 l b t L X F G Z H e v M A y o 8 h p 4 V Z O O + q W 9 f N i Z 4 l / 1 e P m m 1 0 t q g 2 b u 1 S K R k X g + v X p S 7 a x Z v i 8 2 E m l T 5 f i p 0 0 Q j 0 Z K B n g / D M E g m E / b K X Y E s K 8 T i 1 r I a l 9 t N J p P h z K 7 y V a R e h H w 1 O j d R W 8 + L x 9 9 6 t 1 I Z v s 6 o r a k u U P d 0 X S c Y D B I O R / C L O a K a Q k o v v 4 V n F l / 3 e r n R 6 1 0 y z 2 w z 4 2 W o 3 / + S k q 1 i C H U y N T 1 j l 8 U u h W m a 3 L 5 z l 4 8 / u c b H n 1 z j s 8 + + I J l I 8 O M P t / j 6 x j c s L o Y x T I N q 3 + p v 6 I 1 e L 5 c 6 L C J K k q 3 1 2 R B C E E m u X H K u B S q q 8 o X 8 P t t g z H n 2 x s c n + f 6 7 7 + n u 7 u b W D 9 8 S c m m 4 1 f K G Z O + s y p f d 3 n U L k l Y C o 2 F 1 1 T G p P T W r S 8 m p N C K a y v H j r / L t d 9 + V x K S w N 0 / Q U i n + / N G f + O t f P u L 9 9 9 / l 3 f f e x j Q N 3 n z z d V 6 7 d M H Z v 7 c h s L K b m 5 1 w D d N a x G l Z T l I B o 4 S d 6 F s 8 D t e z V V R C H d n Z U K L u p V I J 3 r z 8 B q d P n + L q 1 S s c r A u T 1 g t / V k y T + b L H y + B 8 a R r M V k P u J q 8 c i m z V f 6 g k V E U U x J + W w 2 J S 5 v F M g E M H D 6 J p G h M R h R 8 G r P r k A O M T k 7 z y y l E 8 H m v 7 H b f b T W N j I + + 9 9 w 6 h U I i W l m Y e P / 4 V g P 2 N q 5 8 8 B u d V V E V Q 6 z N B k h B Y u X 3 Y C b O V R E V t K H / A 2 j U 8 X 5 3 r 6 u p y 3 K A + n 5 e h 4 R F M u + J N x p D 4 p s / D r S H 3 q m f 1 z Q o h e K k E V l O s j o S / G c L K 8 F g p I k m Z + v o 6 Z m Z m 8 a g m y Y z E g u 1 M 2 b 1 r J z M z 1 n a g t 4 c 8 z r 2 U 7 Y 0 A X C 4 X c V u y + d 2 r + F I b L s U q 5 p M q K u k h 7 P 4 2 T C s Y X Y l W U Z U P M 5 d q h F 3 u N 7 + 2 g K I o D A 4 M M j / 8 g E c T L r 7 p 8 z g Z E y 9 C c 8 g o K D m 2 m d E 7 t 7 r c w p i 2 f r m A S 0 E 3 J Y K e l c 9 i u g m + U A N 9 f X 3 0 T F j B 2 m f T L q 5 3 e x l L V D M 0 O I S m a Z z b o / F d k V c 2 m U x i 5 K W h r R T Z i V n T J Y 6 0 6 M T T 1 k J F h 0 n W E + a j / t K x u E 5 t 9 V P l S y L g s S r A C i G Y m J h E C E F r W 2 v J b N 1 Q X 8 + u v c e Y e k H C p y Q V v p 6 K K i v K U N 8 M M E y r m s 9 K c a c C + X r F c C l i 1 a l N S U P h 1 K m T 6 N H C 4 p P T c Q 9 R T 5 d j X 7 3 R q d E 7 q y K E Y H E x z G f X v q C 6 p q a k c M t q 8 H x a B S E w T N i d t T n t T R 2 M V R L 1 t 6 B i y b G 7 G 6 y l G g B j Y 2 N M T 8 8 Q D A S o 8 + f + s / P z 8 7 Q d O M 9 C t H w 5 r i x 8 L s H F 9 p d z s W 4 W P J 5 0 L b m h Q T 7 C y 6 y a X U + s V D P I x 2 R E I R a L M x 4 p T I v K G F D V 2 E 7 / S C 4 h t t p j 5 W 1 e + + x z q 7 7 6 6 Z M F n 1 k t E h m Z n T U G k Z R E U r e D u 3 l q X / F 4 X K 9 W s e U b t f Z S D S E E d X V 1 j I 9 P Q F H G c H / / I P G p X 1 G L l m C 4 F U G V x + R g U 4 a 3 9 6 e 4 1 K H x e G J 1 a t N m x E o S Z q t 9 K 2 D d O m C l D o l 8 a M k 4 N 2 / e w l 9 d m q E g u w N E v Q c d q R d Q E 4 y N j y P J M t X V V Y 5 0 6 p t b f Y j A Z 3 u F J y I q P t W k 1 p e n + g u B a V a u w m z F b C g 9 n c Y 0 T a a m p o j H 4 x w 5 k t s Y O Y v 2 9 j 2 M j Y / T G L I 6 d 0 + t z q t t G d 7 o 0 j i 7 J 1 0 Q 4 H y Z G 1 5 p q C / g y 9 R L p i J V A i 9 j s 0 n a F K + e P I v H 5 y 8 + B Y C O i 5 9 G P A z P w 0 B / H / N z C x w 6 d A B N S 5 M x 4 J d x F w O r J J Q Q A t X 2 g A r A 4 8 K 6 h r 1 G y j o u C M f U k j G 5 H q 1 i K p + 1 Q / l j d F 1 n Z G S 0 b N 3 s h o Z 6 v B 4 P J 3 e m u b J P Y 1 / j 0 p V 3 i p f I b 0 b o 5 X + 6 g 6 m Y s m y N i + m Y v G U k s W m a j I 1 O E K p d f g m 6 b s K z S Z W + c D W H D x / k 6 N E j 1 N X V 8 k 2 f l 5 n Y C 2 a g J d A U t F L Z T A F V b h N J t t 3 m e e 7 z W E I q G Z P r 0 S q i 8 q m y R E 9 P H 2 1 t L b S 1 t d H c 3 F T g O s 9 H d k 1 T u c V j W S R X G c f Z r B D C s i + W Q u + s i 8 m o w t b 4 3 w p U t 4 + m G s u B s l x h T 1 l V 8 T d 0 I a n W 5 g D F Z c J W i 9 7 Z 7 K Q j C H g E A Z d g R 3 X W M W F F p Y w K q X 0 V U f n 2 N d d x + f I b 1 N f X g 6 3 a l Y M Q g r 1 7 u 1 h c X H 7 h 2 c j C y 8 1 k m x H L J c w m 7 N r j i m y F B S q N 1 Q S T Z V n h 1 I l j + L x u p 9 7 e i 6 D I l s u 7 u L b 8 c m Q s h r N 3 s r D W w D + d U p i L y 8 z F r f S 1 r I Q y K + S Z W F r f W E M E g g F n F h o e H n G W Y Z S T U j t 2 7 O D 2 7 b t 0 9 / Q s u a H X 8 M L S g 3 C r Y S E p l 3 j 7 7 g 5 b Z Y g l C V K p N B / f v s 2 x 1 g z t v 6 G 0 2 s u g e N f G F 8 H v t o b T l X 0 r y x y X J f i u 3 1 N i r 5 W O i q U R z C 7 d k O z P C W i r 0 j m 9 y 6 4 l b y 8 4 z B V 0 X l 9 U x I Y K + t x O D C q d T i + 7 L M P l U r l 6 9 S 0 8 b g 9 f f P E V s 7 M z L C z k k i 4 f b R G b Y j X I r 1 g k B M 6 6 I y H A 6 3 X z L / / V c Y S A v Y 1 6 b g B V A K t 1 / I S 8 u d 9 2 u L n 8 Z J h F w G 1 a h f / L o M w 8 u y S K V 0 I L Y G + D j i J Z T i 2 w C 7 g I u 0 T t O r e K V I 6 N h h c d a f Q i d Q 5 7 q f T u 3 b u 4 d O k 8 Q 4 P D B c u r X x T w 3 Y q Y i C j c H X b T P e P i / m h h y E A S O o Z u 8 r / 9 7 R Y A R 1 4 w U N c S x Z L j R f i y 2 0 v U X p v U V m 0 s u 2 g w m + e 3 t h A o k m B w X k Y g 2 F m t 2 1 L L I l U q V T w y 1 / 6 x H v + r E u S v 5 j x y 5 H B Z V a 8 Y k i R R X V 3 N g Y M H n P 2 E x r Z I J s T L I J y S G V 5 Q S u p 7 e 1 W B z w P / + 3 9 x H o C Q V 1 i 5 a x W E 2 y 6 Z / C I I 4 P a w x 9 l 3 q n k J D + 1 6 Q Q j L m T U 4 r 2 K a 8 M z O n h B Y N t T M / P r / n o q o f I l E w l H 5 P B 7 P k r Z R O f j 9 u e p G z + y t Y v 5 I M C W V u a j O / / q v N 3 n U a 5 V J O 7 s 7 7 d Q F r w T S q / S q 3 h 7 y k N Y l d l a t f z a L 4 5 Q g q y t a z T A F y Y y t 6 g n L h j L M 9 S 8 v t u 4 S S p K k E g I V 7 5 9 a D k I I o t E o s u 3 y 0 e x 0 k j 8 a N F 3 i f / 7 8 W / 6 P / / o C R / f m Y j y r X Q L y W 7 D a b x I C f h 7 K c P f O b Y 7 U T n F u t 7 Y 6 w 2 g V e L P L c o B Y l x d W 7 E 8 I v u / 3 O P u L Z f + 1 l s S v L 9 b d h k L A 4 O B Q Q S Z x f 3 9 / w Y / A J l A + J E k q K M r y c P y P J 5 0 A / G 6 B Y q c o Z Q d 2 p Y u 1 v A w V p s I G k q + B b 7 6 8 h h a b o d Y c I B 5 9 s f 2 8 G u y w V x d Y q q W l A R l m L q g 7 H c v t 0 y z Z 5 4 v H 5 1 o / K q L y n T x 5 g q l p S 1 0 Z G h o m G i t d 1 Z m P c p s b l 6 u 4 8 0 d A M i 3 x v 7 z 9 L u G U x G x M 5 s c B T 4 n j o l L w u Q T K C m + D P 1 h N V f N + 3 n r r T R 4 + f E z 3 g + + 5 2 P k y 1 C w P P Z N m X 6 O l + R x r y 3 B y h 4 b f Z W 2 + Z p k X 2 Z k g G 9 i t j K d v h d 3 z 8 q g O + J A k i b n Z O R K J B J l M h u n F N N F Y z H l P V j p p m k Y i k W B + f j 7 v C l a O 1 x 8 V w k 6 z + v h + k g f j 7 o r u N V W M Z E b C F L C 3 M V N S n r k c T M l N I B B g z 5 7 d f P j h + z T U e N n b U D p Z r h Y Z L c X A / U 8 Q R o Z U K k U i D f d G 3 M T T k t V j N p u E E F b i b F 7 J h f X G u q t 8 P j t n T w j B 7 d t 3 c b l U d h + + x K 2 b t z B N k 7 6 + f v r 7 B 2 z H B f j 9 f p q a c r a C g J f O 8 f o 9 o a l h c 9 Q c F A L i K Z l L H R o X 2 z U 6 6 3 T 2 N e g E y r j I Z + I y w W C Q z s 5 2 q q q q k C S J P X X 6 i q U c 9 s R f j M T I T V y p c b 7 + + j s + / v h T r v 8 8 Z 8 m h L H H s 5 y C I p y 2 1 L 9 u K x + d a P 1 b x X 3 t J S B a Z a m p q e P P N 1 5 m f X 0 D I L s 6 c O c 2 N G 9 8 Q C P h R V Q W X y 4 X X W 7 q Q 7 s 5 Q 6 b F t b C w m o g r J j I T f L e h s 0 N l T p 3 O h X S v 0 u N m Y i S k F m 2 R L Y N V + W C F k u X Q x 6 V v n D / C X v 3 5 E f X 0 t H 3 3 0 A c F g y J F K t s 6 X J 5 H s v 5 W S U M U 6 4 J o 3 c p 4 + W Z Z R V R W / y 6 S m p o Y z Z 0 7 R 3 N x M b 0 9 f 2 e z z j C E R X e W q 0 W 1 U B j c H P S U p U 8 d a S + u U l 3 O s r S a O Z t k + u f w + r 2 q t p 2 t s b C Q Y D O J 2 e 9 B l f 5 F 0 w i F S l l S m s M V r 8 f h c 4 1 a R 5 F j y t u J 0 u 9 2 0 1 1 n e m a q q K g A O H i 5 f E / u b v m 3 p t F l h C q t i b z 5 h 6 v w m b V W F I Z G + u d J K V d p L m F G m s C T V m d 0 W a c P h C D U 1 N Q i R C 3 R b k i j r l M i T T l l y I c q M z b V t 6 7 5 8 I 4 u U l u H + q A t F k U u y m K v K 1 C z / a W R j P F n b W D k y h p U p P p V n 4 x 5 u y b D f 9 r 4 B p D J S i V e y z l 9 M s R d j Z 7 X B l X 0 p J 6 A 9 P T 1 F b a 2 1 x e j J n R r C 3 t W j g E C 2 q q d K A i G s 1 e L F 4 3 O t 2 7 q r f B k 7 i L u 7 O c A r r R k W F l 4 c i x i c V 1 k s S s H Z x u b F o 3 F X Q T n s 3 b U G 5 / b k s i S K 7 + V K s z y 0 V C 6 8 c r A 5 Q + 4 b 4 O G j J y i K V e j F s o + y k s m u S i w E d X 5 r 4 a E g r x J S m T G 6 l m 3 d V b 5 4 y h L R D Q 3 1 p H R p y b V Q W S T T E r 2 z v 5 / l G X 8 U 9 B c t X Q 9 5 B E d b L U k l B P w 4 6 H E C 0 q 1 V B t 4 V u N 2 T 4 / c x j J x + O D Y 2 x s z M L F N T U 5 w 4 / q o j h b y q i S o b C G G y t y F D c z B D r c 9 g L m 5 5 + K o 8 J o J s + e / S M b q W b d 3 F Q M Y w k S Q J 3 R D c G v J Q V 1 d X / B b A c l w A / D D 4 + 7 G b a l b h z d r q m I g o D M 2 r B Q s L W 0 I G + x o z X G z X S K Q l f h j w M B p W E A L O 7 8 r t E r 8 U z h 5 u 4 k h o i P 2 1 i y w u h o n F 4 t y / / z M j I 6 O 0 t r Y 4 h E r r A l W y n H w N A c O q s u Q 1 E Z Y n g p m o h E s y U e X 1 v x / S D 7 / 2 v 3 i q + A 2 Q J I k L + 9 r 4 5 e E j n s V 2 c 3 i H S n t d T t 8 V Q h C L x Q i F Q t w b c T G / B W p F b G N p u J R c f l 0 + n k y 6 m L B r E c q Z B Z T Z n 4 j X n s f t L b W f s d X C C 7 v j f P L p N e K x O I 2 N D b z 2 2 g V c r p w 9 J o T A M A x u D 6 l E k u C W M i T S J q Z h Y B g G p q E j o 6 O l d Y 4 0 J X g 2 L f P K 0 Z a C 7 1 l r V G z 0 T k 9 N M T f W T c C Y L q k h k L L V w m 0 y b U 0 0 h w y y d 3 S p w j R H W i z 1 z + c S p H Q F U f 8 q N Y G l H U + q L F B V l S t X L v N v / + 1 f e O v K Z b x e H 7 I s O + P H U u E g r k k I Y R L y 5 O r m Z 3 P 3 M o b 1 d 2 R R o d a 7 x I 9 b Q 6 y 7 D W W p r R J H j x 5 l 1 / 7 T R C I R p y M g q + q Z P B g r j U N t Y 2 t g K q r w S p t F G F U R z O d t n J e P K 3 t T N A Y M f I E q d H c T C W N p 9 T 6 7 A D E Y C O D 1 e l H y q s p m S S P s m n u G a T 2 v D 1 j 7 N p / Z l b J r Q G Y J Z p J M C 1 q q K m B D F R c 7 X 4 + G J P P z z w / w u 6 w i L M P D I 3 l d B z 8 / + I X Z e J k w + z a 2 D L L 5 l h l D 4 t l M + c k x b U g I J F 4 p E w B e C f K J l G 1 R D c t l L g R 1 P p 2 u + j R 3 h q 2 S C 3 6 X i T C t c 3 6 X i Y R R M j b X u p W f S t Y c M g c P H u T U r r T l o L B 3 g M 9 i R / v h g n d v Y 2 s j k b Z 2 T S k 2 z r 0 u w b 7 G D M + n 1 Z J Y Z D n 8 M l 6 q E h Z L p z t D u Z r 5 E o I a r 4 l p S 6 y Y Z r 3 / l T a N Z E b g a m 4 v v t y a Y 9 1 V P m y 1 L 2 W o e O 2 J q 6 u r k 5 9 + u u / 8 i A n R m f t F 2 / h d I G N I D J Q p k S Z L 0 B g U K 6 q o N B O T n R r r x Z I p S x r h x K G s J k t Z V c 8 E Y R J 0 G / w y q q J l 1 l / d o x J u c 4 B k O o P X V 1 j h p m 1 H K 5 I k b Z n 9 c b e x e g w u U V Z 5 X 6 N V o 3 4 l V Z W c t K J i U i H Q j R y Z j r Z o p D K F R J M l Q S Q F p j D J G C + W i G u B i t h Q E w t R m u t r k P K q h L a 1 t h K N x s i P D B R 7 / 7 a x 9 d B W Z d k p 2 P l 3 U W 1 5 1 s g S 7 F p m U + 4 s k e y M V 0 e N F E I w s i g 7 j g c Z k 2 Q a X L I B t o T K 6 L a 0 M i 1 1 s H h c r k e r i M o 3 E 4 n j 9 + a c D l l i P X 3 6 l N g L O n w b W w v j E Y W q v N q B 3 T P l p R R 2 O p H f L Q o q x R Z X W A o n J c y 8 g i u m a U s h 0 y S W y k o t k 5 9 H X U x F Z W Z i E g G 3 g c h K K t M 6 b y 2 I L B 2 b a 9 0 q N p o l u d C L J 0 k S Z 8 6 c p m c 0 W n B 8 G 1 s f 4 Z R M R 7 2 V M r T c V q Y t I Y P z e z S 8 q u D 0 L s v z V 7 h W S n B 3 2 M W X P R 6 6 p x W + 6 X X x V Y + b u 8 M u o p r E X C K 3 e B B M x s M S E g I t Y 5 E o 1 w S K e 2 k X / V p i 3 Z N j c 0 3 m l 7 7 F A r V O l m W i R r D g B 2 3 j 9 4 G B O R W v S x B O S s w u E Z f K Y k e 1 7 q w u y C 9 k 6 i S 8 m o K p q E x a B 2 F a d t G d I Z W 0 b h P H F P h U K x H 2 8 Y S C Z k u z L K E k T F o a A 2 X G 5 N q 3 d V 8 C n 3 2 A z M 6 G 0 t 0 W X E W b q 2 3 b U b 8 f Z J O 7 H 4 y 5 n Y 0 P y u H H M v m b W b t J 2 A 6 I r K S x j m W f 5 w K 3 z S H d i T m Z w r Q C u 6 Z F R t M 0 q W + s K R m T 6 / F Y f u p Y Q 8 y E Y 9 R V + 9 D N w o 6 t z 9 s S 9 L d i J Y V D t l E 5 5 N d S / H H Q s + S e v U s 5 4 A T W g s F 8 t 3 g B s f I 8 e r 0 z C k J Y 5 C l U 9 2 y n x W q 2 9 P g N q J j K 1 z + z Q C Q S I a F Z v Z e V V E d a X 2 L 5 5 h J Y 6 T q b b W w M b g 1 5 y k o q o 2 i S z Z L E 4 l P 2 e Y 5 M O e J Y z g l L 7 c s j k O 2 I y H r 7 J N a / Y m y 2 r f u K 3 f z m D 4 T 4 9 d e n 9 i s L K 4 m Y r x T F C 9 m 2 s f n w 4 6 C n Z M O H / C U f W f I 4 y 9 c L p J P d b N W u m E C W m m c d a w n p z u v q K l / J W F y v V h G 3 e b Y F g w E u n j l G O l 1 Y 8 7 r Y b i p + / S L 4 t 1 W 9 L Y V H E y 4 r Q 9 x e I p + F Q y B n C X v O R i p W 4 U x h Y h Y 8 z 7 2 / o z a N R z E c 9 e / A g b a S s b h e r a J T + q P B C U z T Z H p 6 p o A 0 q + R P C f K 3 C K 2 Q q r y N 3 4 D m k M G t I Q 9 f 9 3 r 5 c d D D j m q D z r o M L S H d T h 3 K S a M T b S n 2 N 6 Z R J E F X X c Z R 4 / y q H W v K U / k Q A g m T J z 0 j 9 M 1 Y S z o Q J l 5 v a U 7 g e q F i N h Q S J A 3 B 1 N Q 0 7 e 1 7 e N g z 5 d h R l 9 p f f p c G R b Y 1 B B s r 2 Y p y v b F N 6 u U x F V V o C B h W i T D g U H O G j n q d w 8 1 p 3 u h M c b g p z Y k d G s d a N a q 8 B q 0 h n f b a N D 0 z i q M C W o m v J i G P l R l x b r e 1 Z E P T U p h Y t S a E a S L L p e N w P V v F 3 O b Z R z g c Q Z I k T C 3 s d L D X J U r U v O L X S 6 G 4 N t x m Q C V 3 G d y q m I k r e F V B l d d k L G z v h 2 v b T k 1 B n W q P T p 1 P x 7 S z I 1 p D O m 9 0 J q n 2 W u S 6 0 J 7 i 7 O 6 U n b 9 n c n P A h W m a H G 1 J 4 w k 1 I 0 w D v 8 u g f V d d y R h c z 0 d F V T 6 A f Q c P k s l k 8 K q F J F p N e d 4 X Q Z W h d g 3 d 8 a t F t g b h N p Z H S p d Y T E j M R C X m 4 h J p A 0 Y W Z L 7 r d 3 N v x M V 0 V C a R h v 4 5 m R 8 H X E x E r P f 1 z y r 8 2 K 9 y e 9 B F R j c 5 v z t l 2 0 8 G T 6 a 8 l m 1 l m i A M 2 j v b i r 9 2 X S H d 6 R u t u J I U S M y x a 9 c O v v j 2 J 9 6 7 f B Y h B H M R j X v j h f U F r B l r G 7 9 X Z C W S Y z N l X e F F H r v s c 1 N Y 9 S K E / d c 0 D U z D Y E + t R u 8 0 q O g k 0 z q m Y b W j z U l a j p 4 p / t p 1 h X S n b 6 z i o 7 Y 9 I K i q q u L v 3 z y n m i n i 8 Q Q g S N a / g d d f m I r k c 5 l l Y x f b 2 O I o 8 O b l E 8 r 2 3 J U j l G m T K P s 8 j 1 S m a W D o G Q y b T E 0 B j f b d d V S 1 r v + i w n x I d z e A U F 0 N A Q J u h d m 5 B a q r g o T D Y Q z D o D / W x F y 8 k D x Z K a X I m 9 N e 2 s b q U S K Z i s i U l U Y W i X K k M k 3 D O m Z k S a X n y G T o m L p u E y r D s e Y k r c f O F X / 1 u m N D l P 2 + 2 T h C C M K L C 0 Q T G a q r q 6 m t r e X V t t J a A 1 k 7 q 5 h M V d 5 t d m 1 N 2 G S y 8 + y y K l 6 J 2 m c H a 5 1 j Z j Y 3 L / t e m 1 Q i j 2 j C R J g G s m R g 2 q W Z K w 2 5 Z I V U p R p w / / 4 D u k d z G 6 8 p M i v 2 7 m 0 b / l s T B V L J l k I F 5 L E D t d Y 5 6 3 g u a J s j k K M S 2 l L M e m 1 Q 7 8 + w I 5 S h 5 f D p 0 j F X g V b R 1 K P 8 9 n w m z r n z 5 4 l N P C G V 0 p y Y V L l l 0 S s l 2 T Y 2 N w r I V K z y O d I p a z v Z x M o j j S O p 8 o 7 n m o E k L E k V 8 u i o L n f J m K t E K z N 8 K 4 O M I V i I a R w + / S a R S M Q 5 f r H d I l c W q l x o 4 k n S 2 r r Y t 1 E Z O B I p X z o V P M / a S n n k y p L H f m 9 u W Y Y t q f J s K 9 M 0 O d a S o j G Q J t S 0 o / j r K 4 a N U / k k C a / X R X S q l 7 H x c U z T q o H u K S r p l p V Y W Z K J v M 2 3 t r E 1 k C + F K F l 6 k b O Z H N U u a w / l e / v y C F a o 7 l l S q d q T w T C s z P K a H R 0 l Y 6 1 S b U P n + r S v h v b 2 P X R 1 d t L X 3 + 8 c b w p a 5 M I O / h X j S E u p 8 2 I b m x P F E i k / i T V H p n x V L / f c 8 v A V S q Z 8 U j n O C N N g T 4 2 G b u h Y O 0 B t H D b M h s q 2 d D q D a Z r M T M 8 6 P 6 q l a B e 8 L C T b 6 H M r 8 F r H y + f / b a M y y F f l H A K Z W b W u k E w W e f K l U x 7 J i k h U / D f g 0 j F s A u 4 5 c b F k j F W y V T Q 5 t l w b S k A g G O D s 2 d O W S p C X X F r O G a H K l s t 8 J f s L b W M j k I 0 x Z Q m T b W a R m p c n k Q r + 5 r 2 3 i D i O q 9 y W T M I 0 c M s 6 n X U a h m F l n 0 t y R V c k l b S N / X a 7 C V M w M T F p d Y o Q 9 s 7 h U v G d A i i o 4 7 e U J N t G B Z B v D x U 0 q 5 B K L s 6 U L 6 X y J U + R G m i T z V L t B K Z N n h z B C t U + 0 z R A G O y s s s i k a R o d Z y + X j K 1 K t w 2 1 o b I Y i A k a G x s w T Z P 7 I y p j Y c m e 6 S w p p S q W 1 A q 4 T d r r c k v m j 7 Z k W I J 3 2 6 g A L F l U d K z A Z r I J 4 f z N l 1 Q 5 N a 5 Y 7 X N s J i f m l J V M u X w + 0 z A 4 1 p L C p + o Y h o E s L z 0 J V x I b b k N l W z S R Y m p q G s P p 4 O y t E u g G X N m X 4 k J 7 m j 0 1 h t N x 8 w l l T Y u 8 b O O 3 o Z R I e W T K J 4 5 j D x U R y y F Y 1 t m Q r w 4 a i L y 8 P U l Y G 6 r p h k E y m W T v 2 T d L x t R G t A 1 1 m + e 3 B S l A M B g k o e V u g K U / 2 D f L v m n Z b Y I k S a L W b 2 7 H p D Y I h Z K p k E j 5 7 m / H f r K P Z a u + 5 k h S S i b n P f m S y W m 5 m J N u G J i G i d v l Q V L U k j G 1 E W 1 T D c e J a I r T O + K 5 j h S m f e N E 2 c L z E l Y B x G 1 U F v n a g z X 5 5 T s e c v a O E 3 z N d 3 1 n i W e T r J B M d p p R c V Z 5 t h m W l K r 2 p D E M S 9 X T D Z 1 9 F 6 8 W / c K N w 6 Z R + S T A F a p n e G S U H V V p h J 1 G I u w k x 7 5 y h J K k 4 k P b W E u U d T o U Z 4 r n k a R E 5 c s j T 1 Z K 2 V L L W o l b T C Y T Y V i J r R Y B s 9 n l O W J h G u y u 1 j A M E 8 M w q G p q K x l H G 9 k 2 j c q X b f 4 d e + m o S 9 u z X H Z W M g F R d g / e n d X b n r 7 1 g c g 6 w C 0 F r 4 h c V r Z D o Z S x y J O V W v n q X o 5 M F l l y k 2 U J m b L S z c h K O o t I w j R p D q Y 5 2 p J 0 J F M 6 n a Z t / 7 G S M b S R r X S E b j B 0 I R G N x j i 7 K 2 n p 2 I 4 B a 3 J v p H S r y V 2 1 O S f F N t Y O l l Y n b B 7 Z y a w 2 s X L S J 5 9 U e c T K S q M 8 S e W o 8 I 6 0 y p L J d o + b O c l k 3 f d C N a + r L k V T I G 2 T y c A w T A 6 / / n 7 x z 9 5 w b D p C A c T 9 j S i S D r b Y t 2 Y o q 0 1 F s Y 1 e S 4 / 3 u 4 s d t y v H N g 9 X i C y p 8 l p B N o P T c v X y H E l j t 6 w D I j d B 2 l 4 7 0 7 T I Y 0 s k x 3 4 2 r J o Q p m l w v C 2 J X 8 1 g G A a G b l j x S k B R S 8 2 A j Y a c X T a x 2 V p C 9 n N h j y 2 l 7 J k q q 0 N b q o D V J F u f f x m 8 5 M f + O L C l l P M y K 3 V s d S 7 n j S v T h K V d F E s k i 1 x F z 4 2 c z W S R y c A 0 d R T J 4 E S b p e I Z h o G u 2 4 4 I X e f I G + + X j J n N 0 D a l h A J I o d I 7 M J r X + V Z n z 8 e x X u f r 8 9 t Y M z h 9 m l X z 8 k m U V c n y m u X B y 5 d Y p f Z T g Y c v T / W z 7 q N l U z n L 2 u 2 J U w i T w 4 1 5 Z H L + 6 h y 6 9 E 7 x z 9 4 0 2 L S E A q j f e w h V y q p 7 F q k G Z i V L 5 O f N c g j L a Z F r 2 1 g J c i p c b o B n X + f b O x Z Z c t I o K 1 l y r f B + F K t 9 u c / l H A y O y m f H k i y 1 L 6 f e H 2 / N O h / y J Z O B p K i o F d o 8 7 W W w 4 c m x L 2 q H u j y O L m 3 p 1 w a 3 B x U M e 0 Y T Q l A f M G z v U t Y Z t U 2 s F y H b R x a Z i m w i h 0 g 2 4 b I O h 6 w H L 0 u Y f K m U 9 z m H Z P l q X B 4 Z 8 4 / l i G U 9 D 7 o z H G 9 L Y t g k y t p M u q 5 j m g Z H 3 n i v Z I x s p l b x y r G r f Q h Z 5 U y H K J j B I k m B r p t O L O J Q Y 8 q 5 u Q 6 R l u H T H 8 M Z k S + x l 3 B 7 C y s T p W A 5 u i O l 8 l 3 e O d X N I k s u k J s j R p 5 6 J 8 w i r 5 9 1 3 / J J l Z N S O c n l k n S 6 7 M z x n J q n o + s 6 u m 7 w 6 t W / l I y P z f b 4 / w G i p t I O P h k J K Q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F2986524-0C49-47D5-BD02-12E9027263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F74DB665-8231-4E6A-A699-3A1EB34FD22B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0DFA8328-7CE1-4F0F-8B7B-DEC8F7F47E0C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Dashboard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Lakeesha Veruni</dc:creator>
  <cp:lastModifiedBy>Lakeesha Veruni</cp:lastModifiedBy>
  <cp:lastPrinted>2025-05-16T18:00:02Z</cp:lastPrinted>
  <dcterms:created xsi:type="dcterms:W3CDTF">2025-05-16T08:25:16Z</dcterms:created>
  <dcterms:modified xsi:type="dcterms:W3CDTF">2025-06-18T07:28:33Z</dcterms:modified>
</cp:coreProperties>
</file>