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5" sheetId="2" r:id="rId4"/>
    <sheet state="visible" name="Task 2.4. User type  weekday" sheetId="3" r:id="rId5"/>
    <sheet state="visible" name="Task 2.3. Bike rental  age grou" sheetId="4" r:id="rId6"/>
    <sheet state="visible" name="Task 2.2. Trip duration  age gr" sheetId="5" r:id="rId7"/>
    <sheet state="visible" name="Task 2.1. Top 20 pick-up locati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<sst xmlns="http://schemas.openxmlformats.org/spreadsheetml/2006/main" count="101176" uniqueCount="103">
  <si>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</si>
  <si>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</si>
  <si>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</si>
  <si>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</si>
  <si>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</si>
  <si>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</si>
  <si>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</si>
  <si>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</si>
  <si>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</si>
  <si>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</si>
  <si>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</si>
  <si>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</si>
  <si>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</si>
  <si>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</si>
  <si>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</si>
  <si>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</si>
  <si>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</si>
  <si>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</si>
  <si>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</si>
  <si>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</si>
  <si>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</si>
  <si>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</si>
  <si>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</si>
  <si>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</si>
  <si>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</si>
  <si>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</si>
  <si>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</si>
  <si>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</si>
  <si>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</si>
  <si>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</si>
  <si>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</si>
  <si>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</si>
  <si>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</si>
  <si>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</si>
  <si>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</si>
  <si>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</si>
  <si>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</si>
  <si>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</si>
  <si>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</si>
  <si>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</si>
  <si>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</si>
  <si>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</si>
  <si>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</si>
  <si>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</si>
  <si>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</si>
  <si>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</si>
  <si>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</si>
  <si>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</si>
  <si>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</si>
  <si>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</si>
  <si>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</si>
  <si>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</si>
  <si>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</si>
  <si>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</si>
  <si>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</si>
  <si>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</si>
  <si>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</si>
  <si>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</si>
  <si>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</si>
  <si>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</si>
  <si>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</si>
  <si>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</si>
  <si>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</si>
  <si>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</si>
  <si>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</si>
  <si>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</si>
  <si>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</si>
  <si>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</si>
  <si>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</si>
  <si>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</si>
  <si>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</si>
  <si>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</si>
  <si>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</si>
  <si>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</si>
  <si>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</si>
  <si>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</si>
  <si>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</si>
  <si>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</si>
  <si>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</si>
  <si>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</si>
  <si>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</si>
  <si>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</si>
  <si>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</si>
  <si>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</si>
  <si>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</si>
  <si>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</si>
  <si>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</si>
  <si>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</si>
  <si>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</si>
  <si>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</si>
  <si>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</si>
  <si>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</si>
  <si>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 Weekday</t>
  </si>
  <si>
    <t>One Time User</t>
  </si>
  <si>
    <t>Age Group</t>
  </si>
  <si>
    <t>Count of Bike ID</t>
  </si>
  <si>
    <t>Average Trip Duration</t>
  </si>
  <si>
    <t>COUNT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</si>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</sst>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b/>
      <sz val="12.0"/>
      <color rgb="FF626A70"/>
      <name val="TradeGothic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3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975226"/>
        <c:axId val="1902337485"/>
      </c:scatterChart>
      <c:valAx>
        <c:axId val="212797522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02337485"/>
      </c:valAx>
      <c:valAx>
        <c:axId val="19023374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279752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 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14762644"/>
        <c:axId val="455489355"/>
      </c:areaChart>
      <c:catAx>
        <c:axId val="1147626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5489355"/>
      </c:catAx>
      <c:valAx>
        <c:axId val="4554893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7626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of Bike ID vs.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51195753"/>
        <c:axId val="1221047401"/>
      </c:barChart>
      <c:catAx>
        <c:axId val="5119575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21047401"/>
      </c:catAx>
      <c:valAx>
        <c:axId val="12210474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19575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252093656"/>
        <c:axId val="1283410992"/>
      </c:barChart>
      <c:catAx>
        <c:axId val="1252093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3410992"/>
      </c:catAx>
      <c:valAx>
        <c:axId val="12834109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20936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locati'!$A$2:$A$20</c:f>
            </c:strRef>
          </c:cat>
          <c:val>
            <c:numRef>
              <c:f>'Task 2.1. Top 20 pick-up locati'!$B$2:$B$20</c:f>
              <c:numCache/>
            </c:numRef>
          </c:val>
        </c:ser>
        <c:axId val="548859002"/>
        <c:axId val="224328461"/>
      </c:barChart>
      <c:catAx>
        <c:axId val="54885900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24328461"/>
      </c:catAx>
      <c:valAx>
        <c:axId val="2243284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4885900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542925</xdr:colOff>
      <xdr:row>1</xdr:row>
      <xdr:rowOff>200025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523875</xdr:colOff>
      <xdr:row>1</xdr:row>
      <xdr:rowOff>200025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1</xdr:row>
      <xdr:rowOff>200025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1476375</xdr:colOff>
      <xdr:row>1</xdr:row>
      <xdr:rowOff>200025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1</xdr:row>
      <xdr:rowOff>200025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5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</cols>
  <sheetData>
    <row r="1">
      <c r="A1" s="2" t="s">
        <v>92</v>
      </c>
      <c r="B1" s="2" t="s">
        <v>93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94</v>
      </c>
      <c r="B1" s="2" t="s">
        <v>95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25"/>
  </cols>
  <sheetData>
    <row r="1">
      <c r="A1" s="2" t="s">
        <v>94</v>
      </c>
      <c r="B1" s="2" t="s">
        <v>96</v>
      </c>
    </row>
    <row r="2">
      <c r="A2" t="s">
        <v>61</v>
      </c>
      <c r="B2" s="10">
        <v>7.417886178861789</v>
      </c>
    </row>
    <row r="3">
      <c r="A3" t="s">
        <v>32</v>
      </c>
      <c r="B3" s="10">
        <v>8.215607130844266</v>
      </c>
    </row>
    <row r="4">
      <c r="A4" t="s">
        <v>20</v>
      </c>
      <c r="B4" s="10">
        <v>9.180409795102449</v>
      </c>
    </row>
    <row r="5">
      <c r="A5" t="s">
        <v>25</v>
      </c>
      <c r="B5" s="10">
        <v>9.37599064570612</v>
      </c>
    </row>
    <row r="6">
      <c r="A6" t="s">
        <v>36</v>
      </c>
      <c r="B6" s="10">
        <v>9.393918451969592</v>
      </c>
    </row>
    <row r="7">
      <c r="A7" t="s">
        <v>81</v>
      </c>
      <c r="B7" s="10">
        <v>11.981481481481481</v>
      </c>
    </row>
    <row r="8">
      <c r="A8" t="s">
        <v>30</v>
      </c>
      <c r="B8" s="10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88"/>
  </cols>
  <sheetData>
    <row r="1">
      <c r="A1" s="2" t="s">
        <v>3</v>
      </c>
      <c r="B1" s="2" t="s">
        <v>97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11</v>
      </c>
      <c r="C1" s="2" t="s">
        <v>9</v>
      </c>
    </row>
    <row r="2">
      <c r="A2" s="2" t="s">
        <v>99</v>
      </c>
      <c r="B2" s="11">
        <f>AVERAGE(NYCitiBikes!M2:M16844)</f>
        <v>9.192067921</v>
      </c>
      <c r="C2" s="9">
        <f>AVERAGE(NYCitiBikes!J2:J16844)</f>
        <v>41.69601615</v>
      </c>
    </row>
    <row r="3">
      <c r="A3" s="2" t="s">
        <v>100</v>
      </c>
      <c r="B3" s="11">
        <f>MEDIAN(NYCitiBikes!M2:M16844)</f>
        <v>5</v>
      </c>
      <c r="C3" s="12">
        <f>MEDIAN(NYCitiBikes!J2:J16844)</f>
        <v>39</v>
      </c>
    </row>
    <row r="4">
      <c r="A4" s="2" t="s">
        <v>101</v>
      </c>
      <c r="B4" s="10">
        <f>MIN(NYCitiBikes!M2:M16844)</f>
        <v>1</v>
      </c>
      <c r="C4" s="12">
        <f>MIN(NYCitiBikes!J2:J16844)</f>
        <v>22</v>
      </c>
    </row>
    <row r="5">
      <c r="A5" s="2" t="s">
        <v>102</v>
      </c>
      <c r="B5" s="10">
        <f>MAX(NYCitiBikes!M2:M16844)</f>
        <v>3693</v>
      </c>
      <c r="C5" s="12">
        <f>MAX(NYCitiBikes!J2:J16844)</f>
        <v>90</v>
      </c>
    </row>
  </sheetData>
  <drawing r:id="rId1"/>
</worksheet>
</file>