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ckerts\source\repos\Finance Blog\blog-jaderickerts\static\assets\"/>
    </mc:Choice>
  </mc:AlternateContent>
  <bookViews>
    <workbookView xWindow="0" yWindow="0" windowWidth="18396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6" i="1"/>
  <c r="H6" i="1" s="1"/>
  <c r="G5" i="1"/>
  <c r="H5" i="1" s="1"/>
  <c r="G4" i="1"/>
  <c r="H4" i="1" s="1"/>
  <c r="G3" i="1"/>
  <c r="H3" i="1" s="1"/>
  <c r="H2" i="1"/>
  <c r="G2" i="1"/>
</calcChain>
</file>

<file path=xl/sharedStrings.xml><?xml version="1.0" encoding="utf-8"?>
<sst xmlns="http://schemas.openxmlformats.org/spreadsheetml/2006/main" count="20" uniqueCount="20">
  <si>
    <t>Name</t>
  </si>
  <si>
    <t>Symbol</t>
  </si>
  <si>
    <t>Dividend Yield</t>
  </si>
  <si>
    <t>Last Dividend</t>
  </si>
  <si>
    <t>EPS</t>
  </si>
  <si>
    <t>DPS</t>
  </si>
  <si>
    <t>Retention Ratio</t>
  </si>
  <si>
    <t>Dividend Payout Ratio</t>
  </si>
  <si>
    <t>Absa Group Ltd</t>
  </si>
  <si>
    <t>ABG</t>
  </si>
  <si>
    <t>Capitec Bank Holdings Ltd</t>
  </si>
  <si>
    <t>CPI</t>
  </si>
  <si>
    <t>FirstRand Ltd</t>
  </si>
  <si>
    <t>FSR</t>
  </si>
  <si>
    <t>Nedbank Group Ltd</t>
  </si>
  <si>
    <t>NED</t>
  </si>
  <si>
    <t>RMB Holdings Ltd</t>
  </si>
  <si>
    <t>RMH</t>
  </si>
  <si>
    <t>StandardBank Group Ltd</t>
  </si>
  <si>
    <t>SBK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</si>
</sst>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0" fontId="0" fillId="0" borderId="0" xfId="2" applyNumberFormat="1" applyFon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8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" totalsRowShown="0" headerRowDxfId="0" dataDxfId="1" dataCellStyle="Comma">
  <autoFilter ref="A1:H7"/>
  <tableColumns count="8">
    <tableColumn id="1" name="Name"/>
    <tableColumn id="2" name="Symbol"/>
    <tableColumn id="3" name="Dividend Yield" dataDxfId="7" dataCellStyle="Percent"/>
    <tableColumn id="4" name="Last Dividend" dataDxfId="6" dataCellStyle="Comma"/>
    <tableColumn id="5" name="EPS" dataDxfId="5" dataCellStyle="Comma"/>
    <tableColumn id="6" name="DPS" dataDxfId="4" dataCellStyle="Comma"/>
    <tableColumn id="7" name="Retention Ratio" dataDxfId="3" dataCellStyle="Comma">
      <calculatedColumnFormula>(E2-F2)/E2</calculatedColumnFormula>
    </tableColumn>
    <tableColumn id="8" name="Dividend Payout Ratio" dataDxfId="2" dataCellStyle="Comma">
      <calculatedColumnFormula>1-G2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4" sqref="C4"/>
    </sheetView>
  </sheetViews>
  <sheetFormatPr defaultRowHeight="14.4" x14ac:dyDescent="0.3"/>
  <cols>
    <col min="1" max="1" width="22.21875" bestFit="1" customWidth="1"/>
    <col min="2" max="8" width="12.21875" customWidth="1"/>
  </cols>
  <sheetData>
    <row r="1" spans="1:8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s="2">
        <v>7.4700000000000003E-2</v>
      </c>
      <c r="D2" s="1">
        <v>6.2</v>
      </c>
      <c r="E2" s="1">
        <v>1717.6</v>
      </c>
      <c r="F2" s="1">
        <v>1125</v>
      </c>
      <c r="G2" s="1">
        <f>(E2-F2)/E2</f>
        <v>0.34501630181648807</v>
      </c>
      <c r="H2" s="1">
        <f>1-G2</f>
        <v>0.65498369818351199</v>
      </c>
    </row>
    <row r="3" spans="1:8" x14ac:dyDescent="0.3">
      <c r="A3" t="s">
        <v>10</v>
      </c>
      <c r="B3" t="s">
        <v>11</v>
      </c>
      <c r="C3" s="2">
        <v>8.0999999999999996E-3</v>
      </c>
      <c r="D3" s="1">
        <v>7.55</v>
      </c>
      <c r="E3" s="1">
        <v>5400</v>
      </c>
      <c r="F3" s="1">
        <v>755</v>
      </c>
      <c r="G3" s="1">
        <f>(E3-F3)/E3</f>
        <v>0.86018518518518516</v>
      </c>
      <c r="H3" s="1">
        <f>1-G3</f>
        <v>0.13981481481481484</v>
      </c>
    </row>
    <row r="4" spans="1:8" x14ac:dyDescent="0.3">
      <c r="A4" t="s">
        <v>12</v>
      </c>
      <c r="B4" t="s">
        <v>13</v>
      </c>
      <c r="C4" s="2">
        <v>7.5399999999999995E-2</v>
      </c>
      <c r="D4" s="1">
        <v>1.46</v>
      </c>
      <c r="E4" s="1">
        <v>249.3</v>
      </c>
      <c r="F4" s="1">
        <v>146</v>
      </c>
      <c r="G4" s="1">
        <f>(E4-F4)/E4</f>
        <v>0.41436020858403533</v>
      </c>
      <c r="H4" s="1">
        <f>1-G4</f>
        <v>0.58563979141596467</v>
      </c>
    </row>
    <row r="5" spans="1:8" x14ac:dyDescent="0.3">
      <c r="A5" t="s">
        <v>14</v>
      </c>
      <c r="B5" t="s">
        <v>15</v>
      </c>
      <c r="C5" s="2">
        <v>6.5699999999999995E-2</v>
      </c>
      <c r="D5" s="1">
        <v>6.95</v>
      </c>
      <c r="E5" s="1">
        <v>2500</v>
      </c>
      <c r="F5" s="1">
        <v>1415</v>
      </c>
      <c r="G5" s="1">
        <f>(E5-F5)/E5</f>
        <v>0.434</v>
      </c>
      <c r="H5" s="1">
        <f>1-G5</f>
        <v>0.56600000000000006</v>
      </c>
    </row>
    <row r="6" spans="1:8" x14ac:dyDescent="0.3">
      <c r="A6" t="s">
        <v>16</v>
      </c>
      <c r="B6" t="s">
        <v>17</v>
      </c>
      <c r="C6" s="2">
        <v>4.7899999999999998E-2</v>
      </c>
      <c r="D6" s="1">
        <v>0.06</v>
      </c>
      <c r="E6" s="1">
        <v>22.41</v>
      </c>
      <c r="F6" s="1">
        <v>11.92</v>
      </c>
      <c r="G6" s="1">
        <f>(E6-F6)/E6</f>
        <v>0.46809460062472114</v>
      </c>
      <c r="H6" s="1">
        <f>1-G6</f>
        <v>0.53190539937527892</v>
      </c>
    </row>
    <row r="7" spans="1:8" x14ac:dyDescent="0.3">
      <c r="A7" t="s">
        <v>18</v>
      </c>
      <c r="B7" t="s">
        <v>19</v>
      </c>
      <c r="C7" s="2">
        <v>4.9000000000000002E-2</v>
      </c>
      <c r="D7" s="1">
        <v>5.4</v>
      </c>
      <c r="E7" s="1">
        <v>1593.5</v>
      </c>
      <c r="F7" s="1">
        <v>994</v>
      </c>
      <c r="G7" s="1">
        <f>(E7-F7)/E7</f>
        <v>0.37621587700031378</v>
      </c>
      <c r="H7" s="1">
        <f>1-G7</f>
        <v>0.62378412299968622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Rickerts</dc:creator>
  <cp:lastModifiedBy>Jade Rickerts</cp:lastModifiedBy>
  <cp:lastPrinted>2020-08-28T06:49:28Z</cp:lastPrinted>
  <dcterms:created xsi:type="dcterms:W3CDTF">2020-08-28T06:39:21Z</dcterms:created>
  <dcterms:modified xsi:type="dcterms:W3CDTF">2020-08-28T06:51:13Z</dcterms:modified>
</cp:coreProperties>
</file>