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surfdrive\R\Simulation_Based_Power_Analysis_For_Factorial_ANOVA_Designs\"/>
    </mc:Choice>
  </mc:AlternateContent>
  <xr:revisionPtr revIDLastSave="0" documentId="8_{996AFC72-27CB-4CF3-B9CB-3DE1CC50ADBA}" xr6:coauthVersionLast="45" xr6:coauthVersionMax="45" xr10:uidLastSave="{00000000-0000-0000-0000-000000000000}"/>
  <bookViews>
    <workbookView xWindow="-96" yWindow="-96" windowWidth="19392" windowHeight="10536" activeTab="1" xr2:uid="{97B224E6-E6BA-42C2-B007-E723FD602C27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2" l="1"/>
  <c r="B20" i="2"/>
  <c r="A20" i="2"/>
  <c r="B18" i="2"/>
  <c r="C18" i="2"/>
  <c r="A1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" i="2"/>
  <c r="H18" i="2" l="1"/>
  <c r="F18" i="2"/>
  <c r="G18" i="2"/>
  <c r="G1" i="1"/>
  <c r="E1" i="1"/>
  <c r="E2" i="1"/>
  <c r="E6" i="1"/>
  <c r="C10" i="1"/>
  <c r="E11" i="1" s="1"/>
  <c r="B10" i="1"/>
  <c r="A10" i="1"/>
  <c r="C9" i="1"/>
  <c r="C8" i="1"/>
  <c r="E8" i="1" l="1"/>
  <c r="E9" i="1"/>
  <c r="E10" i="1"/>
  <c r="E4" i="1"/>
  <c r="E3" i="1"/>
  <c r="C3" i="1"/>
  <c r="B3" i="1"/>
  <c r="A3" i="1"/>
  <c r="C2" i="1"/>
  <c r="C1" i="1"/>
  <c r="E13" i="1" l="1"/>
</calcChain>
</file>

<file path=xl/sharedStrings.xml><?xml version="1.0" encoding="utf-8"?>
<sst xmlns="http://schemas.openxmlformats.org/spreadsheetml/2006/main" count="2" uniqueCount="1">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</sst>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ADE2D-634F-459D-811B-BFCAC08D76F5}">
  <dimension ref="A1:G13"/>
  <sheetViews>
    <sheetView workbookViewId="0">
      <selection activeCell="K17" sqref="K17"/>
    </sheetView>
  </sheetViews>
  <sheetFormatPr defaultRowHeight="14.4" x14ac:dyDescent="0.55000000000000004"/>
  <sheetData>
    <row r="1" spans="1:7" x14ac:dyDescent="0.55000000000000004">
      <c r="A1">
        <v>1</v>
      </c>
      <c r="B1">
        <v>0</v>
      </c>
      <c r="C1">
        <f>AVERAGE(A1:B1)</f>
        <v>0.5</v>
      </c>
      <c r="E1">
        <f>A1-(C3+(C1-C3)+(A3-C3))</f>
        <v>0.5</v>
      </c>
      <c r="G1">
        <f>(C1-C3)</f>
        <v>0</v>
      </c>
    </row>
    <row r="2" spans="1:7" x14ac:dyDescent="0.55000000000000004">
      <c r="A2">
        <v>0</v>
      </c>
      <c r="B2">
        <v>1</v>
      </c>
      <c r="C2">
        <f>AVERAGE(A2:B2)</f>
        <v>0.5</v>
      </c>
      <c r="E2">
        <f>A2-(C3+(C2-C3)+(A3-C3))</f>
        <v>-0.5</v>
      </c>
    </row>
    <row r="3" spans="1:7" x14ac:dyDescent="0.55000000000000004">
      <c r="A3">
        <f>AVERAGE(A1:A2)</f>
        <v>0.5</v>
      </c>
      <c r="B3">
        <f>AVERAGE(B1:B2)</f>
        <v>0.5</v>
      </c>
      <c r="C3">
        <f>AVERAGE(A1:B2)</f>
        <v>0.5</v>
      </c>
      <c r="E3">
        <f>B1-(C3+(C1-C3)+(B3-C3))</f>
        <v>-0.5</v>
      </c>
    </row>
    <row r="4" spans="1:7" x14ac:dyDescent="0.55000000000000004">
      <c r="E4">
        <f>B2-(C3+(C2-C3)+(B3-C3))</f>
        <v>0.5</v>
      </c>
    </row>
    <row r="6" spans="1:7" x14ac:dyDescent="0.55000000000000004">
      <c r="D6" t="s">
        <v>0</v>
      </c>
      <c r="E6">
        <f>SQRT((E1^2+E2^2+E3^2+E4^2)/4)/2</f>
        <v>0.25</v>
      </c>
    </row>
    <row r="8" spans="1:7" x14ac:dyDescent="0.55000000000000004">
      <c r="A8">
        <v>1</v>
      </c>
      <c r="B8">
        <v>0</v>
      </c>
      <c r="C8">
        <f>AVERAGE(A8:B8)</f>
        <v>0.5</v>
      </c>
      <c r="E8">
        <f>A8-(C10+(C8-C10)+(A10-C10))</f>
        <v>0.25</v>
      </c>
    </row>
    <row r="9" spans="1:7" x14ac:dyDescent="0.55000000000000004">
      <c r="A9">
        <v>0</v>
      </c>
      <c r="B9">
        <v>0</v>
      </c>
      <c r="C9">
        <f>AVERAGE(A9:B9)</f>
        <v>0</v>
      </c>
      <c r="E9">
        <f>A9-(C10+(C9-C10)+(A10-C10))</f>
        <v>-0.25</v>
      </c>
    </row>
    <row r="10" spans="1:7" x14ac:dyDescent="0.55000000000000004">
      <c r="A10">
        <f>AVERAGE(A8:A9)</f>
        <v>0.5</v>
      </c>
      <c r="B10">
        <f>AVERAGE(B8:B9)</f>
        <v>0</v>
      </c>
      <c r="C10">
        <f>AVERAGE(A8:B9)</f>
        <v>0.25</v>
      </c>
      <c r="E10">
        <f>B8-(C10+(C8-C10)+(B10-C10))</f>
        <v>-0.25</v>
      </c>
    </row>
    <row r="11" spans="1:7" x14ac:dyDescent="0.55000000000000004">
      <c r="E11">
        <f>B9-(C10+(C9-C10)+(B10-C10))</f>
        <v>0.25</v>
      </c>
    </row>
    <row r="13" spans="1:7" x14ac:dyDescent="0.55000000000000004">
      <c r="D13" t="s">
        <v>0</v>
      </c>
      <c r="E13">
        <f>SQRT((E8^2+E9^2+E10^2+E11^2)/4)/2</f>
        <v>0.125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F9283-02D5-4F42-B4C5-D6F3C396E189}">
  <dimension ref="A1:H20"/>
  <sheetViews>
    <sheetView tabSelected="1" workbookViewId="0">
      <selection activeCell="C20" sqref="C20"/>
    </sheetView>
  </sheetViews>
  <sheetFormatPr defaultRowHeight="14.4" x14ac:dyDescent="0.55000000000000004"/>
  <sheetData>
    <row r="1" spans="1:8" x14ac:dyDescent="0.55000000000000004">
      <c r="A1">
        <v>2</v>
      </c>
      <c r="B1">
        <v>3</v>
      </c>
      <c r="C1">
        <v>3</v>
      </c>
      <c r="F1">
        <f>B1-A1</f>
        <v>1</v>
      </c>
      <c r="G1">
        <f>C1-B1</f>
        <v>0</v>
      </c>
      <c r="H1">
        <f>A1-C1</f>
        <v>-1</v>
      </c>
    </row>
    <row r="2" spans="1:8" x14ac:dyDescent="0.55000000000000004">
      <c r="A2">
        <v>5</v>
      </c>
      <c r="B2">
        <v>4</v>
      </c>
      <c r="C2">
        <v>2</v>
      </c>
      <c r="F2">
        <f t="shared" ref="F2:F17" si="0">B2-A2</f>
        <v>-1</v>
      </c>
      <c r="G2">
        <f t="shared" ref="G2:G17" si="1">C2-B2</f>
        <v>-2</v>
      </c>
      <c r="H2">
        <f t="shared" ref="H2:H17" si="2">A2-C2</f>
        <v>3</v>
      </c>
    </row>
    <row r="3" spans="1:8" x14ac:dyDescent="0.55000000000000004">
      <c r="A3">
        <v>2</v>
      </c>
      <c r="B3">
        <v>4</v>
      </c>
      <c r="C3">
        <v>3</v>
      </c>
      <c r="F3">
        <f t="shared" si="0"/>
        <v>2</v>
      </c>
      <c r="G3">
        <f t="shared" si="1"/>
        <v>-1</v>
      </c>
      <c r="H3">
        <f t="shared" si="2"/>
        <v>-1</v>
      </c>
    </row>
    <row r="4" spans="1:8" x14ac:dyDescent="0.55000000000000004">
      <c r="A4">
        <v>6</v>
      </c>
      <c r="B4">
        <v>5</v>
      </c>
      <c r="C4">
        <v>3</v>
      </c>
      <c r="F4">
        <f t="shared" si="0"/>
        <v>-1</v>
      </c>
      <c r="G4">
        <f t="shared" si="1"/>
        <v>-2</v>
      </c>
      <c r="H4">
        <f t="shared" si="2"/>
        <v>3</v>
      </c>
    </row>
    <row r="5" spans="1:8" x14ac:dyDescent="0.55000000000000004">
      <c r="A5">
        <v>4</v>
      </c>
      <c r="B5">
        <v>5</v>
      </c>
      <c r="C5">
        <v>2</v>
      </c>
      <c r="F5">
        <f t="shared" si="0"/>
        <v>1</v>
      </c>
      <c r="G5">
        <f t="shared" si="1"/>
        <v>-3</v>
      </c>
      <c r="H5">
        <f t="shared" si="2"/>
        <v>2</v>
      </c>
    </row>
    <row r="6" spans="1:8" x14ac:dyDescent="0.55000000000000004">
      <c r="A6">
        <v>4</v>
      </c>
      <c r="B6">
        <v>4</v>
      </c>
      <c r="C6">
        <v>4</v>
      </c>
      <c r="F6">
        <f t="shared" si="0"/>
        <v>0</v>
      </c>
      <c r="G6">
        <f t="shared" si="1"/>
        <v>0</v>
      </c>
      <c r="H6">
        <f t="shared" si="2"/>
        <v>0</v>
      </c>
    </row>
    <row r="7" spans="1:8" x14ac:dyDescent="0.55000000000000004">
      <c r="A7">
        <v>4</v>
      </c>
      <c r="B7">
        <v>4</v>
      </c>
      <c r="C7">
        <v>3</v>
      </c>
      <c r="F7">
        <f t="shared" si="0"/>
        <v>0</v>
      </c>
      <c r="G7">
        <f t="shared" si="1"/>
        <v>-1</v>
      </c>
      <c r="H7">
        <f t="shared" si="2"/>
        <v>1</v>
      </c>
    </row>
    <row r="8" spans="1:8" x14ac:dyDescent="0.55000000000000004">
      <c r="A8">
        <v>4</v>
      </c>
      <c r="B8">
        <v>3</v>
      </c>
      <c r="C8">
        <v>4</v>
      </c>
      <c r="F8">
        <f t="shared" si="0"/>
        <v>-1</v>
      </c>
      <c r="G8">
        <f t="shared" si="1"/>
        <v>1</v>
      </c>
      <c r="H8">
        <f t="shared" si="2"/>
        <v>0</v>
      </c>
    </row>
    <row r="9" spans="1:8" x14ac:dyDescent="0.55000000000000004">
      <c r="A9">
        <v>3</v>
      </c>
      <c r="B9">
        <v>4</v>
      </c>
      <c r="C9">
        <v>3</v>
      </c>
      <c r="F9">
        <f t="shared" si="0"/>
        <v>1</v>
      </c>
      <c r="G9">
        <f t="shared" si="1"/>
        <v>-1</v>
      </c>
      <c r="H9">
        <f t="shared" si="2"/>
        <v>0</v>
      </c>
    </row>
    <row r="10" spans="1:8" x14ac:dyDescent="0.55000000000000004">
      <c r="A10">
        <v>4</v>
      </c>
      <c r="B10">
        <v>5</v>
      </c>
      <c r="C10">
        <v>4</v>
      </c>
      <c r="F10">
        <f t="shared" si="0"/>
        <v>1</v>
      </c>
      <c r="G10">
        <f t="shared" si="1"/>
        <v>-1</v>
      </c>
      <c r="H10">
        <f t="shared" si="2"/>
        <v>0</v>
      </c>
    </row>
    <row r="11" spans="1:8" x14ac:dyDescent="0.55000000000000004">
      <c r="A11">
        <v>4</v>
      </c>
      <c r="B11">
        <v>5</v>
      </c>
      <c r="C11">
        <v>3</v>
      </c>
      <c r="F11">
        <f t="shared" si="0"/>
        <v>1</v>
      </c>
      <c r="G11">
        <f t="shared" si="1"/>
        <v>-2</v>
      </c>
      <c r="H11">
        <f t="shared" si="2"/>
        <v>1</v>
      </c>
    </row>
    <row r="12" spans="1:8" x14ac:dyDescent="0.55000000000000004">
      <c r="A12">
        <v>4</v>
      </c>
      <c r="B12">
        <v>3</v>
      </c>
      <c r="C12">
        <v>3</v>
      </c>
      <c r="F12">
        <f t="shared" si="0"/>
        <v>-1</v>
      </c>
      <c r="G12">
        <f t="shared" si="1"/>
        <v>0</v>
      </c>
      <c r="H12">
        <f t="shared" si="2"/>
        <v>1</v>
      </c>
    </row>
    <row r="13" spans="1:8" x14ac:dyDescent="0.55000000000000004">
      <c r="A13">
        <v>3</v>
      </c>
      <c r="B13">
        <v>5</v>
      </c>
      <c r="C13">
        <v>3</v>
      </c>
      <c r="F13">
        <f t="shared" si="0"/>
        <v>2</v>
      </c>
      <c r="G13">
        <f t="shared" si="1"/>
        <v>-2</v>
      </c>
      <c r="H13">
        <f t="shared" si="2"/>
        <v>0</v>
      </c>
    </row>
    <row r="14" spans="1:8" x14ac:dyDescent="0.55000000000000004">
      <c r="A14">
        <v>2</v>
      </c>
      <c r="B14">
        <v>4</v>
      </c>
      <c r="C14">
        <v>5</v>
      </c>
      <c r="F14">
        <f t="shared" si="0"/>
        <v>2</v>
      </c>
      <c r="G14">
        <f t="shared" si="1"/>
        <v>1</v>
      </c>
      <c r="H14">
        <f t="shared" si="2"/>
        <v>-3</v>
      </c>
    </row>
    <row r="15" spans="1:8" x14ac:dyDescent="0.55000000000000004">
      <c r="A15">
        <v>5</v>
      </c>
      <c r="B15">
        <v>5</v>
      </c>
      <c r="C15">
        <v>4</v>
      </c>
      <c r="F15">
        <f t="shared" si="0"/>
        <v>0</v>
      </c>
      <c r="G15">
        <f t="shared" si="1"/>
        <v>-1</v>
      </c>
      <c r="H15">
        <f t="shared" si="2"/>
        <v>1</v>
      </c>
    </row>
    <row r="16" spans="1:8" x14ac:dyDescent="0.55000000000000004">
      <c r="A16">
        <v>5</v>
      </c>
      <c r="B16">
        <v>5</v>
      </c>
      <c r="C16">
        <v>4</v>
      </c>
      <c r="F16">
        <f t="shared" si="0"/>
        <v>0</v>
      </c>
      <c r="G16">
        <f t="shared" si="1"/>
        <v>-1</v>
      </c>
      <c r="H16">
        <f t="shared" si="2"/>
        <v>1</v>
      </c>
    </row>
    <row r="17" spans="1:8" x14ac:dyDescent="0.55000000000000004">
      <c r="A17">
        <v>3</v>
      </c>
      <c r="B17">
        <v>5</v>
      </c>
      <c r="C17">
        <v>3</v>
      </c>
      <c r="F17">
        <f t="shared" si="0"/>
        <v>2</v>
      </c>
      <c r="G17">
        <f t="shared" si="1"/>
        <v>-2</v>
      </c>
      <c r="H17">
        <f t="shared" si="2"/>
        <v>0</v>
      </c>
    </row>
    <row r="18" spans="1:8" x14ac:dyDescent="0.55000000000000004">
      <c r="A18">
        <f>VAR(A1:A17)</f>
        <v>1.3161764705882355</v>
      </c>
      <c r="B18">
        <f>VAR(B1:B17)</f>
        <v>0.59558823529411598</v>
      </c>
      <c r="C18">
        <f>VAR(C1:C17)</f>
        <v>0.59558823529411775</v>
      </c>
      <c r="F18">
        <f>VAR(F1:F17)</f>
        <v>1.2647058823529411</v>
      </c>
      <c r="G18">
        <f>VAR(G1:G17)</f>
        <v>1.25</v>
      </c>
      <c r="H18">
        <f>VAR(H1:H17)</f>
        <v>2.1397058823529411</v>
      </c>
    </row>
    <row r="20" spans="1:8" x14ac:dyDescent="0.55000000000000004">
      <c r="A20">
        <f>CORREL(A1:A17,B1:B17)</f>
        <v>0.36541271201205733</v>
      </c>
      <c r="B20">
        <f>CORREL(B1:B17,C1:C17)</f>
        <v>-4.9382716049382734E-2</v>
      </c>
      <c r="C20">
        <f>CORREL(C1:C17,A1:A17)</f>
        <v>-0.12872493264061119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Lakens</dc:creator>
  <cp:lastModifiedBy>Daniel Lakens</cp:lastModifiedBy>
  <dcterms:created xsi:type="dcterms:W3CDTF">2019-12-25T09:56:21Z</dcterms:created>
  <dcterms:modified xsi:type="dcterms:W3CDTF">2019-12-29T18:36:25Z</dcterms:modified>
</cp:coreProperties>
</file>