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topolewski\Documents\all_data\Robotics\FRC2016\"/>
    </mc:Choice>
  </mc:AlternateContent>
  <bookViews>
    <workbookView xWindow="0" yWindow="0" windowWidth="15465" windowHeight="8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 s="1"/>
  <c r="D40" i="1" s="1"/>
  <c r="D41" i="1" s="1"/>
  <c r="D44" i="1" s="1"/>
  <c r="E46" i="1" s="1"/>
  <c r="D33" i="1"/>
  <c r="C34" i="1"/>
  <c r="C33" i="1"/>
  <c r="D18" i="1"/>
  <c r="D21" i="1"/>
  <c r="D15" i="1"/>
  <c r="D16" i="1" s="1"/>
  <c r="D19" i="1" s="1"/>
  <c r="C7" i="1"/>
  <c r="D23" i="1" l="1"/>
  <c r="E25" i="1" s="1"/>
  <c r="D27" i="1"/>
  <c r="E27" i="1" l="1"/>
</calcChain>
</file>

<file path=xl/sharedStrings.xml><?xml version="1.0" encoding="utf-8"?>
<sst xmlns="http://schemas.openxmlformats.org/spreadsheetml/2006/main" count="34" uniqueCount="33">
  <si>
    <t>Range for Arm</t>
  </si>
  <si>
    <t>Full Down</t>
  </si>
  <si>
    <t>Neutral</t>
  </si>
  <si>
    <t xml:space="preserve">representing about </t>
  </si>
  <si>
    <t>Degrees of travel</t>
  </si>
  <si>
    <t xml:space="preserve">CIM motor spins at </t>
  </si>
  <si>
    <t>rpm</t>
  </si>
  <si>
    <t>rpm with no load</t>
  </si>
  <si>
    <t>it it supposed to limited to .3 amps but think log shows it goes to 1.7 amp</t>
  </si>
  <si>
    <t xml:space="preserve">Assume runs at </t>
  </si>
  <si>
    <t>to</t>
  </si>
  <si>
    <t>Ratio</t>
  </si>
  <si>
    <t>RPM</t>
  </si>
  <si>
    <t>Rev/sec</t>
  </si>
  <si>
    <t>seconds to move the whole distanc</t>
  </si>
  <si>
    <t xml:space="preserve">rotation, Total range </t>
  </si>
  <si>
    <t>String Pot in that time</t>
  </si>
  <si>
    <t>So string Potentimeter change per second</t>
  </si>
  <si>
    <t>Change in String Pot Valu</t>
  </si>
  <si>
    <t>So lets allow the input to be in RPM</t>
  </si>
  <si>
    <t>1 rev/sec</t>
  </si>
  <si>
    <t xml:space="preserve">So lets start </t>
  </si>
  <si>
    <t>Pot/Sec</t>
  </si>
  <si>
    <t xml:space="preserve">Arm travel assuming the arm </t>
  </si>
  <si>
    <t>In Radius</t>
  </si>
  <si>
    <t>so 1 Degree of travel is</t>
  </si>
  <si>
    <t>so if we want it to slow down when it is within 5in</t>
  </si>
  <si>
    <t>in</t>
  </si>
  <si>
    <t>degrees</t>
  </si>
  <si>
    <t>% of travel</t>
  </si>
  <si>
    <t>% of Potentiameter Value Change</t>
  </si>
  <si>
    <t>Potentiameter Value Change</t>
  </si>
  <si>
    <t>Converting from inches to String Pot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</si>
</sst>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tabSelected="1" topLeftCell="A24" workbookViewId="0">
      <selection activeCell="D44" sqref="D44"/>
    </sheetView>
  </sheetViews>
  <sheetFormatPr defaultRowHeight="15" x14ac:dyDescent="0.25"/>
  <sheetData>
    <row r="3" spans="2:8" x14ac:dyDescent="0.25">
      <c r="B3" t="s">
        <v>0</v>
      </c>
    </row>
    <row r="4" spans="2:8" x14ac:dyDescent="0.25">
      <c r="C4">
        <v>0.34</v>
      </c>
      <c r="D4" t="s">
        <v>1</v>
      </c>
    </row>
    <row r="5" spans="2:8" x14ac:dyDescent="0.25">
      <c r="C5">
        <v>0.20899999999999999</v>
      </c>
      <c r="D5" t="s">
        <v>2</v>
      </c>
    </row>
    <row r="7" spans="2:8" x14ac:dyDescent="0.25">
      <c r="C7">
        <f>C4-C5</f>
        <v>0.13100000000000003</v>
      </c>
      <c r="D7" t="s">
        <v>3</v>
      </c>
      <c r="F7">
        <v>75</v>
      </c>
      <c r="G7" t="s">
        <v>4</v>
      </c>
    </row>
    <row r="9" spans="2:8" x14ac:dyDescent="0.25">
      <c r="B9" t="s">
        <v>5</v>
      </c>
      <c r="D9">
        <v>5000</v>
      </c>
      <c r="E9" t="s">
        <v>7</v>
      </c>
    </row>
    <row r="10" spans="2:8" x14ac:dyDescent="0.25">
      <c r="E10" t="s">
        <v>8</v>
      </c>
    </row>
    <row r="12" spans="2:8" x14ac:dyDescent="0.25">
      <c r="C12" t="s">
        <v>9</v>
      </c>
    </row>
    <row r="13" spans="2:8" x14ac:dyDescent="0.25">
      <c r="D13">
        <v>5000</v>
      </c>
      <c r="E13" t="s">
        <v>6</v>
      </c>
    </row>
    <row r="14" spans="2:8" x14ac:dyDescent="0.25">
      <c r="D14">
        <v>400</v>
      </c>
      <c r="E14" t="s">
        <v>10</v>
      </c>
      <c r="F14">
        <v>1</v>
      </c>
      <c r="H14" t="s">
        <v>11</v>
      </c>
    </row>
    <row r="15" spans="2:8" x14ac:dyDescent="0.25">
      <c r="D15">
        <f>D13/D14</f>
        <v>12.5</v>
      </c>
      <c r="E15" t="s">
        <v>12</v>
      </c>
    </row>
    <row r="16" spans="2:8" x14ac:dyDescent="0.25">
      <c r="D16">
        <f>D15/60</f>
        <v>0.20833333333333334</v>
      </c>
      <c r="E16" t="s">
        <v>13</v>
      </c>
    </row>
    <row r="18" spans="2:5" x14ac:dyDescent="0.25">
      <c r="D18">
        <f>F7/360</f>
        <v>0.20833333333333334</v>
      </c>
      <c r="E18" t="s">
        <v>15</v>
      </c>
    </row>
    <row r="19" spans="2:5" x14ac:dyDescent="0.25">
      <c r="D19">
        <f>D18/D16</f>
        <v>1</v>
      </c>
      <c r="E19" t="s">
        <v>14</v>
      </c>
    </row>
    <row r="21" spans="2:5" x14ac:dyDescent="0.25">
      <c r="B21" t="s">
        <v>16</v>
      </c>
      <c r="D21">
        <f>C7</f>
        <v>0.13100000000000003</v>
      </c>
      <c r="E21" t="s">
        <v>18</v>
      </c>
    </row>
    <row r="22" spans="2:5" x14ac:dyDescent="0.25">
      <c r="C22" t="s">
        <v>17</v>
      </c>
    </row>
    <row r="23" spans="2:5" x14ac:dyDescent="0.25">
      <c r="D23">
        <f>D21/D19</f>
        <v>0.13100000000000003</v>
      </c>
    </row>
    <row r="24" spans="2:5" x14ac:dyDescent="0.25">
      <c r="C24" t="s">
        <v>19</v>
      </c>
    </row>
    <row r="25" spans="2:5" x14ac:dyDescent="0.25">
      <c r="E25">
        <f>D23/D15</f>
        <v>1.0480000000000003E-2</v>
      </c>
    </row>
    <row r="26" spans="2:5" x14ac:dyDescent="0.25">
      <c r="C26" t="s">
        <v>21</v>
      </c>
      <c r="D26" t="s">
        <v>12</v>
      </c>
      <c r="E26" t="s">
        <v>22</v>
      </c>
    </row>
    <row r="27" spans="2:5" x14ac:dyDescent="0.25">
      <c r="C27" t="s">
        <v>20</v>
      </c>
      <c r="D27">
        <f>D15</f>
        <v>12.5</v>
      </c>
      <c r="E27">
        <f>D27*$E$25</f>
        <v>0.13100000000000003</v>
      </c>
    </row>
    <row r="30" spans="2:5" x14ac:dyDescent="0.25">
      <c r="B30" t="s">
        <v>23</v>
      </c>
    </row>
    <row r="31" spans="2:5" x14ac:dyDescent="0.25">
      <c r="C31">
        <v>40.5</v>
      </c>
      <c r="D31" t="s">
        <v>24</v>
      </c>
    </row>
    <row r="32" spans="2:5" x14ac:dyDescent="0.25">
      <c r="C32">
        <v>1</v>
      </c>
      <c r="D32" t="s">
        <v>25</v>
      </c>
    </row>
    <row r="33" spans="3:5" x14ac:dyDescent="0.25">
      <c r="C33">
        <f>SIN(C32*PI()/180)</f>
        <v>1.7452406437283512E-2</v>
      </c>
      <c r="D33">
        <f>C33*C31</f>
        <v>0.70682246070998223</v>
      </c>
    </row>
    <row r="34" spans="3:5" x14ac:dyDescent="0.25">
      <c r="C34">
        <f>COS(C32*PI()/180)</f>
        <v>0.99984769515639127</v>
      </c>
    </row>
    <row r="36" spans="3:5" x14ac:dyDescent="0.25">
      <c r="C36" t="s">
        <v>26</v>
      </c>
    </row>
    <row r="37" spans="3:5" x14ac:dyDescent="0.25">
      <c r="D37">
        <v>10</v>
      </c>
      <c r="E37" t="s">
        <v>27</v>
      </c>
    </row>
    <row r="38" spans="3:5" x14ac:dyDescent="0.25">
      <c r="D38">
        <f>D37/D33</f>
        <v>14.147824320629676</v>
      </c>
      <c r="E38" t="s">
        <v>28</v>
      </c>
    </row>
    <row r="39" spans="3:5" x14ac:dyDescent="0.25">
      <c r="D39">
        <f>D38/F7</f>
        <v>0.18863765760839568</v>
      </c>
      <c r="E39" t="s">
        <v>29</v>
      </c>
    </row>
    <row r="40" spans="3:5" x14ac:dyDescent="0.25">
      <c r="D40">
        <f>D39</f>
        <v>0.18863765760839568</v>
      </c>
      <c r="E40" t="s">
        <v>30</v>
      </c>
    </row>
    <row r="41" spans="3:5" x14ac:dyDescent="0.25">
      <c r="D41">
        <f>D40*C7</f>
        <v>2.4711533146699841E-2</v>
      </c>
      <c r="E41" t="s">
        <v>31</v>
      </c>
    </row>
    <row r="43" spans="3:5" x14ac:dyDescent="0.25">
      <c r="D43" t="s">
        <v>32</v>
      </c>
    </row>
    <row r="44" spans="3:5" x14ac:dyDescent="0.25">
      <c r="D44">
        <f>D41/D37</f>
        <v>2.4711533146699839E-3</v>
      </c>
    </row>
    <row r="46" spans="3:5" x14ac:dyDescent="0.25">
      <c r="D46">
        <v>5</v>
      </c>
      <c r="E46">
        <f>D44*D46</f>
        <v>1.235576657334992E-2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Perficient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Topolewski</dc:creator>
  <cp:lastModifiedBy>Richard Topolewski</cp:lastModifiedBy>
  <dcterms:created xsi:type="dcterms:W3CDTF">2016-04-08T09:27:05Z</dcterms:created>
  <dcterms:modified xsi:type="dcterms:W3CDTF">2016-04-10T13:29:55Z</dcterms:modified>
</cp:coreProperties>
</file>