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20" windowWidth="16100" windowHeight="9660" activeTab="2"/>
  </bookViews>
  <sheets>
    <sheet name="Source Data" sheetId="1" r:id="rId1"/>
    <sheet name="Pivot" sheetId="3" r:id="rId2"/>
    <sheet name="Dash Board" sheetId="4" r:id="rId3"/>
  </sheets>
  <definedNames>
    <definedName name="Slicer_Month">#N/A</definedName>
  </definedNames>
  <calcPr calcId="144525"/>
  <pivotCaches>
    <pivotCache cacheId="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51" i="1" l="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<sst xmlns="http://schemas.openxmlformats.org/spreadsheetml/2006/main" count="809" uniqueCount="168">
  <si>
    <t>Date</t>
  </si>
  <si>
    <t>Product</t>
  </si>
  <si>
    <t>Category</t>
  </si>
  <si>
    <t>Sales Rep</t>
  </si>
  <si>
    <t>City</t>
  </si>
  <si>
    <t>No. of Units</t>
  </si>
  <si>
    <t>Price</t>
  </si>
  <si>
    <t>Amount</t>
  </si>
  <si>
    <t>30-06-2021</t>
  </si>
  <si>
    <t>22-11-2021</t>
  </si>
  <si>
    <t>11-07-2021</t>
  </si>
  <si>
    <t>09-02-2021</t>
  </si>
  <si>
    <t>27-10-2021</t>
  </si>
  <si>
    <t>19-03-2021</t>
  </si>
  <si>
    <t>10-01-2021</t>
  </si>
  <si>
    <t>08-04-2021</t>
  </si>
  <si>
    <t>12-09-2021</t>
  </si>
  <si>
    <t>06-11-2021</t>
  </si>
  <si>
    <t>26-02-2021</t>
  </si>
  <si>
    <t>24-05-2021</t>
  </si>
  <si>
    <t>29-09-2021</t>
  </si>
  <si>
    <t>28-03-2021</t>
  </si>
  <si>
    <t>23-08-2021</t>
  </si>
  <si>
    <t>29-07-2021</t>
  </si>
  <si>
    <t>08-10-2021</t>
  </si>
  <si>
    <t>31-10-2021</t>
  </si>
  <si>
    <t>01-07-2021</t>
  </si>
  <si>
    <t>06-06-2021</t>
  </si>
  <si>
    <t>22-02-2021</t>
  </si>
  <si>
    <t>28-10-2021</t>
  </si>
  <si>
    <t>20-01-2021</t>
  </si>
  <si>
    <t>20-04-2021</t>
  </si>
  <si>
    <t>19-10-2021</t>
  </si>
  <si>
    <t>05-01-2021</t>
  </si>
  <si>
    <t>23-09-2021</t>
  </si>
  <si>
    <t>14-09-2021</t>
  </si>
  <si>
    <t>20-03-2021</t>
  </si>
  <si>
    <t>16-01-2021</t>
  </si>
  <si>
    <t>01-09-2021</t>
  </si>
  <si>
    <t>04-03-2021</t>
  </si>
  <si>
    <t>08-08-2021</t>
  </si>
  <si>
    <t>04-06-2021</t>
  </si>
  <si>
    <t>12-11-2021</t>
  </si>
  <si>
    <t>21-10-2021</t>
  </si>
  <si>
    <t>12-07-2021</t>
  </si>
  <si>
    <t>13-09-2021</t>
  </si>
  <si>
    <t>27-06-2021</t>
  </si>
  <si>
    <t>30-01-2021</t>
  </si>
  <si>
    <t>14-02-2021</t>
  </si>
  <si>
    <t>28-11-2021</t>
  </si>
  <si>
    <t>08-07-2021</t>
  </si>
  <si>
    <t>30-08-2021</t>
  </si>
  <si>
    <t>17-12-2021</t>
  </si>
  <si>
    <t>02-09-2021</t>
  </si>
  <si>
    <t>09-09-2021</t>
  </si>
  <si>
    <t>09-08-2021</t>
  </si>
  <si>
    <t>18-01-2021</t>
  </si>
  <si>
    <t>24-03-2021</t>
  </si>
  <si>
    <t>03-09-2021</t>
  </si>
  <si>
    <t>10-05-2021</t>
  </si>
  <si>
    <t>29-03-2021</t>
  </si>
  <si>
    <t>04-02-2021</t>
  </si>
  <si>
    <t>07-11-2021</t>
  </si>
  <si>
    <t>09-01-2021</t>
  </si>
  <si>
    <t>27-07-2021</t>
  </si>
  <si>
    <t>10-02-2021</t>
  </si>
  <si>
    <t>07-02-2021</t>
  </si>
  <si>
    <t>27-12-2021</t>
  </si>
  <si>
    <t>15-09-2021</t>
  </si>
  <si>
    <t>13-08-2021</t>
  </si>
  <si>
    <t>18-07-2021</t>
  </si>
  <si>
    <t>02-11-2021</t>
  </si>
  <si>
    <t>24-02-2021</t>
  </si>
  <si>
    <t>01-03-2021</t>
  </si>
  <si>
    <t>25-05-2021</t>
  </si>
  <si>
    <t>24-06-2021</t>
  </si>
  <si>
    <t>24-04-2021</t>
  </si>
  <si>
    <t>21-01-2021</t>
  </si>
  <si>
    <t>13-05-2021</t>
  </si>
  <si>
    <t>31-05-2021</t>
  </si>
  <si>
    <t>16-11-2021</t>
  </si>
  <si>
    <t>29-01-2021</t>
  </si>
  <si>
    <t>23-04-2021</t>
  </si>
  <si>
    <t>18-04-2021</t>
  </si>
  <si>
    <t>21-04-2021</t>
  </si>
  <si>
    <t>05-02-2021</t>
  </si>
  <si>
    <t>06-09-2021</t>
  </si>
  <si>
    <t>04-05-2021</t>
  </si>
  <si>
    <t>26-10-2021</t>
  </si>
  <si>
    <t>21-08-2021</t>
  </si>
  <si>
    <t>21-07-2021</t>
  </si>
  <si>
    <t>08-01-2021</t>
  </si>
  <si>
    <t>13-03-2021</t>
  </si>
  <si>
    <t>31-01-2021</t>
  </si>
  <si>
    <t>14-12-2021</t>
  </si>
  <si>
    <t>09-11-2021</t>
  </si>
  <si>
    <t>27-11-2021</t>
  </si>
  <si>
    <t>15-01-2021</t>
  </si>
  <si>
    <t>28-02-2021</t>
  </si>
  <si>
    <t>19-06-2021</t>
  </si>
  <si>
    <t>20-11-2021</t>
  </si>
  <si>
    <t>30-07-2021</t>
  </si>
  <si>
    <t>31-12-2021</t>
  </si>
  <si>
    <t>18-12-2021</t>
  </si>
  <si>
    <t>08-12-2021</t>
  </si>
  <si>
    <t>16-03-2021</t>
  </si>
  <si>
    <t>05-03-2021</t>
  </si>
  <si>
    <t>24-01-2021</t>
  </si>
  <si>
    <t>05-11-2021</t>
  </si>
  <si>
    <t>09-10-2021</t>
  </si>
  <si>
    <t>22-01-2021</t>
  </si>
  <si>
    <t>16-07-2021</t>
  </si>
  <si>
    <t>02-01-2021</t>
  </si>
  <si>
    <t>15-06-2021</t>
  </si>
  <si>
    <t>27-08-2021</t>
  </si>
  <si>
    <t>04-01-2021</t>
  </si>
  <si>
    <t>23-01-2021</t>
  </si>
  <si>
    <t>07-04-2021</t>
  </si>
  <si>
    <t>25-11-2021</t>
  </si>
  <si>
    <t>01-01-2021</t>
  </si>
  <si>
    <t>14-04-2021</t>
  </si>
  <si>
    <t>16-10-2021</t>
  </si>
  <si>
    <t>18-11-2021</t>
  </si>
  <si>
    <t>08-02-2021</t>
  </si>
  <si>
    <t>10-11-2021</t>
  </si>
  <si>
    <t>05-05-2021</t>
  </si>
  <si>
    <t>04-11-2021</t>
  </si>
  <si>
    <t>03-01-2021</t>
  </si>
  <si>
    <t>14-01-2021</t>
  </si>
  <si>
    <t>30-09-2021</t>
  </si>
  <si>
    <t>Dell XPS 13</t>
  </si>
  <si>
    <t>iPhone 11 Pro</t>
  </si>
  <si>
    <t>HP Envy x360</t>
  </si>
  <si>
    <t>OnePlus Buds</t>
  </si>
  <si>
    <t>Apple AirPods Pro</t>
  </si>
  <si>
    <t>OnePlus 8 Pro</t>
  </si>
  <si>
    <t>Laptop</t>
  </si>
  <si>
    <t>Phone</t>
  </si>
  <si>
    <t>Headphone</t>
  </si>
  <si>
    <t>Bruce</t>
  </si>
  <si>
    <t>Laxmi</t>
  </si>
  <si>
    <t>Amar</t>
  </si>
  <si>
    <t>Aryan</t>
  </si>
  <si>
    <t>Leila</t>
  </si>
  <si>
    <t>David</t>
  </si>
  <si>
    <t>Asif</t>
  </si>
  <si>
    <t>Giana</t>
  </si>
  <si>
    <t>Cochin</t>
  </si>
  <si>
    <t>Hyderabad</t>
  </si>
  <si>
    <t>Bangalore</t>
  </si>
  <si>
    <t>Mumbai</t>
  </si>
  <si>
    <t>Delhi</t>
  </si>
  <si>
    <t>Row Labels</t>
  </si>
  <si>
    <t>Grand Total</t>
  </si>
  <si>
    <t>Sum of Amount</t>
  </si>
  <si>
    <t>Month</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</si>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</sst>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39997558519241921"/>
        <bgColor indexed="64"/>
      </patternFill>
    </fill>
  </fills>
  <borders count="7">
    <border>
      <left/>
      <right/>
      <top/>
      <bottom/>
      <diagonal/>
    </border>
    <border>
      <left/>
      <right/>
      <top style="thin">
        <color auto="1"/>
      </top>
      <bottom/>
      <diagonal/>
    </border>
    <border>
      <left style="thin">
        <color theme="0"/>
      </left>
      <right/>
      <top style="thin">
        <color theme="0"/>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theme="0"/>
      </left>
      <right/>
      <top style="thin">
        <color auto="1"/>
      </top>
      <bottom/>
      <diagonal/>
    </border>
    <border>
      <left/>
      <right/>
      <top style="thin">
        <color theme="0"/>
      </top>
      <bottom/>
      <diagonal/>
    </border>
  </borders>
  <cellStyleXfs count="1">
    <xf numFmtId="0" fontId="0" fillId="0" borderId="0"/>
  </cellStyleXfs>
  <cellXfs count="17">
    <xf numFmtId="0" fontId="0" fillId="0" borderId="0" xfId="0"/>
    <xf numFmtId="0" fontId="0" fillId="4" borderId="2"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3" borderId="5" xfId="0" applyFont="1" applyFill="1" applyBorder="1"/>
    <xf numFmtId="0" fontId="0" fillId="3" borderId="2" xfId="0" applyFont="1" applyFill="1" applyBorder="1"/>
    <xf numFmtId="164" fontId="0" fillId="3" borderId="1" xfId="0" applyNumberFormat="1" applyFont="1" applyFill="1" applyBorder="1"/>
    <xf numFmtId="164" fontId="1" fillId="2" borderId="3" xfId="0" applyNumberFormat="1" applyFont="1" applyFill="1" applyBorder="1" applyAlignment="1">
      <alignment horizontal="center" vertical="top"/>
    </xf>
    <xf numFmtId="164" fontId="0" fillId="4" borderId="6" xfId="0" applyNumberFormat="1" applyFont="1" applyFill="1" applyBorder="1"/>
    <xf numFmtId="164" fontId="0" fillId="3" borderId="6" xfId="0" applyNumberFormat="1" applyFont="1" applyFill="1" applyBorder="1"/>
    <xf numFmtId="0" fontId="1" fillId="2" borderId="0" xfId="0" applyFont="1" applyFill="1" applyBorder="1" applyAlignment="1">
      <alignment horizontal="center" vertical="top"/>
    </xf>
    <xf numFmtId="0" fontId="0" fillId="3" borderId="0" xfId="0" applyFont="1" applyFill="1" applyBorder="1"/>
    <xf numFmtId="0" fontId="0" fillId="5" borderId="0" xfId="0" applyFill="1"/>
  </cellXfs>
  <cellStyles count="1">
    <cellStyle name="Normal" xfId="0" builtinId="0"/>
  </cellStyles>
  <dxfs count="11">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numFmt numFmtId="164" formatCode="[$-F800]dddd\,\ mmmm\ dd\,\ yyyy"/>
      <fill>
        <patternFill patternType="solid">
          <fgColor theme="4" tint="0.79998168889431442"/>
          <bgColor theme="4" tint="0.79998168889431442"/>
        </patternFill>
      </fill>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[First databoard.xlsx]Pivot!PivotTable7</c:name>
    <c:fmtId val="2"/>
  </c:pivotSource>
  <c:chart>
    <c:title>
      <c:tx>
        <c:rich>
          <a:bodyPr/>
          <a:lstStyle/>
          <a:p>
            <a:pPr>
              <a:defRPr/>
            </a:pPr>
            <a:r>
              <a:rPr lang="en-US"/>
              <a:t>Sales by City</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lineChart>
        <c:grouping val="standard"/>
        <c:varyColors val="0"/>
        <c:ser>
          <c:idx val="0"/>
          <c:order val="0"/>
          <c:tx>
            <c:strRef>
              <c:f>Pivot!$C$3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Pivot!$B$4:$B$9</c:f>
              <c:strCache>
                <c:ptCount val="5"/>
                <c:pt idx="0">
                  <c:v>Bangalore</c:v>
                </c:pt>
                <c:pt idx="1">
                  <c:v>Cochin</c:v>
                </c:pt>
                <c:pt idx="2">
                  <c:v>Delhi</c:v>
                </c:pt>
                <c:pt idx="3">
                  <c:v>Hyderabad</c:v>
                </c:pt>
                <c:pt idx="4">
                  <c:v>Mumbai</c:v>
                </c:pt>
              </c:strCache>
            </c:strRef>
          </c:cat>
          <c:val>
            <c:numRef>
              <c:f>Pivot!$C$4:$C$9</c:f>
              <c:numCache>
                <c:formatCode>General</c:formatCode>
                <c:ptCount val="5"/>
                <c:pt idx="0">
                  <c:v>626612</c:v>
                </c:pt>
                <c:pt idx="1">
                  <c:v>791632</c:v>
                </c:pt>
                <c:pt idx="2">
                  <c:v>715215</c:v>
                </c:pt>
                <c:pt idx="3">
                  <c:v>409478</c:v>
                </c:pt>
                <c:pt idx="4">
                  <c:v>922704</c:v>
                </c:pt>
              </c:numCache>
            </c:numRef>
          </c:val>
          <c:smooth val="0"/>
        </c:ser>
        <c:dLbls>
          <c:showLegendKey val="0"/>
          <c:showVal val="0"/>
          <c:showCatName val="0"/>
          <c:showSerName val="0"/>
          <c:showPercent val="0"/>
          <c:showBubbleSize val="0"/>
        </c:dLbls>
        <c:marker val="1"/>
        <c:smooth val="0"/>
        <c:axId val="208981376"/>
        <c:axId val="208987264"/>
      </c:lineChart>
      <c:catAx>
        <c:axId val="208981376"/>
        <c:scaling>
          <c:orientation val="minMax"/>
        </c:scaling>
        <c:delete val="0"/>
        <c:axPos val="b"/>
        <c:majorTickMark val="out"/>
        <c:minorTickMark val="none"/>
        <c:tickLblPos val="nextTo"/>
        <c:crossAx val="208987264"/>
        <c:crosses val="autoZero"/>
        <c:auto val="1"/>
        <c:lblAlgn val="ctr"/>
        <c:lblOffset val="100"/>
        <c:noMultiLvlLbl val="0"/>
      </c:catAx>
      <c:valAx>
        <c:axId val="208987264"/>
        <c:scaling>
          <c:orientation val="minMax"/>
        </c:scaling>
        <c:delete val="1"/>
        <c:axPos val="l"/>
        <c:numFmt formatCode="General" sourceLinked="1"/>
        <c:majorTickMark val="out"/>
        <c:minorTickMark val="none"/>
        <c:tickLblPos val="nextTo"/>
        <c:crossAx val="2089813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[First databoard.xlsx]Pivot!PivotTable8</c:name>
    <c:fmtId val="2"/>
  </c:pivotSource>
  <c:chart>
    <c:title>
      <c:tx>
        <c:rich>
          <a:bodyPr/>
          <a:lstStyle/>
          <a:p>
            <a:pPr>
              <a:defRPr/>
            </a:pPr>
            <a:r>
              <a:rPr lang="en-US"/>
              <a:t>Sales by Sales Rep</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barChart>
        <c:barDir val="bar"/>
        <c:grouping val="clustered"/>
        <c:varyColors val="0"/>
        <c:ser>
          <c:idx val="0"/>
          <c:order val="0"/>
          <c:tx>
            <c:strRef>
              <c:f>Pivot!$F$3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Pivot!$E$4:$E$12</c:f>
              <c:strCache>
                <c:ptCount val="8"/>
                <c:pt idx="0">
                  <c:v>Amar</c:v>
                </c:pt>
                <c:pt idx="1">
                  <c:v>Aryan</c:v>
                </c:pt>
                <c:pt idx="2">
                  <c:v>Asif</c:v>
                </c:pt>
                <c:pt idx="3">
                  <c:v>Bruce</c:v>
                </c:pt>
                <c:pt idx="4">
                  <c:v>David</c:v>
                </c:pt>
                <c:pt idx="5">
                  <c:v>Giana</c:v>
                </c:pt>
                <c:pt idx="6">
                  <c:v>Laxmi</c:v>
                </c:pt>
                <c:pt idx="7">
                  <c:v>Leila</c:v>
                </c:pt>
              </c:strCache>
            </c:strRef>
          </c:cat>
          <c:val>
            <c:numRef>
              <c:f>Pivot!$F$4:$F$12</c:f>
              <c:numCache>
                <c:formatCode>General</c:formatCode>
                <c:ptCount val="8"/>
                <c:pt idx="0">
                  <c:v>535444</c:v>
                </c:pt>
                <c:pt idx="1">
                  <c:v>456240</c:v>
                </c:pt>
                <c:pt idx="2">
                  <c:v>651071</c:v>
                </c:pt>
                <c:pt idx="3">
                  <c:v>198285</c:v>
                </c:pt>
                <c:pt idx="4">
                  <c:v>445390</c:v>
                </c:pt>
                <c:pt idx="5">
                  <c:v>494651</c:v>
                </c:pt>
                <c:pt idx="6">
                  <c:v>396237</c:v>
                </c:pt>
                <c:pt idx="7">
                  <c:v>288323</c:v>
                </c:pt>
              </c:numCache>
            </c:numRef>
          </c:val>
        </c:ser>
        <c:dLbls>
          <c:showLegendKey val="0"/>
          <c:showVal val="0"/>
          <c:showCatName val="0"/>
          <c:showSerName val="0"/>
          <c:showPercent val="0"/>
          <c:showBubbleSize val="0"/>
        </c:dLbls>
        <c:gapWidth val="150"/>
        <c:axId val="209880192"/>
        <c:axId val="209881728"/>
      </c:barChart>
      <c:catAx>
        <c:axId val="209880192"/>
        <c:scaling>
          <c:orientation val="minMax"/>
        </c:scaling>
        <c:delete val="0"/>
        <c:axPos val="l"/>
        <c:majorTickMark val="out"/>
        <c:minorTickMark val="none"/>
        <c:tickLblPos val="nextTo"/>
        <c:crossAx val="209881728"/>
        <c:crosses val="autoZero"/>
        <c:auto val="1"/>
        <c:lblAlgn val="ctr"/>
        <c:lblOffset val="100"/>
        <c:noMultiLvlLbl val="0"/>
      </c:catAx>
      <c:valAx>
        <c:axId val="209881728"/>
        <c:scaling>
          <c:orientation val="minMax"/>
        </c:scaling>
        <c:delete val="1"/>
        <c:axPos val="b"/>
        <c:numFmt formatCode="General" sourceLinked="1"/>
        <c:majorTickMark val="out"/>
        <c:minorTickMark val="none"/>
        <c:tickLblPos val="nextTo"/>
        <c:crossAx val="2098801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2"/>
    </mc:Choice>
    <mc:Fallback>
      <c:style val="22"/>
    </mc:Fallback>
  </mc:AlternateContent>
  <c:pivotSource>
    <c:name>[First databoard.xlsx]Pivot!PivotTable9</c:name>
    <c:fmtId val="2"/>
  </c:pivotSource>
  <c:chart>
    <c:title>
      <c:tx>
        <c:rich>
          <a:bodyPr/>
          <a:lstStyle/>
          <a:p>
            <a:pPr>
              <a:defRPr/>
            </a:pPr>
            <a:r>
              <a:rPr lang="en-US"/>
              <a:t>Sales by Category</a:t>
            </a:r>
          </a:p>
        </c:rich>
      </c:tx>
      <c:layout/>
      <c:overlay val="0"/>
    </c:title>
    <c:autoTitleDeleted val="0"/>
    <c:pivotFmts>
      <c:pivotFmt>
        <c:idx val="0"/>
        <c:dLbl>
          <c:idx val="0"/>
          <c:dLblPos val="ctr"/>
          <c:showLegendKey val="0"/>
          <c:showVal val="1"/>
          <c:showCatName val="1"/>
          <c:showSerName val="0"/>
          <c:showPercent val="0"/>
          <c:showBubbleSize val="0"/>
        </c:dLbl>
      </c:pivotFmt>
      <c:pivotFmt>
        <c:idx val="1"/>
      </c:pivotFmt>
      <c:pivotFmt>
        <c:idx val="2"/>
        <c:dLbl>
          <c:idx val="0"/>
          <c:layout>
            <c:manualLayout>
              <c:x val="-4.6790901137357829E-2"/>
              <c:y val="0.17794947506561679"/>
            </c:manualLayout>
          </c:layout>
          <c:dLblPos val="bestFit"/>
          <c:showLegendKey val="0"/>
          <c:showVal val="1"/>
          <c:showCatName val="1"/>
          <c:showSerName val="0"/>
          <c:showPercent val="0"/>
          <c:showBubbleSize val="0"/>
        </c:dLbl>
      </c:pivotFmt>
      <c:pivotFmt>
        <c:idx val="3"/>
        <c:dLbl>
          <c:idx val="0"/>
          <c:dLblPos val="ctr"/>
          <c:showLegendKey val="0"/>
          <c:showVal val="1"/>
          <c:showCatName val="1"/>
          <c:showSerName val="0"/>
          <c:showPercent val="0"/>
          <c:showBubbleSize val="0"/>
        </c:dLbl>
      </c:pivotFmt>
      <c:pivotFmt>
        <c:idx val="4"/>
        <c:dLbl>
          <c:idx val="0"/>
          <c:layout>
            <c:manualLayout>
              <c:x val="-4.6790901137357829E-2"/>
              <c:y val="0.17794947506561679"/>
            </c:manualLayout>
          </c:layout>
          <c:dLblPos val="bestFit"/>
          <c:showLegendKey val="0"/>
          <c:showVal val="1"/>
          <c:showCatName val="1"/>
          <c:showSerName val="0"/>
          <c:showPercent val="0"/>
          <c:showBubbleSize val="0"/>
        </c:dLbl>
      </c:pivotFmt>
      <c:pivotFmt>
        <c:idx val="5"/>
        <c:dLbl>
          <c:idx val="0"/>
          <c:layout/>
          <c:dLblPos val="ctr"/>
          <c:showLegendKey val="0"/>
          <c:showVal val="1"/>
          <c:showCatName val="1"/>
          <c:showSerName val="0"/>
          <c:showPercent val="0"/>
          <c:showBubbleSize val="0"/>
        </c:dLbl>
      </c:pivotFmt>
      <c:pivotFmt>
        <c:idx val="6"/>
        <c:dLbl>
          <c:idx val="0"/>
          <c:layout>
            <c:manualLayout>
              <c:x val="-4.6790901137357829E-2"/>
              <c:y val="0.17794947506561679"/>
            </c:manualLayout>
          </c:layout>
          <c:dLblPos val="bestFit"/>
          <c:showLegendKey val="0"/>
          <c:showVal val="1"/>
          <c:showCatName val="1"/>
          <c:showSerName val="0"/>
          <c:showPercent val="0"/>
          <c:showBubbleSize val="0"/>
        </c:dLbl>
      </c:pivotFmt>
    </c:pivotFmts>
    <c:plotArea>
      <c:layout/>
      <c:pieChart>
        <c:varyColors val="1"/>
        <c:ser>
          <c:idx val="0"/>
          <c:order val="0"/>
          <c:tx>
            <c:strRef>
              <c:f>Pivot!$I$3</c:f>
              <c:strCache>
                <c:ptCount val="1"/>
                <c:pt idx="0">
                  <c:v>Total</c:v>
                </c:pt>
              </c:strCache>
            </c:strRef>
          </c:tx>
          <c:dLbls>
            <c:dLbl>
              <c:idx val="0"/>
              <c:layout>
                <c:manualLayout>
                  <c:x val="-4.6790901137357829E-2"/>
                  <c:y val="0.17794947506561679"/>
                </c:manualLayout>
              </c:layout>
              <c:dLblPos val="bestFit"/>
              <c:showLegendKey val="0"/>
              <c:showVal val="1"/>
              <c:showCatName val="1"/>
              <c:showSerName val="0"/>
              <c:showPercent val="0"/>
              <c:showBubbleSize val="0"/>
            </c:dLbl>
            <c:spPr/>
            <c:txPr>
              <a:bodyPr/>
              <a:lstStyle/>
              <a:p>
                <a:pPr>
                  <a:defRPr/>
                </a:pPr>
                <a:endParaRPr lang="en-US"/>
              </a:p>
            </c:txPr>
            <c:dLblPos val="ctr"/>
            <c:showLegendKey val="0"/>
            <c:showVal val="1"/>
            <c:showCatName val="1"/>
            <c:showSerName val="0"/>
            <c:showPercent val="0"/>
            <c:showBubbleSize val="0"/>
            <c:showLeaderLines val="1"/>
          </c:dLbls>
          <c:cat>
            <c:strRef>
              <c:f>Pivot!$H$4:$H$7</c:f>
              <c:strCache>
                <c:ptCount val="3"/>
                <c:pt idx="0">
                  <c:v>Headphone</c:v>
                </c:pt>
                <c:pt idx="1">
                  <c:v>Laptop</c:v>
                </c:pt>
                <c:pt idx="2">
                  <c:v>Phone</c:v>
                </c:pt>
              </c:strCache>
            </c:strRef>
          </c:cat>
          <c:val>
            <c:numRef>
              <c:f>Pivot!$I$4:$I$7</c:f>
              <c:numCache>
                <c:formatCode>General</c:formatCode>
                <c:ptCount val="3"/>
                <c:pt idx="0">
                  <c:v>267180</c:v>
                </c:pt>
                <c:pt idx="1">
                  <c:v>1547826</c:v>
                </c:pt>
                <c:pt idx="2">
                  <c:v>1650635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[First databoard.xlsx]Pivot!PivotTable11</c:name>
    <c:fmtId val="2"/>
  </c:pivotSource>
  <c:chart>
    <c:title>
      <c:tx>
        <c:rich>
          <a:bodyPr/>
          <a:lstStyle/>
          <a:p>
            <a:pPr>
              <a:defRPr/>
            </a:pPr>
            <a:r>
              <a:rPr lang="en-US"/>
              <a:t>Productwise sales </a:t>
            </a:r>
          </a:p>
        </c:rich>
      </c:tx>
      <c:layout>
        <c:manualLayout>
          <c:xMode val="edge"/>
          <c:yMode val="edge"/>
          <c:x val="0.23138524040078434"/>
          <c:y val="6.282057655686997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barChart>
        <c:barDir val="col"/>
        <c:grouping val="clustered"/>
        <c:varyColors val="0"/>
        <c:ser>
          <c:idx val="0"/>
          <c:order val="0"/>
          <c:tx>
            <c:strRef>
              <c:f>Pivot!$C$15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Pivot!$B$16:$B$22</c:f>
              <c:strCache>
                <c:ptCount val="6"/>
                <c:pt idx="0">
                  <c:v>Apple AirPods Pro</c:v>
                </c:pt>
                <c:pt idx="1">
                  <c:v>Dell XPS 13</c:v>
                </c:pt>
                <c:pt idx="2">
                  <c:v>HP Envy x360</c:v>
                </c:pt>
                <c:pt idx="3">
                  <c:v>iPhone 11 Pro</c:v>
                </c:pt>
                <c:pt idx="4">
                  <c:v>OnePlus 8 Pro</c:v>
                </c:pt>
                <c:pt idx="5">
                  <c:v>OnePlus Buds</c:v>
                </c:pt>
              </c:strCache>
            </c:strRef>
          </c:cat>
          <c:val>
            <c:numRef>
              <c:f>Pivot!$C$16:$C$22</c:f>
              <c:numCache>
                <c:formatCode>General</c:formatCode>
                <c:ptCount val="6"/>
                <c:pt idx="0">
                  <c:v>221130</c:v>
                </c:pt>
                <c:pt idx="1">
                  <c:v>772386</c:v>
                </c:pt>
                <c:pt idx="2">
                  <c:v>775440</c:v>
                </c:pt>
                <c:pt idx="3">
                  <c:v>1141875</c:v>
                </c:pt>
                <c:pt idx="4">
                  <c:v>508760</c:v>
                </c:pt>
                <c:pt idx="5">
                  <c:v>46050</c:v>
                </c:pt>
              </c:numCache>
            </c:numRef>
          </c:val>
        </c:ser>
        <c:dLbls>
          <c:showLegendKey val="0"/>
          <c:showVal val="0"/>
          <c:showCatName val="0"/>
          <c:showSerName val="0"/>
          <c:showPercent val="0"/>
          <c:showBubbleSize val="0"/>
        </c:dLbls>
        <c:gapWidth val="150"/>
        <c:axId val="209949824"/>
        <c:axId val="209951360"/>
      </c:barChart>
      <c:catAx>
        <c:axId val="209949824"/>
        <c:scaling>
          <c:orientation val="minMax"/>
        </c:scaling>
        <c:delete val="0"/>
        <c:axPos val="b"/>
        <c:majorTickMark val="out"/>
        <c:minorTickMark val="none"/>
        <c:tickLblPos val="nextTo"/>
        <c:crossAx val="209951360"/>
        <c:crosses val="autoZero"/>
        <c:auto val="1"/>
        <c:lblAlgn val="ctr"/>
        <c:lblOffset val="100"/>
        <c:noMultiLvlLbl val="0"/>
      </c:catAx>
      <c:valAx>
        <c:axId val="209951360"/>
        <c:scaling>
          <c:orientation val="minMax"/>
        </c:scaling>
        <c:delete val="1"/>
        <c:axPos val="l"/>
        <c:numFmt formatCode="General" sourceLinked="1"/>
        <c:majorTickMark val="out"/>
        <c:minorTickMark val="none"/>
        <c:tickLblPos val="nextTo"/>
        <c:crossAx val="2099498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[First databoard.xlsx]Pivot!PivotTable10</c:name>
    <c:fmtId val="3"/>
  </c:pivotSource>
  <c:chart>
    <c:title>
      <c:tx>
        <c:rich>
          <a:bodyPr/>
          <a:lstStyle/>
          <a:p>
            <a:pPr>
              <a:defRPr/>
            </a:pPr>
            <a:r>
              <a:rPr lang="en-US"/>
              <a:t>Monthwise Sales</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barChart>
        <c:barDir val="bar"/>
        <c:grouping val="clustered"/>
        <c:varyColors val="0"/>
        <c:ser>
          <c:idx val="0"/>
          <c:order val="0"/>
          <c:tx>
            <c:strRef>
              <c:f>Pivot!$L$3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Pivot!$L$4:$L$16</c:f>
              <c:numCache>
                <c:formatCode>General</c:formatCode>
                <c:ptCount val="12"/>
                <c:pt idx="0">
                  <c:v>592104</c:v>
                </c:pt>
                <c:pt idx="1">
                  <c:v>328041</c:v>
                </c:pt>
                <c:pt idx="2">
                  <c:v>245276</c:v>
                </c:pt>
                <c:pt idx="3">
                  <c:v>193830</c:v>
                </c:pt>
                <c:pt idx="4">
                  <c:v>299920</c:v>
                </c:pt>
                <c:pt idx="5">
                  <c:v>294005</c:v>
                </c:pt>
                <c:pt idx="6">
                  <c:v>252696</c:v>
                </c:pt>
                <c:pt idx="7">
                  <c:v>214955</c:v>
                </c:pt>
                <c:pt idx="8">
                  <c:v>322371</c:v>
                </c:pt>
                <c:pt idx="9">
                  <c:v>238089</c:v>
                </c:pt>
                <c:pt idx="10">
                  <c:v>265535</c:v>
                </c:pt>
                <c:pt idx="11">
                  <c:v>218819</c:v>
                </c:pt>
              </c:numCache>
            </c:numRef>
          </c:val>
        </c:ser>
        <c:dLbls>
          <c:showLegendKey val="0"/>
          <c:showVal val="0"/>
          <c:showCatName val="0"/>
          <c:showSerName val="0"/>
          <c:showPercent val="0"/>
          <c:showBubbleSize val="0"/>
        </c:dLbls>
        <c:gapWidth val="150"/>
        <c:axId val="210074240"/>
        <c:axId val="210076032"/>
      </c:barChart>
      <c:catAx>
        <c:axId val="210074240"/>
        <c:scaling>
          <c:orientation val="minMax"/>
        </c:scaling>
        <c:delete val="0"/>
        <c:axPos val="l"/>
        <c:majorTickMark val="out"/>
        <c:minorTickMark val="none"/>
        <c:tickLblPos val="nextTo"/>
        <c:crossAx val="210076032"/>
        <c:crosses val="autoZero"/>
        <c:auto val="1"/>
        <c:lblAlgn val="ctr"/>
        <c:lblOffset val="100"/>
        <c:noMultiLvlLbl val="0"/>
      </c:catAx>
      <c:valAx>
        <c:axId val="210076032"/>
        <c:scaling>
          <c:orientation val="minMax"/>
        </c:scaling>
        <c:delete val="1"/>
        <c:axPos val="b"/>
        <c:numFmt formatCode="General" sourceLinked="1"/>
        <c:majorTickMark val="out"/>
        <c:minorTickMark val="none"/>
        <c:tickLblPos val="nextTo"/>
        <c:crossAx val="2100742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44824</xdr:colOff>
      <xdr:row>5</xdr:row>
      <xdr:rowOff>74705</xdr:rowOff>
    </xdr:from>
    <xdr:to>
      <xdr:col>11</xdr:col>
      <xdr:colOff>383599</xdr:colOff>
      <xdr:row>16</xdr:row>
      <xdr:rowOff>44824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504960</xdr:colOff>
      <xdr:row>5</xdr:row>
      <xdr:rowOff>88528</xdr:rowOff>
    </xdr:from>
    <xdr:to>
      <xdr:col>16</xdr:col>
      <xdr:colOff>358588</xdr:colOff>
      <xdr:row>30</xdr:row>
      <xdr:rowOff>44824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493059</xdr:colOff>
      <xdr:row>17</xdr:row>
      <xdr:rowOff>29882</xdr:rowOff>
    </xdr:from>
    <xdr:to>
      <xdr:col>6</xdr:col>
      <xdr:colOff>791883</xdr:colOff>
      <xdr:row>30</xdr:row>
      <xdr:rowOff>89646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80388</xdr:colOff>
      <xdr:row>17</xdr:row>
      <xdr:rowOff>59765</xdr:rowOff>
    </xdr:from>
    <xdr:to>
      <xdr:col>11</xdr:col>
      <xdr:colOff>381001</xdr:colOff>
      <xdr:row>30</xdr:row>
      <xdr:rowOff>74706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500530</xdr:colOff>
      <xdr:row>5</xdr:row>
      <xdr:rowOff>72456</xdr:rowOff>
    </xdr:from>
    <xdr:to>
      <xdr:col>6</xdr:col>
      <xdr:colOff>784412</xdr:colOff>
      <xdr:row>16</xdr:row>
      <xdr:rowOff>37353</xdr:rowOff>
    </xdr:to>
    <mc:AlternateContent xmlns:mc="http://schemas.openxmlformats.org/markup-compatibility/2006">
      <mc:Choice xmlns:a14="http://schemas.microsoft.com/office/drawing/2010/main"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00530" y="1006280"/>
              <a:ext cx="3959411" cy="201930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16</xdr:col>
      <xdr:colOff>519951</xdr:colOff>
      <xdr:row>5</xdr:row>
      <xdr:rowOff>108696</xdr:rowOff>
    </xdr:from>
    <xdr:to>
      <xdr:col>20</xdr:col>
      <xdr:colOff>612587</xdr:colOff>
      <xdr:row>30</xdr:row>
      <xdr:rowOff>14940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508000</xdr:colOff>
      <xdr:row>0</xdr:row>
      <xdr:rowOff>103013</xdr:rowOff>
    </xdr:from>
    <xdr:to>
      <xdr:col>20</xdr:col>
      <xdr:colOff>567763</xdr:colOff>
      <xdr:row>4</xdr:row>
      <xdr:rowOff>109363</xdr:rowOff>
    </xdr:to>
    <xdr:sp macro="" textlink="">
      <xdr:nvSpPr>
        <xdr:cNvPr id="8" name="Rectangle 7"/>
        <xdr:cNvSpPr/>
      </xdr:nvSpPr>
      <xdr:spPr>
        <a:xfrm>
          <a:off x="508000" y="103013"/>
          <a:ext cx="12550587" cy="753409"/>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IN" sz="3600">
              <a:solidFill>
                <a:schemeClr val="accent4">
                  <a:lumMod val="40000"/>
                  <a:lumOff val="60000"/>
                </a:schemeClr>
              </a:solidFill>
            </a:rPr>
            <a:t>                                            SALES</a:t>
          </a:r>
          <a:r>
            <a:rPr lang="en-IN" sz="3600" baseline="0">
              <a:solidFill>
                <a:schemeClr val="accent4">
                  <a:lumMod val="40000"/>
                  <a:lumOff val="60000"/>
                </a:schemeClr>
              </a:solidFill>
            </a:rPr>
            <a:t> DATABOARD</a:t>
          </a:r>
          <a:endParaRPr lang="en-IN" sz="3600">
            <a:solidFill>
              <a:schemeClr val="accent4">
                <a:lumMod val="40000"/>
                <a:lumOff val="60000"/>
              </a:schemeClr>
            </a:solidFill>
          </a:endParaRPr>
        </a:p>
      </xdr:txBody>
    </xdr:sp>
    <xdr:clientData/>
  </xdr:twoCellAnchor>
  <xdr:oneCellAnchor>
    <xdr:from>
      <xdr:col>0</xdr:col>
      <xdr:colOff>514350</xdr:colOff>
      <xdr:row>2</xdr:row>
      <xdr:rowOff>133350</xdr:rowOff>
    </xdr:from>
    <xdr:ext cx="184731" cy="264560"/>
    <xdr:sp macro="" textlink="">
      <xdr:nvSpPr>
        <xdr:cNvPr id="9" name="TextBox 8"/>
        <xdr:cNvSpPr txBox="1"/>
      </xdr:nvSpPr>
      <xdr:spPr>
        <a:xfrm>
          <a:off x="514350" y="50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kkineni Tejaswini" refreshedDate="45799.641686805553" createdVersion="4" refreshedVersion="4" minRefreshableVersion="3" recordCount="150">
  <cacheSource type="worksheet">
    <worksheetSource name="Table2"/>
  </cacheSource>
  <cacheFields count="9">
    <cacheField name="Date" numFmtId="164">
      <sharedItems/>
    </cacheField>
    <cacheField name="Product" numFmtId="0">
      <sharedItems count="6">
        <s v="Apple AirPods Pro"/>
        <s v="HP Envy x360"/>
        <s v="iPhone 11 Pro"/>
        <s v="OnePlus 8 Pro"/>
        <s v="Dell XPS 13"/>
        <s v="OnePlus Buds"/>
      </sharedItems>
    </cacheField>
    <cacheField name="Category" numFmtId="0">
      <sharedItems count="3">
        <s v="Headphone"/>
        <s v="Laptop"/>
        <s v="Phone"/>
      </sharedItems>
    </cacheField>
    <cacheField name="Sales Rep" numFmtId="0">
      <sharedItems count="8">
        <s v="Aryan"/>
        <s v="Giana"/>
        <s v="Leila"/>
        <s v="Bruce"/>
        <s v="Laxmi"/>
        <s v="David"/>
        <s v="Asif"/>
        <s v="Amar"/>
      </sharedItems>
    </cacheField>
    <cacheField name="City" numFmtId="0">
      <sharedItems count="5">
        <s v="Mumbai"/>
        <s v="Delhi"/>
        <s v="Bangalore"/>
        <s v="Cochin"/>
        <s v="Hyderabad"/>
      </sharedItems>
    </cacheField>
    <cacheField name="No. of Units" numFmtId="0">
      <sharedItems containsSemiMixedTypes="0" containsString="0" containsNumber="1" containsInteger="1" minValue="1" maxValue="5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525" maxValue="96048"/>
    </cacheField>
    <cacheField name="Month" numFmtId="0">
      <sharedItems count="12">
        <s v="Jan"/>
        <s v="Mar"/>
        <s v="Jul"/>
        <s v="Sep"/>
        <s v="Nov"/>
        <s v="Feb"/>
        <s v="May"/>
        <s v="Jun"/>
        <s v="Apr"/>
        <s v="Aug"/>
        <s v="Oct"/>
        <s v="De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s v="01-01-2021"/>
    <x v="0"/>
    <x v="0"/>
    <x v="0"/>
    <x v="0"/>
    <n v="10"/>
    <n v="315"/>
    <n v="3150"/>
    <x v="0"/>
  </r>
  <r>
    <s v="01-01-2021"/>
    <x v="1"/>
    <x v="1"/>
    <x v="0"/>
    <x v="1"/>
    <n v="11"/>
    <n v="1080"/>
    <n v="11880"/>
    <x v="0"/>
  </r>
  <r>
    <s v="01-03-2021"/>
    <x v="2"/>
    <x v="2"/>
    <x v="1"/>
    <x v="0"/>
    <n v="9"/>
    <n v="1575"/>
    <n v="14175"/>
    <x v="1"/>
  </r>
  <r>
    <s v="01-07-2021"/>
    <x v="2"/>
    <x v="2"/>
    <x v="2"/>
    <x v="1"/>
    <n v="1"/>
    <n v="1575"/>
    <n v="1575"/>
    <x v="2"/>
  </r>
  <r>
    <s v="01-09-2021"/>
    <x v="0"/>
    <x v="0"/>
    <x v="1"/>
    <x v="2"/>
    <n v="17"/>
    <n v="315"/>
    <n v="5355"/>
    <x v="3"/>
  </r>
  <r>
    <s v="02-01-2021"/>
    <x v="2"/>
    <x v="2"/>
    <x v="3"/>
    <x v="1"/>
    <n v="16"/>
    <n v="1575"/>
    <n v="25200"/>
    <x v="0"/>
  </r>
  <r>
    <s v="02-09-2021"/>
    <x v="2"/>
    <x v="2"/>
    <x v="2"/>
    <x v="3"/>
    <n v="1"/>
    <n v="1575"/>
    <n v="1575"/>
    <x v="3"/>
  </r>
  <r>
    <s v="02-11-2021"/>
    <x v="3"/>
    <x v="2"/>
    <x v="4"/>
    <x v="4"/>
    <n v="33"/>
    <n v="790"/>
    <n v="26070"/>
    <x v="4"/>
  </r>
  <r>
    <s v="03-01-2021"/>
    <x v="1"/>
    <x v="1"/>
    <x v="5"/>
    <x v="0"/>
    <n v="44"/>
    <n v="1080"/>
    <n v="47520"/>
    <x v="0"/>
  </r>
  <r>
    <s v="03-09-2021"/>
    <x v="3"/>
    <x v="2"/>
    <x v="5"/>
    <x v="2"/>
    <n v="40"/>
    <n v="790"/>
    <n v="31600"/>
    <x v="3"/>
  </r>
  <r>
    <s v="04-01-2021"/>
    <x v="3"/>
    <x v="2"/>
    <x v="6"/>
    <x v="0"/>
    <n v="11"/>
    <n v="790"/>
    <n v="8690"/>
    <x v="0"/>
  </r>
  <r>
    <s v="04-02-2021"/>
    <x v="2"/>
    <x v="2"/>
    <x v="0"/>
    <x v="0"/>
    <n v="8"/>
    <n v="1575"/>
    <n v="12600"/>
    <x v="5"/>
  </r>
  <r>
    <s v="04-03-2021"/>
    <x v="3"/>
    <x v="2"/>
    <x v="2"/>
    <x v="2"/>
    <n v="5"/>
    <n v="790"/>
    <n v="3950"/>
    <x v="1"/>
  </r>
  <r>
    <s v="04-05-2021"/>
    <x v="2"/>
    <x v="2"/>
    <x v="7"/>
    <x v="0"/>
    <n v="9"/>
    <n v="1575"/>
    <n v="14175"/>
    <x v="6"/>
  </r>
  <r>
    <s v="04-06-2021"/>
    <x v="4"/>
    <x v="1"/>
    <x v="6"/>
    <x v="1"/>
    <n v="35"/>
    <n v="2001"/>
    <n v="70035"/>
    <x v="7"/>
  </r>
  <r>
    <s v="04-11-2021"/>
    <x v="3"/>
    <x v="2"/>
    <x v="6"/>
    <x v="4"/>
    <n v="20"/>
    <n v="790"/>
    <n v="15800"/>
    <x v="4"/>
  </r>
  <r>
    <s v="05-01-2021"/>
    <x v="1"/>
    <x v="1"/>
    <x v="0"/>
    <x v="1"/>
    <n v="43"/>
    <n v="1080"/>
    <n v="46440"/>
    <x v="0"/>
  </r>
  <r>
    <s v="05-02-2021"/>
    <x v="2"/>
    <x v="2"/>
    <x v="0"/>
    <x v="0"/>
    <n v="36"/>
    <n v="1575"/>
    <n v="56700"/>
    <x v="5"/>
  </r>
  <r>
    <s v="05-03-2021"/>
    <x v="4"/>
    <x v="1"/>
    <x v="2"/>
    <x v="4"/>
    <n v="13"/>
    <n v="2001"/>
    <n v="26013"/>
    <x v="1"/>
  </r>
  <r>
    <s v="05-05-2021"/>
    <x v="3"/>
    <x v="2"/>
    <x v="0"/>
    <x v="3"/>
    <n v="34"/>
    <n v="790"/>
    <n v="26860"/>
    <x v="6"/>
  </r>
  <r>
    <s v="05-11-2021"/>
    <x v="5"/>
    <x v="0"/>
    <x v="4"/>
    <x v="4"/>
    <n v="7"/>
    <n v="75"/>
    <n v="525"/>
    <x v="4"/>
  </r>
  <r>
    <s v="06-06-2021"/>
    <x v="0"/>
    <x v="0"/>
    <x v="1"/>
    <x v="3"/>
    <n v="31"/>
    <n v="315"/>
    <n v="9765"/>
    <x v="7"/>
  </r>
  <r>
    <s v="06-09-2021"/>
    <x v="4"/>
    <x v="1"/>
    <x v="2"/>
    <x v="2"/>
    <n v="1"/>
    <n v="2001"/>
    <n v="2001"/>
    <x v="3"/>
  </r>
  <r>
    <s v="06-09-2021"/>
    <x v="0"/>
    <x v="0"/>
    <x v="1"/>
    <x v="1"/>
    <n v="25"/>
    <n v="315"/>
    <n v="7875"/>
    <x v="3"/>
  </r>
  <r>
    <s v="06-11-2021"/>
    <x v="2"/>
    <x v="2"/>
    <x v="6"/>
    <x v="2"/>
    <n v="9"/>
    <n v="1575"/>
    <n v="14175"/>
    <x v="4"/>
  </r>
  <r>
    <s v="07-02-2021"/>
    <x v="2"/>
    <x v="2"/>
    <x v="6"/>
    <x v="2"/>
    <n v="36"/>
    <n v="1575"/>
    <n v="56700"/>
    <x v="5"/>
  </r>
  <r>
    <s v="07-04-2021"/>
    <x v="0"/>
    <x v="0"/>
    <x v="6"/>
    <x v="1"/>
    <n v="10"/>
    <n v="315"/>
    <n v="3150"/>
    <x v="8"/>
  </r>
  <r>
    <s v="07-04-2021"/>
    <x v="5"/>
    <x v="0"/>
    <x v="0"/>
    <x v="2"/>
    <n v="40"/>
    <n v="75"/>
    <n v="3000"/>
    <x v="8"/>
  </r>
  <r>
    <s v="07-11-2021"/>
    <x v="1"/>
    <x v="1"/>
    <x v="4"/>
    <x v="0"/>
    <n v="39"/>
    <n v="1080"/>
    <n v="42120"/>
    <x v="4"/>
  </r>
  <r>
    <s v="07-11-2021"/>
    <x v="1"/>
    <x v="1"/>
    <x v="0"/>
    <x v="4"/>
    <n v="6"/>
    <n v="1080"/>
    <n v="6480"/>
    <x v="4"/>
  </r>
  <r>
    <s v="08-01-2021"/>
    <x v="3"/>
    <x v="2"/>
    <x v="1"/>
    <x v="3"/>
    <n v="20"/>
    <n v="790"/>
    <n v="15800"/>
    <x v="0"/>
  </r>
  <r>
    <s v="08-02-2021"/>
    <x v="2"/>
    <x v="2"/>
    <x v="1"/>
    <x v="2"/>
    <n v="40"/>
    <n v="1575"/>
    <n v="63000"/>
    <x v="5"/>
  </r>
  <r>
    <s v="08-04-2021"/>
    <x v="0"/>
    <x v="0"/>
    <x v="0"/>
    <x v="0"/>
    <n v="49"/>
    <n v="315"/>
    <n v="15435"/>
    <x v="8"/>
  </r>
  <r>
    <s v="08-07-2021"/>
    <x v="0"/>
    <x v="0"/>
    <x v="1"/>
    <x v="1"/>
    <n v="15"/>
    <n v="315"/>
    <n v="4725"/>
    <x v="2"/>
  </r>
  <r>
    <s v="08-08-2021"/>
    <x v="1"/>
    <x v="1"/>
    <x v="5"/>
    <x v="0"/>
    <n v="27"/>
    <n v="1080"/>
    <n v="29160"/>
    <x v="9"/>
  </r>
  <r>
    <s v="08-10-2021"/>
    <x v="5"/>
    <x v="0"/>
    <x v="4"/>
    <x v="2"/>
    <n v="42"/>
    <n v="75"/>
    <n v="3150"/>
    <x v="10"/>
  </r>
  <r>
    <s v="08-12-2021"/>
    <x v="2"/>
    <x v="2"/>
    <x v="1"/>
    <x v="0"/>
    <n v="28"/>
    <n v="1575"/>
    <n v="44100"/>
    <x v="11"/>
  </r>
  <r>
    <s v="09-01-2021"/>
    <x v="1"/>
    <x v="1"/>
    <x v="0"/>
    <x v="4"/>
    <n v="8"/>
    <n v="1080"/>
    <n v="8640"/>
    <x v="0"/>
  </r>
  <r>
    <s v="09-01-2021"/>
    <x v="3"/>
    <x v="2"/>
    <x v="3"/>
    <x v="2"/>
    <n v="24"/>
    <n v="790"/>
    <n v="18960"/>
    <x v="0"/>
  </r>
  <r>
    <s v="09-02-2021"/>
    <x v="5"/>
    <x v="0"/>
    <x v="7"/>
    <x v="2"/>
    <n v="15"/>
    <n v="75"/>
    <n v="1125"/>
    <x v="5"/>
  </r>
  <r>
    <s v="09-08-2021"/>
    <x v="3"/>
    <x v="2"/>
    <x v="5"/>
    <x v="2"/>
    <n v="8"/>
    <n v="790"/>
    <n v="6320"/>
    <x v="9"/>
  </r>
  <r>
    <s v="09-09-2021"/>
    <x v="1"/>
    <x v="1"/>
    <x v="7"/>
    <x v="1"/>
    <n v="24"/>
    <n v="1080"/>
    <n v="25920"/>
    <x v="3"/>
  </r>
  <r>
    <s v="09-09-2021"/>
    <x v="0"/>
    <x v="0"/>
    <x v="3"/>
    <x v="1"/>
    <n v="2"/>
    <n v="315"/>
    <n v="630"/>
    <x v="3"/>
  </r>
  <r>
    <s v="09-10-2021"/>
    <x v="0"/>
    <x v="0"/>
    <x v="0"/>
    <x v="1"/>
    <n v="49"/>
    <n v="315"/>
    <n v="15435"/>
    <x v="10"/>
  </r>
  <r>
    <s v="09-11-2021"/>
    <x v="5"/>
    <x v="0"/>
    <x v="4"/>
    <x v="2"/>
    <n v="47"/>
    <n v="75"/>
    <n v="3525"/>
    <x v="4"/>
  </r>
  <r>
    <s v="10-01-2021"/>
    <x v="3"/>
    <x v="2"/>
    <x v="6"/>
    <x v="2"/>
    <n v="10"/>
    <n v="790"/>
    <n v="7900"/>
    <x v="0"/>
  </r>
  <r>
    <s v="10-01-2021"/>
    <x v="5"/>
    <x v="0"/>
    <x v="5"/>
    <x v="1"/>
    <n v="8"/>
    <n v="75"/>
    <n v="600"/>
    <x v="0"/>
  </r>
  <r>
    <s v="10-01-2021"/>
    <x v="2"/>
    <x v="2"/>
    <x v="7"/>
    <x v="0"/>
    <n v="33"/>
    <n v="1575"/>
    <n v="51975"/>
    <x v="0"/>
  </r>
  <r>
    <s v="10-02-2021"/>
    <x v="3"/>
    <x v="2"/>
    <x v="3"/>
    <x v="1"/>
    <n v="9"/>
    <n v="790"/>
    <n v="7110"/>
    <x v="5"/>
  </r>
  <r>
    <s v="10-05-2021"/>
    <x v="1"/>
    <x v="1"/>
    <x v="5"/>
    <x v="1"/>
    <n v="47"/>
    <n v="1080"/>
    <n v="50760"/>
    <x v="6"/>
  </r>
  <r>
    <s v="10-05-2021"/>
    <x v="1"/>
    <x v="1"/>
    <x v="0"/>
    <x v="3"/>
    <n v="43"/>
    <n v="1080"/>
    <n v="46440"/>
    <x v="6"/>
  </r>
  <r>
    <s v="10-11-2021"/>
    <x v="2"/>
    <x v="2"/>
    <x v="6"/>
    <x v="4"/>
    <n v="5"/>
    <n v="1575"/>
    <n v="7875"/>
    <x v="4"/>
  </r>
  <r>
    <s v="11-07-2021"/>
    <x v="1"/>
    <x v="1"/>
    <x v="4"/>
    <x v="4"/>
    <n v="36"/>
    <n v="1080"/>
    <n v="38880"/>
    <x v="2"/>
  </r>
  <r>
    <s v="12-07-2021"/>
    <x v="0"/>
    <x v="0"/>
    <x v="5"/>
    <x v="2"/>
    <n v="47"/>
    <n v="315"/>
    <n v="14805"/>
    <x v="2"/>
  </r>
  <r>
    <s v="12-09-2021"/>
    <x v="0"/>
    <x v="0"/>
    <x v="1"/>
    <x v="3"/>
    <n v="24"/>
    <n v="315"/>
    <n v="7560"/>
    <x v="3"/>
  </r>
  <r>
    <s v="12-11-2021"/>
    <x v="0"/>
    <x v="0"/>
    <x v="6"/>
    <x v="0"/>
    <n v="42"/>
    <n v="315"/>
    <n v="13230"/>
    <x v="4"/>
  </r>
  <r>
    <s v="13-03-2021"/>
    <x v="1"/>
    <x v="1"/>
    <x v="7"/>
    <x v="1"/>
    <n v="29"/>
    <n v="1080"/>
    <n v="31320"/>
    <x v="1"/>
  </r>
  <r>
    <s v="13-05-2021"/>
    <x v="0"/>
    <x v="0"/>
    <x v="6"/>
    <x v="3"/>
    <n v="45"/>
    <n v="315"/>
    <n v="14175"/>
    <x v="6"/>
  </r>
  <r>
    <s v="13-08-2021"/>
    <x v="2"/>
    <x v="2"/>
    <x v="7"/>
    <x v="3"/>
    <n v="49"/>
    <n v="1575"/>
    <n v="77175"/>
    <x v="9"/>
  </r>
  <r>
    <s v="13-08-2021"/>
    <x v="3"/>
    <x v="2"/>
    <x v="6"/>
    <x v="2"/>
    <n v="15"/>
    <n v="790"/>
    <n v="11850"/>
    <x v="9"/>
  </r>
  <r>
    <s v="13-09-2021"/>
    <x v="5"/>
    <x v="0"/>
    <x v="4"/>
    <x v="4"/>
    <n v="27"/>
    <n v="75"/>
    <n v="2025"/>
    <x v="3"/>
  </r>
  <r>
    <s v="13-09-2021"/>
    <x v="5"/>
    <x v="0"/>
    <x v="4"/>
    <x v="4"/>
    <n v="10"/>
    <n v="75"/>
    <n v="750"/>
    <x v="3"/>
  </r>
  <r>
    <s v="14-01-2021"/>
    <x v="4"/>
    <x v="1"/>
    <x v="4"/>
    <x v="3"/>
    <n v="27"/>
    <n v="2001"/>
    <n v="54027"/>
    <x v="0"/>
  </r>
  <r>
    <s v="14-02-2021"/>
    <x v="2"/>
    <x v="2"/>
    <x v="5"/>
    <x v="2"/>
    <n v="48"/>
    <n v="1575"/>
    <n v="75600"/>
    <x v="5"/>
  </r>
  <r>
    <s v="14-02-2021"/>
    <x v="5"/>
    <x v="0"/>
    <x v="3"/>
    <x v="1"/>
    <n v="40"/>
    <n v="75"/>
    <n v="3000"/>
    <x v="5"/>
  </r>
  <r>
    <s v="14-04-2021"/>
    <x v="5"/>
    <x v="0"/>
    <x v="3"/>
    <x v="1"/>
    <n v="17"/>
    <n v="75"/>
    <n v="1275"/>
    <x v="8"/>
  </r>
  <r>
    <s v="14-09-2021"/>
    <x v="4"/>
    <x v="1"/>
    <x v="7"/>
    <x v="0"/>
    <n v="40"/>
    <n v="2001"/>
    <n v="80040"/>
    <x v="3"/>
  </r>
  <r>
    <s v="14-12-2021"/>
    <x v="4"/>
    <x v="1"/>
    <x v="1"/>
    <x v="3"/>
    <n v="39"/>
    <n v="2001"/>
    <n v="78039"/>
    <x v="11"/>
  </r>
  <r>
    <s v="15-01-2021"/>
    <x v="2"/>
    <x v="2"/>
    <x v="6"/>
    <x v="3"/>
    <n v="33"/>
    <n v="1575"/>
    <n v="51975"/>
    <x v="0"/>
  </r>
  <r>
    <s v="15-06-2021"/>
    <x v="3"/>
    <x v="2"/>
    <x v="4"/>
    <x v="0"/>
    <n v="31"/>
    <n v="790"/>
    <n v="24490"/>
    <x v="7"/>
  </r>
  <r>
    <s v="15-09-2021"/>
    <x v="0"/>
    <x v="0"/>
    <x v="6"/>
    <x v="2"/>
    <n v="30"/>
    <n v="315"/>
    <n v="9450"/>
    <x v="3"/>
  </r>
  <r>
    <s v="15-09-2021"/>
    <x v="3"/>
    <x v="2"/>
    <x v="6"/>
    <x v="3"/>
    <n v="50"/>
    <n v="790"/>
    <n v="39500"/>
    <x v="3"/>
  </r>
  <r>
    <s v="16-01-2021"/>
    <x v="4"/>
    <x v="1"/>
    <x v="6"/>
    <x v="2"/>
    <n v="21"/>
    <n v="2001"/>
    <n v="42021"/>
    <x v="0"/>
  </r>
  <r>
    <s v="16-03-2021"/>
    <x v="2"/>
    <x v="2"/>
    <x v="0"/>
    <x v="2"/>
    <n v="25"/>
    <n v="1575"/>
    <n v="39375"/>
    <x v="1"/>
  </r>
  <r>
    <s v="16-07-2021"/>
    <x v="1"/>
    <x v="1"/>
    <x v="5"/>
    <x v="1"/>
    <n v="34"/>
    <n v="1080"/>
    <n v="36720"/>
    <x v="2"/>
  </r>
  <r>
    <s v="16-10-2021"/>
    <x v="1"/>
    <x v="1"/>
    <x v="2"/>
    <x v="0"/>
    <n v="20"/>
    <n v="1080"/>
    <n v="21600"/>
    <x v="10"/>
  </r>
  <r>
    <s v="16-11-2021"/>
    <x v="1"/>
    <x v="1"/>
    <x v="2"/>
    <x v="3"/>
    <n v="21"/>
    <n v="1080"/>
    <n v="22680"/>
    <x v="4"/>
  </r>
  <r>
    <s v="17-12-2021"/>
    <x v="2"/>
    <x v="2"/>
    <x v="2"/>
    <x v="2"/>
    <n v="30"/>
    <n v="1575"/>
    <n v="47250"/>
    <x v="11"/>
  </r>
  <r>
    <s v="17-12-2021"/>
    <x v="3"/>
    <x v="2"/>
    <x v="6"/>
    <x v="4"/>
    <n v="44"/>
    <n v="790"/>
    <n v="34760"/>
    <x v="11"/>
  </r>
  <r>
    <s v="18-01-2021"/>
    <x v="3"/>
    <x v="2"/>
    <x v="6"/>
    <x v="3"/>
    <n v="6"/>
    <n v="790"/>
    <n v="4740"/>
    <x v="0"/>
  </r>
  <r>
    <s v="18-01-2021"/>
    <x v="3"/>
    <x v="2"/>
    <x v="6"/>
    <x v="1"/>
    <n v="23"/>
    <n v="790"/>
    <n v="18170"/>
    <x v="0"/>
  </r>
  <r>
    <s v="18-04-2021"/>
    <x v="2"/>
    <x v="2"/>
    <x v="7"/>
    <x v="0"/>
    <n v="20"/>
    <n v="1575"/>
    <n v="31500"/>
    <x v="8"/>
  </r>
  <r>
    <s v="18-07-2021"/>
    <x v="5"/>
    <x v="0"/>
    <x v="0"/>
    <x v="2"/>
    <n v="44"/>
    <n v="75"/>
    <n v="3300"/>
    <x v="2"/>
  </r>
  <r>
    <s v="18-11-2021"/>
    <x v="2"/>
    <x v="2"/>
    <x v="4"/>
    <x v="1"/>
    <n v="6"/>
    <n v="1575"/>
    <n v="9450"/>
    <x v="4"/>
  </r>
  <r>
    <s v="18-11-2021"/>
    <x v="0"/>
    <x v="0"/>
    <x v="3"/>
    <x v="0"/>
    <n v="4"/>
    <n v="315"/>
    <n v="1260"/>
    <x v="4"/>
  </r>
  <r>
    <s v="18-12-2021"/>
    <x v="0"/>
    <x v="0"/>
    <x v="6"/>
    <x v="3"/>
    <n v="28"/>
    <n v="315"/>
    <n v="8820"/>
    <x v="11"/>
  </r>
  <r>
    <s v="19-03-2021"/>
    <x v="4"/>
    <x v="1"/>
    <x v="2"/>
    <x v="0"/>
    <n v="48"/>
    <n v="2001"/>
    <n v="96048"/>
    <x v="1"/>
  </r>
  <r>
    <s v="19-06-2021"/>
    <x v="2"/>
    <x v="2"/>
    <x v="6"/>
    <x v="3"/>
    <n v="33"/>
    <n v="1575"/>
    <n v="51975"/>
    <x v="7"/>
  </r>
  <r>
    <s v="19-06-2021"/>
    <x v="5"/>
    <x v="0"/>
    <x v="1"/>
    <x v="3"/>
    <n v="33"/>
    <n v="75"/>
    <n v="2475"/>
    <x v="7"/>
  </r>
  <r>
    <s v="19-10-2021"/>
    <x v="2"/>
    <x v="2"/>
    <x v="1"/>
    <x v="3"/>
    <n v="31"/>
    <n v="1575"/>
    <n v="48825"/>
    <x v="10"/>
  </r>
  <r>
    <s v="20-01-2021"/>
    <x v="1"/>
    <x v="1"/>
    <x v="7"/>
    <x v="4"/>
    <n v="41"/>
    <n v="1080"/>
    <n v="44280"/>
    <x v="0"/>
  </r>
  <r>
    <s v="20-03-2021"/>
    <x v="1"/>
    <x v="1"/>
    <x v="5"/>
    <x v="3"/>
    <n v="13"/>
    <n v="1080"/>
    <n v="14040"/>
    <x v="1"/>
  </r>
  <r>
    <s v="20-03-2021"/>
    <x v="5"/>
    <x v="0"/>
    <x v="0"/>
    <x v="4"/>
    <n v="19"/>
    <n v="75"/>
    <n v="1425"/>
    <x v="1"/>
  </r>
  <r>
    <s v="20-04-2021"/>
    <x v="2"/>
    <x v="2"/>
    <x v="2"/>
    <x v="0"/>
    <n v="23"/>
    <n v="1575"/>
    <n v="36225"/>
    <x v="8"/>
  </r>
  <r>
    <s v="20-11-2021"/>
    <x v="3"/>
    <x v="2"/>
    <x v="4"/>
    <x v="2"/>
    <n v="17"/>
    <n v="790"/>
    <n v="13430"/>
    <x v="4"/>
  </r>
  <r>
    <s v="20-11-2021"/>
    <x v="3"/>
    <x v="2"/>
    <x v="6"/>
    <x v="4"/>
    <n v="30"/>
    <n v="790"/>
    <n v="23700"/>
    <x v="4"/>
  </r>
  <r>
    <s v="21-01-2021"/>
    <x v="0"/>
    <x v="0"/>
    <x v="2"/>
    <x v="2"/>
    <n v="48"/>
    <n v="315"/>
    <n v="15120"/>
    <x v="0"/>
  </r>
  <r>
    <s v="21-04-2021"/>
    <x v="2"/>
    <x v="2"/>
    <x v="0"/>
    <x v="2"/>
    <n v="12"/>
    <n v="1575"/>
    <n v="18900"/>
    <x v="8"/>
  </r>
  <r>
    <s v="21-07-2021"/>
    <x v="4"/>
    <x v="1"/>
    <x v="1"/>
    <x v="0"/>
    <n v="15"/>
    <n v="2001"/>
    <n v="30015"/>
    <x v="2"/>
  </r>
  <r>
    <s v="21-08-2021"/>
    <x v="0"/>
    <x v="0"/>
    <x v="4"/>
    <x v="3"/>
    <n v="30"/>
    <n v="315"/>
    <n v="9450"/>
    <x v="9"/>
  </r>
  <r>
    <s v="21-10-2021"/>
    <x v="2"/>
    <x v="2"/>
    <x v="4"/>
    <x v="1"/>
    <n v="26"/>
    <n v="1575"/>
    <n v="40950"/>
    <x v="10"/>
  </r>
  <r>
    <s v="22-01-2021"/>
    <x v="3"/>
    <x v="2"/>
    <x v="0"/>
    <x v="0"/>
    <n v="2"/>
    <n v="790"/>
    <n v="1580"/>
    <x v="0"/>
  </r>
  <r>
    <s v="22-02-2021"/>
    <x v="3"/>
    <x v="2"/>
    <x v="3"/>
    <x v="1"/>
    <n v="21"/>
    <n v="790"/>
    <n v="16590"/>
    <x v="5"/>
  </r>
  <r>
    <s v="22-11-2021"/>
    <x v="2"/>
    <x v="2"/>
    <x v="3"/>
    <x v="3"/>
    <n v="11"/>
    <n v="1575"/>
    <n v="17325"/>
    <x v="4"/>
  </r>
  <r>
    <s v="22-11-2021"/>
    <x v="0"/>
    <x v="0"/>
    <x v="5"/>
    <x v="4"/>
    <n v="14"/>
    <n v="315"/>
    <n v="4410"/>
    <x v="4"/>
  </r>
  <r>
    <s v="23-01-2021"/>
    <x v="1"/>
    <x v="1"/>
    <x v="7"/>
    <x v="1"/>
    <n v="26"/>
    <n v="1080"/>
    <n v="28080"/>
    <x v="0"/>
  </r>
  <r>
    <s v="23-04-2021"/>
    <x v="5"/>
    <x v="0"/>
    <x v="0"/>
    <x v="4"/>
    <n v="41"/>
    <n v="75"/>
    <n v="3075"/>
    <x v="8"/>
  </r>
  <r>
    <s v="23-04-2021"/>
    <x v="0"/>
    <x v="0"/>
    <x v="2"/>
    <x v="1"/>
    <n v="8"/>
    <n v="315"/>
    <n v="2520"/>
    <x v="8"/>
  </r>
  <r>
    <s v="23-08-2021"/>
    <x v="1"/>
    <x v="1"/>
    <x v="6"/>
    <x v="1"/>
    <n v="32"/>
    <n v="1080"/>
    <n v="34560"/>
    <x v="9"/>
  </r>
  <r>
    <s v="23-09-2021"/>
    <x v="1"/>
    <x v="1"/>
    <x v="7"/>
    <x v="1"/>
    <n v="8"/>
    <n v="1080"/>
    <n v="8640"/>
    <x v="3"/>
  </r>
  <r>
    <s v="23-09-2021"/>
    <x v="3"/>
    <x v="2"/>
    <x v="3"/>
    <x v="4"/>
    <n v="25"/>
    <n v="790"/>
    <n v="19750"/>
    <x v="3"/>
  </r>
  <r>
    <s v="24-01-2021"/>
    <x v="5"/>
    <x v="0"/>
    <x v="6"/>
    <x v="2"/>
    <n v="15"/>
    <n v="75"/>
    <n v="1125"/>
    <x v="0"/>
  </r>
  <r>
    <s v="24-02-2021"/>
    <x v="1"/>
    <x v="1"/>
    <x v="6"/>
    <x v="1"/>
    <n v="25"/>
    <n v="1080"/>
    <n v="27000"/>
    <x v="5"/>
  </r>
  <r>
    <s v="24-03-2021"/>
    <x v="0"/>
    <x v="0"/>
    <x v="6"/>
    <x v="1"/>
    <n v="47"/>
    <n v="315"/>
    <n v="14805"/>
    <x v="1"/>
  </r>
  <r>
    <s v="24-04-2021"/>
    <x v="2"/>
    <x v="2"/>
    <x v="5"/>
    <x v="4"/>
    <n v="50"/>
    <n v="1575"/>
    <n v="78750"/>
    <x v="8"/>
  </r>
  <r>
    <s v="24-05-2021"/>
    <x v="2"/>
    <x v="2"/>
    <x v="6"/>
    <x v="0"/>
    <n v="18"/>
    <n v="1575"/>
    <n v="28350"/>
    <x v="6"/>
  </r>
  <r>
    <s v="24-05-2021"/>
    <x v="1"/>
    <x v="1"/>
    <x v="0"/>
    <x v="0"/>
    <n v="45"/>
    <n v="1080"/>
    <n v="48600"/>
    <x v="6"/>
  </r>
  <r>
    <s v="24-06-2021"/>
    <x v="2"/>
    <x v="2"/>
    <x v="4"/>
    <x v="4"/>
    <n v="21"/>
    <n v="1575"/>
    <n v="33075"/>
    <x v="7"/>
  </r>
  <r>
    <s v="25-05-2021"/>
    <x v="2"/>
    <x v="2"/>
    <x v="4"/>
    <x v="0"/>
    <n v="40"/>
    <n v="1575"/>
    <n v="63000"/>
    <x v="6"/>
  </r>
  <r>
    <s v="25-11-2021"/>
    <x v="1"/>
    <x v="1"/>
    <x v="6"/>
    <x v="1"/>
    <n v="24"/>
    <n v="1080"/>
    <n v="25920"/>
    <x v="4"/>
  </r>
  <r>
    <s v="26-02-2021"/>
    <x v="0"/>
    <x v="0"/>
    <x v="1"/>
    <x v="0"/>
    <n v="21"/>
    <n v="315"/>
    <n v="6615"/>
    <x v="5"/>
  </r>
  <r>
    <s v="26-10-2021"/>
    <x v="4"/>
    <x v="1"/>
    <x v="7"/>
    <x v="1"/>
    <n v="24"/>
    <n v="2001"/>
    <n v="48024"/>
    <x v="10"/>
  </r>
  <r>
    <s v="27-06-2021"/>
    <x v="0"/>
    <x v="0"/>
    <x v="7"/>
    <x v="3"/>
    <n v="26"/>
    <n v="315"/>
    <n v="8190"/>
    <x v="7"/>
  </r>
  <r>
    <s v="27-07-2021"/>
    <x v="4"/>
    <x v="1"/>
    <x v="1"/>
    <x v="3"/>
    <n v="41"/>
    <n v="2001"/>
    <n v="82041"/>
    <x v="2"/>
  </r>
  <r>
    <s v="27-07-2021"/>
    <x v="5"/>
    <x v="0"/>
    <x v="6"/>
    <x v="3"/>
    <n v="12"/>
    <n v="75"/>
    <n v="900"/>
    <x v="2"/>
  </r>
  <r>
    <s v="27-08-2021"/>
    <x v="1"/>
    <x v="1"/>
    <x v="4"/>
    <x v="4"/>
    <n v="29"/>
    <n v="1080"/>
    <n v="31320"/>
    <x v="9"/>
  </r>
  <r>
    <s v="27-10-2021"/>
    <x v="1"/>
    <x v="1"/>
    <x v="0"/>
    <x v="0"/>
    <n v="16"/>
    <n v="1080"/>
    <n v="17280"/>
    <x v="10"/>
  </r>
  <r>
    <s v="27-10-2021"/>
    <x v="5"/>
    <x v="0"/>
    <x v="0"/>
    <x v="2"/>
    <n v="30"/>
    <n v="75"/>
    <n v="2250"/>
    <x v="10"/>
  </r>
  <r>
    <s v="27-11-2021"/>
    <x v="3"/>
    <x v="2"/>
    <x v="5"/>
    <x v="1"/>
    <n v="19"/>
    <n v="790"/>
    <n v="15010"/>
    <x v="4"/>
  </r>
  <r>
    <s v="27-12-2021"/>
    <x v="5"/>
    <x v="0"/>
    <x v="5"/>
    <x v="2"/>
    <n v="48"/>
    <n v="75"/>
    <n v="3600"/>
    <x v="11"/>
  </r>
  <r>
    <s v="28-02-2021"/>
    <x v="4"/>
    <x v="1"/>
    <x v="2"/>
    <x v="0"/>
    <n v="1"/>
    <n v="2001"/>
    <n v="2001"/>
    <x v="5"/>
  </r>
  <r>
    <s v="28-03-2021"/>
    <x v="5"/>
    <x v="0"/>
    <x v="1"/>
    <x v="1"/>
    <n v="30"/>
    <n v="75"/>
    <n v="2250"/>
    <x v="1"/>
  </r>
  <r>
    <s v="28-10-2021"/>
    <x v="3"/>
    <x v="2"/>
    <x v="0"/>
    <x v="0"/>
    <n v="39"/>
    <n v="790"/>
    <n v="30810"/>
    <x v="10"/>
  </r>
  <r>
    <s v="28-11-2021"/>
    <x v="5"/>
    <x v="0"/>
    <x v="5"/>
    <x v="2"/>
    <n v="34"/>
    <n v="75"/>
    <n v="2550"/>
    <x v="4"/>
  </r>
  <r>
    <s v="29-01-2021"/>
    <x v="1"/>
    <x v="1"/>
    <x v="0"/>
    <x v="0"/>
    <n v="4"/>
    <n v="1080"/>
    <n v="4320"/>
    <x v="0"/>
  </r>
  <r>
    <s v="29-03-2021"/>
    <x v="5"/>
    <x v="0"/>
    <x v="3"/>
    <x v="4"/>
    <n v="25"/>
    <n v="75"/>
    <n v="1875"/>
    <x v="1"/>
  </r>
  <r>
    <s v="29-07-2021"/>
    <x v="4"/>
    <x v="1"/>
    <x v="0"/>
    <x v="2"/>
    <n v="15"/>
    <n v="2001"/>
    <n v="30015"/>
    <x v="2"/>
  </r>
  <r>
    <s v="29-09-2021"/>
    <x v="3"/>
    <x v="2"/>
    <x v="5"/>
    <x v="2"/>
    <n v="33"/>
    <n v="790"/>
    <n v="26070"/>
    <x v="3"/>
  </r>
  <r>
    <s v="29-09-2021"/>
    <x v="3"/>
    <x v="2"/>
    <x v="3"/>
    <x v="3"/>
    <n v="32"/>
    <n v="790"/>
    <n v="25280"/>
    <x v="3"/>
  </r>
  <r>
    <s v="30-01-2021"/>
    <x v="4"/>
    <x v="1"/>
    <x v="1"/>
    <x v="1"/>
    <n v="36"/>
    <n v="2001"/>
    <n v="72036"/>
    <x v="0"/>
  </r>
  <r>
    <s v="30-06-2021"/>
    <x v="4"/>
    <x v="1"/>
    <x v="3"/>
    <x v="3"/>
    <n v="30"/>
    <n v="2001"/>
    <n v="60030"/>
    <x v="7"/>
  </r>
  <r>
    <s v="30-06-2021"/>
    <x v="3"/>
    <x v="2"/>
    <x v="7"/>
    <x v="0"/>
    <n v="43"/>
    <n v="790"/>
    <n v="33970"/>
    <x v="7"/>
  </r>
  <r>
    <s v="30-07-2021"/>
    <x v="1"/>
    <x v="1"/>
    <x v="6"/>
    <x v="3"/>
    <n v="9"/>
    <n v="1080"/>
    <n v="9720"/>
    <x v="2"/>
  </r>
  <r>
    <s v="30-08-2021"/>
    <x v="1"/>
    <x v="1"/>
    <x v="7"/>
    <x v="2"/>
    <n v="14"/>
    <n v="1080"/>
    <n v="15120"/>
    <x v="9"/>
  </r>
  <r>
    <s v="30-09-2021"/>
    <x v="2"/>
    <x v="2"/>
    <x v="7"/>
    <x v="2"/>
    <n v="18"/>
    <n v="1575"/>
    <n v="28350"/>
    <x v="3"/>
  </r>
  <r>
    <s v="31-01-2021"/>
    <x v="0"/>
    <x v="0"/>
    <x v="5"/>
    <x v="2"/>
    <n v="18"/>
    <n v="315"/>
    <n v="5670"/>
    <x v="0"/>
  </r>
  <r>
    <s v="31-01-2021"/>
    <x v="0"/>
    <x v="0"/>
    <x v="5"/>
    <x v="0"/>
    <n v="7"/>
    <n v="315"/>
    <n v="2205"/>
    <x v="0"/>
  </r>
  <r>
    <s v="31-05-2021"/>
    <x v="0"/>
    <x v="0"/>
    <x v="7"/>
    <x v="1"/>
    <n v="24"/>
    <n v="315"/>
    <n v="7560"/>
    <x v="6"/>
  </r>
  <r>
    <s v="31-10-2021"/>
    <x v="0"/>
    <x v="0"/>
    <x v="2"/>
    <x v="0"/>
    <n v="31"/>
    <n v="315"/>
    <n v="9765"/>
    <x v="10"/>
  </r>
  <r>
    <s v="31-12-2021"/>
    <x v="5"/>
    <x v="0"/>
    <x v="0"/>
    <x v="3"/>
    <n v="30"/>
    <n v="75"/>
    <n v="225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15:E16" firstHeaderRow="1" firstDataRow="1" firstDataCol="0"/>
  <pivotFields count="9">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I7" firstHeaderRow="1" firstDataRow="1" firstDataCol="1"/>
  <pivotFields count="9">
    <pivotField showAll="0"/>
    <pivotField showAll="0"/>
    <pivotField axis="axisRow" showAll="0">
      <items count="4">
        <item x="0"/>
        <item x="1"/>
        <item x="2"/>
        <item t="default"/>
      </items>
    </pivotField>
    <pivotField showAll="0"/>
    <pivotField showAll="0"/>
    <pivotField showAll="0"/>
    <pivotField showAll="0"/>
    <pivotField dataField="1" showAll="0"/>
    <pivotField showAll="0">
      <items count="13">
        <item x="0"/>
        <item x="5"/>
        <item x="1"/>
        <item x="8"/>
        <item x="6"/>
        <item x="7"/>
        <item x="2"/>
        <item x="9"/>
        <item x="3"/>
        <item x="10"/>
        <item x="4"/>
        <item x="11"/>
        <item t="default"/>
      </items>
    </pivotField>
  </pivotFields>
  <rowFields count="1">
    <field x="2"/>
  </rowFields>
  <rowItems count="4">
    <i>
      <x/>
    </i>
    <i>
      <x v="1"/>
    </i>
    <i>
      <x v="2"/>
    </i>
    <i t="grand">
      <x/>
    </i>
  </rowItems>
  <colItems count="1">
    <i/>
  </colItems>
  <dataFields count="1">
    <dataField name="Sum of Amount" fld="7" baseField="0" baseItem="0"/>
  </dataFields>
  <chartFormats count="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3:F12" firstHeaderRow="1" firstDataRow="1" firstDataCol="1"/>
  <pivotFields count="9">
    <pivotField showAll="0"/>
    <pivotField showAll="0"/>
    <pivotField showAll="0"/>
    <pivotField axis="axisRow" showAll="0">
      <items count="9">
        <item x="7"/>
        <item x="0"/>
        <item x="6"/>
        <item x="3"/>
        <item x="5"/>
        <item x="1"/>
        <item x="4"/>
        <item x="2"/>
        <item t="default"/>
      </items>
    </pivotField>
    <pivotField showAll="0"/>
    <pivotField showAll="0"/>
    <pivotField showAll="0"/>
    <pivotField dataField="1" showAll="0"/>
    <pivotField showAll="0">
      <items count="13">
        <item x="0"/>
        <item x="5"/>
        <item x="1"/>
        <item x="8"/>
        <item x="6"/>
        <item x="7"/>
        <item x="2"/>
        <item x="9"/>
        <item x="3"/>
        <item x="10"/>
        <item x="4"/>
        <item x="11"/>
        <item t="default"/>
      </items>
    </pivotField>
  </pivotFields>
  <rowFields count="1">
    <field x="3"/>
  </rowFields>
  <rowItems count="9">
    <i>
      <x/>
    </i>
    <i>
      <x v="1"/>
    </i>
    <i>
      <x v="2"/>
    </i>
    <i>
      <x v="3"/>
    </i>
    <i>
      <x v="4"/>
    </i>
    <i>
      <x v="5"/>
    </i>
    <i>
      <x v="6"/>
    </i>
    <i>
      <x v="7"/>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C9" firstHeaderRow="1" firstDataRow="1" firstDataCol="1"/>
  <pivotFields count="9">
    <pivotField showAll="0"/>
    <pivotField showAll="0"/>
    <pivotField showAll="0"/>
    <pivotField showAll="0"/>
    <pivotField axis="axisRow" showAll="0">
      <items count="6">
        <item x="2"/>
        <item x="3"/>
        <item x="1"/>
        <item x="4"/>
        <item x="0"/>
        <item t="default"/>
      </items>
    </pivotField>
    <pivotField showAll="0"/>
    <pivotField showAll="0"/>
    <pivotField dataField="1" showAll="0"/>
    <pivotField showAll="0">
      <items count="13">
        <item x="0"/>
        <item x="5"/>
        <item x="1"/>
        <item x="8"/>
        <item x="6"/>
        <item x="7"/>
        <item x="2"/>
        <item x="9"/>
        <item x="3"/>
        <item x="10"/>
        <item x="4"/>
        <item x="11"/>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15:C22" firstHeaderRow="1" firstDataRow="1" firstDataCol="1"/>
  <pivotFields count="9">
    <pivotField showAll="0"/>
    <pivotField axis="axisRow" showAll="0">
      <items count="7">
        <item x="0"/>
        <item x="4"/>
        <item x="1"/>
        <item x="2"/>
        <item x="3"/>
        <item x="5"/>
        <item t="default"/>
      </items>
    </pivotField>
    <pivotField showAll="0"/>
    <pivotField showAll="0"/>
    <pivotField showAll="0"/>
    <pivotField showAll="0"/>
    <pivotField showAll="0"/>
    <pivotField dataField="1" showAll="0"/>
    <pivotField showAll="0">
      <items count="13">
        <item x="0"/>
        <item x="5"/>
        <item x="1"/>
        <item x="8"/>
        <item x="6"/>
        <item x="7"/>
        <item x="2"/>
        <item x="9"/>
        <item x="3"/>
        <item x="10"/>
        <item x="4"/>
        <item x="11"/>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K3:L16" firstHeaderRow="1" firstDataRow="1" firstDataCol="1"/>
  <pivotFields count="9">
    <pivotField showAll="0"/>
    <pivotField showAll="0"/>
    <pivotField showAll="0"/>
    <pivotField showAll="0"/>
    <pivotField showAll="0"/>
    <pivotField showAll="0"/>
    <pivotField showAll="0"/>
    <pivotField dataField="1" showAll="0"/>
    <pivotField axis="axisRow" showAll="0">
      <items count="13">
        <item x="0"/>
        <item x="5"/>
        <item x="1"/>
        <item x="8"/>
        <item x="6"/>
        <item x="7"/>
        <item x="2"/>
        <item x="9"/>
        <item x="3"/>
        <item x="10"/>
        <item x="4"/>
        <item x="11"/>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7"/>
    <pivotTable tabId="3" name="PivotTable11"/>
    <pivotTable tabId="3" name="PivotTable8"/>
    <pivotTable tabId="3" name="PivotTable9"/>
  </pivotTables>
  <data>
    <tabular pivotCacheId="1">
      <items count="12">
        <i x="0" s="1"/>
        <i x="5" s="1"/>
        <i x="1" s="1"/>
        <i x="8" s="1"/>
        <i x="6" s="1"/>
        <i x="7" s="1"/>
        <i x="2" s="1"/>
        <i x="9" s="1"/>
        <i x="3" s="1"/>
        <i x="10"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style="SlicerStyleDark4" rowHeight="241300"/>
</slicers>
</file>

<file path=xl/tables/table1.xml><?xml version="1.0" encoding="utf-8"?>
<table xmlns="http://schemas.openxmlformats.org/spreadsheetml/2006/main" id="2" name="Table2" displayName="Table2" ref="A1:I151" totalsRowShown="0" headerRowDxfId="10" dataDxfId="9">
  <autoFilter ref="A1:I151"/>
  <tableColumns count="9">
    <tableColumn id="1" name="Date" dataDxfId="8"/>
    <tableColumn id="2" name="Product" dataDxfId="7"/>
    <tableColumn id="3" name="Category" dataDxfId="6"/>
    <tableColumn id="4" name="Sales Rep" dataDxfId="5"/>
    <tableColumn id="5" name="City" dataDxfId="4"/>
    <tableColumn id="6" name="No. of Units" dataDxfId="3"/>
    <tableColumn id="7" name="Price" dataDxfId="2"/>
    <tableColumn id="8" name="Amount" dataDxfId="1"/>
    <tableColumn id="9" name="Month" dataDxfId="0">
      <calculatedColumnFormula>TEXT(A2,"mmm")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151"/>
  <sheetViews>
    <sheetView topLeftCell="A2" workbookViewId="0">
      <selection activeCell="A5" sqref="A5"/>
    </sheetView>
  </sheetViews>
  <sheetFormatPr defaultRowHeight="14.5" x14ac:dyDescent="0.35"/>
  <cols>
    <col min="1" max="1" width="13.54296875" style="5" customWidth="1"/>
    <col min="2" max="2" width="17.6328125" customWidth="1"/>
    <col min="3" max="3" width="10.26953125" customWidth="1"/>
    <col min="4" max="4" width="10.6328125" customWidth="1"/>
    <col min="6" max="6" width="12.7265625" customWidth="1"/>
    <col min="8" max="9" width="9.6328125" customWidth="1"/>
  </cols>
  <sheetData>
    <row r="1" spans="1:9" x14ac:dyDescent="0.35">
      <c r="A1" s="11" t="s">
        <v>0</v>
      </c>
      <c r="B1" s="6" t="s">
        <v>1</v>
      </c>
      <c r="C1" s="6" t="s">
        <v>2</v>
      </c>
      <c r="D1" s="6" t="s">
        <v>3</v>
      </c>
      <c r="E1" s="6" t="s">
        <v>4</v>
      </c>
      <c r="F1" s="6" t="s">
        <v>5</v>
      </c>
      <c r="G1" s="6" t="s">
        <v>6</v>
      </c>
      <c r="H1" s="7" t="s">
        <v>7</v>
      </c>
      <c r="I1" s="14" t="s">
        <v>155</v>
      </c>
    </row>
    <row r="2" spans="1:9" x14ac:dyDescent="0.35">
      <c r="A2" s="10" t="s">
        <v>119</v>
      </c>
      <c r="B2" s="8" t="s">
        <v>134</v>
      </c>
      <c r="C2" s="8" t="s">
        <v>138</v>
      </c>
      <c r="D2" s="8" t="s">
        <v>142</v>
      </c>
      <c r="E2" s="8" t="s">
        <v>150</v>
      </c>
      <c r="F2" s="8">
        <v>10</v>
      </c>
      <c r="G2" s="8">
        <v>315</v>
      </c>
      <c r="H2" s="8">
        <v>3150</v>
      </c>
      <c r="I2" s="15" t="str">
        <f>TEXT(A2,"mmm")</f>
        <v>Jan</v>
      </c>
    </row>
    <row r="3" spans="1:9" x14ac:dyDescent="0.35">
      <c r="A3" s="12" t="s">
        <v>119</v>
      </c>
      <c r="B3" s="1" t="s">
        <v>132</v>
      </c>
      <c r="C3" s="1" t="s">
        <v>136</v>
      </c>
      <c r="D3" s="1" t="s">
        <v>142</v>
      </c>
      <c r="E3" s="1" t="s">
        <v>151</v>
      </c>
      <c r="F3" s="1">
        <v>11</v>
      </c>
      <c r="G3" s="1">
        <v>1080</v>
      </c>
      <c r="H3" s="1">
        <v>11880</v>
      </c>
      <c r="I3" s="15" t="str">
        <f t="shared" ref="I3:I66" si="0">TEXT(A3,"mmm")</f>
        <v>Jan</v>
      </c>
    </row>
    <row r="4" spans="1:9" x14ac:dyDescent="0.35">
      <c r="A4" s="13" t="s">
        <v>73</v>
      </c>
      <c r="B4" s="9" t="s">
        <v>131</v>
      </c>
      <c r="C4" s="9" t="s">
        <v>137</v>
      </c>
      <c r="D4" s="9" t="s">
        <v>146</v>
      </c>
      <c r="E4" s="9" t="s">
        <v>150</v>
      </c>
      <c r="F4" s="9">
        <v>9</v>
      </c>
      <c r="G4" s="9">
        <v>1575</v>
      </c>
      <c r="H4" s="9">
        <v>14175</v>
      </c>
      <c r="I4" s="15" t="str">
        <f t="shared" si="0"/>
        <v>Mar</v>
      </c>
    </row>
    <row r="5" spans="1:9" x14ac:dyDescent="0.35">
      <c r="A5" s="12" t="s">
        <v>26</v>
      </c>
      <c r="B5" s="1" t="s">
        <v>131</v>
      </c>
      <c r="C5" s="1" t="s">
        <v>137</v>
      </c>
      <c r="D5" s="1" t="s">
        <v>143</v>
      </c>
      <c r="E5" s="1" t="s">
        <v>151</v>
      </c>
      <c r="F5" s="1">
        <v>1</v>
      </c>
      <c r="G5" s="1">
        <v>1575</v>
      </c>
      <c r="H5" s="1">
        <v>1575</v>
      </c>
      <c r="I5" s="15" t="str">
        <f t="shared" si="0"/>
        <v>Jul</v>
      </c>
    </row>
    <row r="6" spans="1:9" x14ac:dyDescent="0.35">
      <c r="A6" s="13" t="s">
        <v>38</v>
      </c>
      <c r="B6" s="9" t="s">
        <v>134</v>
      </c>
      <c r="C6" s="9" t="s">
        <v>138</v>
      </c>
      <c r="D6" s="9" t="s">
        <v>146</v>
      </c>
      <c r="E6" s="9" t="s">
        <v>149</v>
      </c>
      <c r="F6" s="9">
        <v>17</v>
      </c>
      <c r="G6" s="9">
        <v>315</v>
      </c>
      <c r="H6" s="9">
        <v>5355</v>
      </c>
      <c r="I6" s="15" t="str">
        <f t="shared" si="0"/>
        <v>Sep</v>
      </c>
    </row>
    <row r="7" spans="1:9" x14ac:dyDescent="0.35">
      <c r="A7" s="12" t="s">
        <v>112</v>
      </c>
      <c r="B7" s="1" t="s">
        <v>131</v>
      </c>
      <c r="C7" s="1" t="s">
        <v>137</v>
      </c>
      <c r="D7" s="1" t="s">
        <v>139</v>
      </c>
      <c r="E7" s="1" t="s">
        <v>151</v>
      </c>
      <c r="F7" s="1">
        <v>16</v>
      </c>
      <c r="G7" s="1">
        <v>1575</v>
      </c>
      <c r="H7" s="1">
        <v>25200</v>
      </c>
      <c r="I7" s="15" t="str">
        <f t="shared" si="0"/>
        <v>Jan</v>
      </c>
    </row>
    <row r="8" spans="1:9" x14ac:dyDescent="0.35">
      <c r="A8" s="13" t="s">
        <v>53</v>
      </c>
      <c r="B8" s="9" t="s">
        <v>131</v>
      </c>
      <c r="C8" s="9" t="s">
        <v>137</v>
      </c>
      <c r="D8" s="9" t="s">
        <v>143</v>
      </c>
      <c r="E8" s="9" t="s">
        <v>147</v>
      </c>
      <c r="F8" s="9">
        <v>1</v>
      </c>
      <c r="G8" s="9">
        <v>1575</v>
      </c>
      <c r="H8" s="9">
        <v>1575</v>
      </c>
      <c r="I8" s="15" t="str">
        <f t="shared" si="0"/>
        <v>Sep</v>
      </c>
    </row>
    <row r="9" spans="1:9" x14ac:dyDescent="0.35">
      <c r="A9" s="12" t="s">
        <v>71</v>
      </c>
      <c r="B9" s="1" t="s">
        <v>135</v>
      </c>
      <c r="C9" s="1" t="s">
        <v>137</v>
      </c>
      <c r="D9" s="1" t="s">
        <v>140</v>
      </c>
      <c r="E9" s="1" t="s">
        <v>148</v>
      </c>
      <c r="F9" s="1">
        <v>33</v>
      </c>
      <c r="G9" s="1">
        <v>790</v>
      </c>
      <c r="H9" s="1">
        <v>26070</v>
      </c>
      <c r="I9" s="15" t="str">
        <f t="shared" si="0"/>
        <v>Nov</v>
      </c>
    </row>
    <row r="10" spans="1:9" x14ac:dyDescent="0.35">
      <c r="A10" s="13" t="s">
        <v>127</v>
      </c>
      <c r="B10" s="9" t="s">
        <v>132</v>
      </c>
      <c r="C10" s="9" t="s">
        <v>136</v>
      </c>
      <c r="D10" s="9" t="s">
        <v>144</v>
      </c>
      <c r="E10" s="9" t="s">
        <v>150</v>
      </c>
      <c r="F10" s="9">
        <v>44</v>
      </c>
      <c r="G10" s="9">
        <v>1080</v>
      </c>
      <c r="H10" s="9">
        <v>47520</v>
      </c>
      <c r="I10" s="15" t="str">
        <f t="shared" si="0"/>
        <v>Jan</v>
      </c>
    </row>
    <row r="11" spans="1:9" x14ac:dyDescent="0.35">
      <c r="A11" s="12" t="s">
        <v>58</v>
      </c>
      <c r="B11" s="1" t="s">
        <v>135</v>
      </c>
      <c r="C11" s="1" t="s">
        <v>137</v>
      </c>
      <c r="D11" s="1" t="s">
        <v>144</v>
      </c>
      <c r="E11" s="1" t="s">
        <v>149</v>
      </c>
      <c r="F11" s="1">
        <v>40</v>
      </c>
      <c r="G11" s="1">
        <v>790</v>
      </c>
      <c r="H11" s="1">
        <v>31600</v>
      </c>
      <c r="I11" s="15" t="str">
        <f t="shared" si="0"/>
        <v>Sep</v>
      </c>
    </row>
    <row r="12" spans="1:9" x14ac:dyDescent="0.35">
      <c r="A12" s="13" t="s">
        <v>115</v>
      </c>
      <c r="B12" s="9" t="s">
        <v>135</v>
      </c>
      <c r="C12" s="9" t="s">
        <v>137</v>
      </c>
      <c r="D12" s="9" t="s">
        <v>145</v>
      </c>
      <c r="E12" s="9" t="s">
        <v>150</v>
      </c>
      <c r="F12" s="9">
        <v>11</v>
      </c>
      <c r="G12" s="9">
        <v>790</v>
      </c>
      <c r="H12" s="9">
        <v>8690</v>
      </c>
      <c r="I12" s="15" t="str">
        <f t="shared" si="0"/>
        <v>Jan</v>
      </c>
    </row>
    <row r="13" spans="1:9" x14ac:dyDescent="0.35">
      <c r="A13" s="12" t="s">
        <v>61</v>
      </c>
      <c r="B13" s="1" t="s">
        <v>131</v>
      </c>
      <c r="C13" s="1" t="s">
        <v>137</v>
      </c>
      <c r="D13" s="1" t="s">
        <v>142</v>
      </c>
      <c r="E13" s="1" t="s">
        <v>150</v>
      </c>
      <c r="F13" s="1">
        <v>8</v>
      </c>
      <c r="G13" s="1">
        <v>1575</v>
      </c>
      <c r="H13" s="1">
        <v>12600</v>
      </c>
      <c r="I13" s="15" t="str">
        <f t="shared" si="0"/>
        <v>Feb</v>
      </c>
    </row>
    <row r="14" spans="1:9" x14ac:dyDescent="0.35">
      <c r="A14" s="13" t="s">
        <v>39</v>
      </c>
      <c r="B14" s="9" t="s">
        <v>135</v>
      </c>
      <c r="C14" s="9" t="s">
        <v>137</v>
      </c>
      <c r="D14" s="9" t="s">
        <v>143</v>
      </c>
      <c r="E14" s="9" t="s">
        <v>149</v>
      </c>
      <c r="F14" s="9">
        <v>5</v>
      </c>
      <c r="G14" s="9">
        <v>790</v>
      </c>
      <c r="H14" s="9">
        <v>3950</v>
      </c>
      <c r="I14" s="15" t="str">
        <f t="shared" si="0"/>
        <v>Mar</v>
      </c>
    </row>
    <row r="15" spans="1:9" x14ac:dyDescent="0.35">
      <c r="A15" s="12" t="s">
        <v>87</v>
      </c>
      <c r="B15" s="1" t="s">
        <v>131</v>
      </c>
      <c r="C15" s="1" t="s">
        <v>137</v>
      </c>
      <c r="D15" s="1" t="s">
        <v>141</v>
      </c>
      <c r="E15" s="1" t="s">
        <v>150</v>
      </c>
      <c r="F15" s="1">
        <v>9</v>
      </c>
      <c r="G15" s="1">
        <v>1575</v>
      </c>
      <c r="H15" s="1">
        <v>14175</v>
      </c>
      <c r="I15" s="15" t="str">
        <f t="shared" si="0"/>
        <v>May</v>
      </c>
    </row>
    <row r="16" spans="1:9" x14ac:dyDescent="0.35">
      <c r="A16" s="13" t="s">
        <v>41</v>
      </c>
      <c r="B16" s="9" t="s">
        <v>130</v>
      </c>
      <c r="C16" s="9" t="s">
        <v>136</v>
      </c>
      <c r="D16" s="9" t="s">
        <v>145</v>
      </c>
      <c r="E16" s="9" t="s">
        <v>151</v>
      </c>
      <c r="F16" s="9">
        <v>35</v>
      </c>
      <c r="G16" s="9">
        <v>2001</v>
      </c>
      <c r="H16" s="9">
        <v>70035</v>
      </c>
      <c r="I16" s="15" t="str">
        <f t="shared" si="0"/>
        <v>Jun</v>
      </c>
    </row>
    <row r="17" spans="1:9" x14ac:dyDescent="0.35">
      <c r="A17" s="12" t="s">
        <v>126</v>
      </c>
      <c r="B17" s="1" t="s">
        <v>135</v>
      </c>
      <c r="C17" s="1" t="s">
        <v>137</v>
      </c>
      <c r="D17" s="1" t="s">
        <v>145</v>
      </c>
      <c r="E17" s="1" t="s">
        <v>148</v>
      </c>
      <c r="F17" s="1">
        <v>20</v>
      </c>
      <c r="G17" s="1">
        <v>790</v>
      </c>
      <c r="H17" s="1">
        <v>15800</v>
      </c>
      <c r="I17" s="15" t="str">
        <f t="shared" si="0"/>
        <v>Nov</v>
      </c>
    </row>
    <row r="18" spans="1:9" x14ac:dyDescent="0.35">
      <c r="A18" s="13" t="s">
        <v>33</v>
      </c>
      <c r="B18" s="9" t="s">
        <v>132</v>
      </c>
      <c r="C18" s="9" t="s">
        <v>136</v>
      </c>
      <c r="D18" s="9" t="s">
        <v>142</v>
      </c>
      <c r="E18" s="9" t="s">
        <v>151</v>
      </c>
      <c r="F18" s="9">
        <v>43</v>
      </c>
      <c r="G18" s="9">
        <v>1080</v>
      </c>
      <c r="H18" s="9">
        <v>46440</v>
      </c>
      <c r="I18" s="15" t="str">
        <f t="shared" si="0"/>
        <v>Jan</v>
      </c>
    </row>
    <row r="19" spans="1:9" x14ac:dyDescent="0.35">
      <c r="A19" s="12" t="s">
        <v>85</v>
      </c>
      <c r="B19" s="1" t="s">
        <v>131</v>
      </c>
      <c r="C19" s="1" t="s">
        <v>137</v>
      </c>
      <c r="D19" s="1" t="s">
        <v>142</v>
      </c>
      <c r="E19" s="1" t="s">
        <v>150</v>
      </c>
      <c r="F19" s="1">
        <v>36</v>
      </c>
      <c r="G19" s="1">
        <v>1575</v>
      </c>
      <c r="H19" s="1">
        <v>56700</v>
      </c>
      <c r="I19" s="15" t="str">
        <f t="shared" si="0"/>
        <v>Feb</v>
      </c>
    </row>
    <row r="20" spans="1:9" x14ac:dyDescent="0.35">
      <c r="A20" s="13" t="s">
        <v>106</v>
      </c>
      <c r="B20" s="9" t="s">
        <v>130</v>
      </c>
      <c r="C20" s="9" t="s">
        <v>136</v>
      </c>
      <c r="D20" s="9" t="s">
        <v>143</v>
      </c>
      <c r="E20" s="9" t="s">
        <v>148</v>
      </c>
      <c r="F20" s="9">
        <v>13</v>
      </c>
      <c r="G20" s="9">
        <v>2001</v>
      </c>
      <c r="H20" s="9">
        <v>26013</v>
      </c>
      <c r="I20" s="15" t="str">
        <f t="shared" si="0"/>
        <v>Mar</v>
      </c>
    </row>
    <row r="21" spans="1:9" x14ac:dyDescent="0.35">
      <c r="A21" s="12" t="s">
        <v>125</v>
      </c>
      <c r="B21" s="1" t="s">
        <v>135</v>
      </c>
      <c r="C21" s="1" t="s">
        <v>137</v>
      </c>
      <c r="D21" s="1" t="s">
        <v>142</v>
      </c>
      <c r="E21" s="1" t="s">
        <v>147</v>
      </c>
      <c r="F21" s="1">
        <v>34</v>
      </c>
      <c r="G21" s="1">
        <v>790</v>
      </c>
      <c r="H21" s="1">
        <v>26860</v>
      </c>
      <c r="I21" s="15" t="str">
        <f t="shared" si="0"/>
        <v>May</v>
      </c>
    </row>
    <row r="22" spans="1:9" x14ac:dyDescent="0.35">
      <c r="A22" s="13" t="s">
        <v>108</v>
      </c>
      <c r="B22" s="9" t="s">
        <v>133</v>
      </c>
      <c r="C22" s="9" t="s">
        <v>138</v>
      </c>
      <c r="D22" s="9" t="s">
        <v>140</v>
      </c>
      <c r="E22" s="9" t="s">
        <v>148</v>
      </c>
      <c r="F22" s="9">
        <v>7</v>
      </c>
      <c r="G22" s="9">
        <v>75</v>
      </c>
      <c r="H22" s="9">
        <v>525</v>
      </c>
      <c r="I22" s="15" t="str">
        <f t="shared" si="0"/>
        <v>Nov</v>
      </c>
    </row>
    <row r="23" spans="1:9" x14ac:dyDescent="0.35">
      <c r="A23" s="12" t="s">
        <v>27</v>
      </c>
      <c r="B23" s="1" t="s">
        <v>134</v>
      </c>
      <c r="C23" s="1" t="s">
        <v>138</v>
      </c>
      <c r="D23" s="1" t="s">
        <v>146</v>
      </c>
      <c r="E23" s="1" t="s">
        <v>147</v>
      </c>
      <c r="F23" s="1">
        <v>31</v>
      </c>
      <c r="G23" s="1">
        <v>315</v>
      </c>
      <c r="H23" s="1">
        <v>9765</v>
      </c>
      <c r="I23" s="15" t="str">
        <f t="shared" si="0"/>
        <v>Jun</v>
      </c>
    </row>
    <row r="24" spans="1:9" x14ac:dyDescent="0.35">
      <c r="A24" s="13" t="s">
        <v>86</v>
      </c>
      <c r="B24" s="9" t="s">
        <v>130</v>
      </c>
      <c r="C24" s="9" t="s">
        <v>136</v>
      </c>
      <c r="D24" s="9" t="s">
        <v>143</v>
      </c>
      <c r="E24" s="9" t="s">
        <v>149</v>
      </c>
      <c r="F24" s="9">
        <v>1</v>
      </c>
      <c r="G24" s="9">
        <v>2001</v>
      </c>
      <c r="H24" s="9">
        <v>2001</v>
      </c>
      <c r="I24" s="15" t="str">
        <f t="shared" si="0"/>
        <v>Sep</v>
      </c>
    </row>
    <row r="25" spans="1:9" x14ac:dyDescent="0.35">
      <c r="A25" s="12" t="s">
        <v>86</v>
      </c>
      <c r="B25" s="1" t="s">
        <v>134</v>
      </c>
      <c r="C25" s="1" t="s">
        <v>138</v>
      </c>
      <c r="D25" s="1" t="s">
        <v>146</v>
      </c>
      <c r="E25" s="1" t="s">
        <v>151</v>
      </c>
      <c r="F25" s="1">
        <v>25</v>
      </c>
      <c r="G25" s="1">
        <v>315</v>
      </c>
      <c r="H25" s="1">
        <v>7875</v>
      </c>
      <c r="I25" s="15" t="str">
        <f t="shared" si="0"/>
        <v>Sep</v>
      </c>
    </row>
    <row r="26" spans="1:9" x14ac:dyDescent="0.35">
      <c r="A26" s="13" t="s">
        <v>17</v>
      </c>
      <c r="B26" s="9" t="s">
        <v>131</v>
      </c>
      <c r="C26" s="9" t="s">
        <v>137</v>
      </c>
      <c r="D26" s="9" t="s">
        <v>145</v>
      </c>
      <c r="E26" s="9" t="s">
        <v>149</v>
      </c>
      <c r="F26" s="9">
        <v>9</v>
      </c>
      <c r="G26" s="9">
        <v>1575</v>
      </c>
      <c r="H26" s="9">
        <v>14175</v>
      </c>
      <c r="I26" s="15" t="str">
        <f t="shared" si="0"/>
        <v>Nov</v>
      </c>
    </row>
    <row r="27" spans="1:9" x14ac:dyDescent="0.35">
      <c r="A27" s="12" t="s">
        <v>66</v>
      </c>
      <c r="B27" s="1" t="s">
        <v>131</v>
      </c>
      <c r="C27" s="1" t="s">
        <v>137</v>
      </c>
      <c r="D27" s="1" t="s">
        <v>145</v>
      </c>
      <c r="E27" s="1" t="s">
        <v>149</v>
      </c>
      <c r="F27" s="1">
        <v>36</v>
      </c>
      <c r="G27" s="1">
        <v>1575</v>
      </c>
      <c r="H27" s="1">
        <v>56700</v>
      </c>
      <c r="I27" s="15" t="str">
        <f t="shared" si="0"/>
        <v>Feb</v>
      </c>
    </row>
    <row r="28" spans="1:9" x14ac:dyDescent="0.35">
      <c r="A28" s="13" t="s">
        <v>117</v>
      </c>
      <c r="B28" s="9" t="s">
        <v>134</v>
      </c>
      <c r="C28" s="9" t="s">
        <v>138</v>
      </c>
      <c r="D28" s="9" t="s">
        <v>145</v>
      </c>
      <c r="E28" s="9" t="s">
        <v>151</v>
      </c>
      <c r="F28" s="9">
        <v>10</v>
      </c>
      <c r="G28" s="9">
        <v>315</v>
      </c>
      <c r="H28" s="9">
        <v>3150</v>
      </c>
      <c r="I28" s="15" t="str">
        <f t="shared" si="0"/>
        <v>Apr</v>
      </c>
    </row>
    <row r="29" spans="1:9" x14ac:dyDescent="0.35">
      <c r="A29" s="12" t="s">
        <v>117</v>
      </c>
      <c r="B29" s="1" t="s">
        <v>133</v>
      </c>
      <c r="C29" s="1" t="s">
        <v>138</v>
      </c>
      <c r="D29" s="1" t="s">
        <v>142</v>
      </c>
      <c r="E29" s="1" t="s">
        <v>149</v>
      </c>
      <c r="F29" s="1">
        <v>40</v>
      </c>
      <c r="G29" s="1">
        <v>75</v>
      </c>
      <c r="H29" s="1">
        <v>3000</v>
      </c>
      <c r="I29" s="15" t="str">
        <f t="shared" si="0"/>
        <v>Apr</v>
      </c>
    </row>
    <row r="30" spans="1:9" x14ac:dyDescent="0.35">
      <c r="A30" s="13" t="s">
        <v>62</v>
      </c>
      <c r="B30" s="9" t="s">
        <v>132</v>
      </c>
      <c r="C30" s="9" t="s">
        <v>136</v>
      </c>
      <c r="D30" s="9" t="s">
        <v>140</v>
      </c>
      <c r="E30" s="9" t="s">
        <v>150</v>
      </c>
      <c r="F30" s="9">
        <v>39</v>
      </c>
      <c r="G30" s="9">
        <v>1080</v>
      </c>
      <c r="H30" s="9">
        <v>42120</v>
      </c>
      <c r="I30" s="15" t="str">
        <f t="shared" si="0"/>
        <v>Nov</v>
      </c>
    </row>
    <row r="31" spans="1:9" x14ac:dyDescent="0.35">
      <c r="A31" s="12" t="s">
        <v>62</v>
      </c>
      <c r="B31" s="1" t="s">
        <v>132</v>
      </c>
      <c r="C31" s="1" t="s">
        <v>136</v>
      </c>
      <c r="D31" s="1" t="s">
        <v>142</v>
      </c>
      <c r="E31" s="1" t="s">
        <v>148</v>
      </c>
      <c r="F31" s="1">
        <v>6</v>
      </c>
      <c r="G31" s="1">
        <v>1080</v>
      </c>
      <c r="H31" s="1">
        <v>6480</v>
      </c>
      <c r="I31" s="15" t="str">
        <f t="shared" si="0"/>
        <v>Nov</v>
      </c>
    </row>
    <row r="32" spans="1:9" x14ac:dyDescent="0.35">
      <c r="A32" s="13" t="s">
        <v>91</v>
      </c>
      <c r="B32" s="9" t="s">
        <v>135</v>
      </c>
      <c r="C32" s="9" t="s">
        <v>137</v>
      </c>
      <c r="D32" s="9" t="s">
        <v>146</v>
      </c>
      <c r="E32" s="9" t="s">
        <v>147</v>
      </c>
      <c r="F32" s="9">
        <v>20</v>
      </c>
      <c r="G32" s="9">
        <v>790</v>
      </c>
      <c r="H32" s="9">
        <v>15800</v>
      </c>
      <c r="I32" s="15" t="str">
        <f t="shared" si="0"/>
        <v>Jan</v>
      </c>
    </row>
    <row r="33" spans="1:9" x14ac:dyDescent="0.35">
      <c r="A33" s="12" t="s">
        <v>123</v>
      </c>
      <c r="B33" s="1" t="s">
        <v>131</v>
      </c>
      <c r="C33" s="1" t="s">
        <v>137</v>
      </c>
      <c r="D33" s="1" t="s">
        <v>146</v>
      </c>
      <c r="E33" s="1" t="s">
        <v>149</v>
      </c>
      <c r="F33" s="1">
        <v>40</v>
      </c>
      <c r="G33" s="1">
        <v>1575</v>
      </c>
      <c r="H33" s="1">
        <v>63000</v>
      </c>
      <c r="I33" s="15" t="str">
        <f t="shared" si="0"/>
        <v>Feb</v>
      </c>
    </row>
    <row r="34" spans="1:9" x14ac:dyDescent="0.35">
      <c r="A34" s="13" t="s">
        <v>15</v>
      </c>
      <c r="B34" s="9" t="s">
        <v>134</v>
      </c>
      <c r="C34" s="9" t="s">
        <v>138</v>
      </c>
      <c r="D34" s="9" t="s">
        <v>142</v>
      </c>
      <c r="E34" s="9" t="s">
        <v>150</v>
      </c>
      <c r="F34" s="9">
        <v>49</v>
      </c>
      <c r="G34" s="9">
        <v>315</v>
      </c>
      <c r="H34" s="9">
        <v>15435</v>
      </c>
      <c r="I34" s="15" t="str">
        <f t="shared" si="0"/>
        <v>Apr</v>
      </c>
    </row>
    <row r="35" spans="1:9" x14ac:dyDescent="0.35">
      <c r="A35" s="12" t="s">
        <v>50</v>
      </c>
      <c r="B35" s="1" t="s">
        <v>134</v>
      </c>
      <c r="C35" s="1" t="s">
        <v>138</v>
      </c>
      <c r="D35" s="1" t="s">
        <v>146</v>
      </c>
      <c r="E35" s="1" t="s">
        <v>151</v>
      </c>
      <c r="F35" s="1">
        <v>15</v>
      </c>
      <c r="G35" s="1">
        <v>315</v>
      </c>
      <c r="H35" s="1">
        <v>4725</v>
      </c>
      <c r="I35" s="15" t="str">
        <f t="shared" si="0"/>
        <v>Jul</v>
      </c>
    </row>
    <row r="36" spans="1:9" x14ac:dyDescent="0.35">
      <c r="A36" s="13" t="s">
        <v>40</v>
      </c>
      <c r="B36" s="9" t="s">
        <v>132</v>
      </c>
      <c r="C36" s="9" t="s">
        <v>136</v>
      </c>
      <c r="D36" s="9" t="s">
        <v>144</v>
      </c>
      <c r="E36" s="9" t="s">
        <v>150</v>
      </c>
      <c r="F36" s="9">
        <v>27</v>
      </c>
      <c r="G36" s="9">
        <v>1080</v>
      </c>
      <c r="H36" s="9">
        <v>29160</v>
      </c>
      <c r="I36" s="15" t="str">
        <f t="shared" si="0"/>
        <v>Aug</v>
      </c>
    </row>
    <row r="37" spans="1:9" x14ac:dyDescent="0.35">
      <c r="A37" s="12" t="s">
        <v>24</v>
      </c>
      <c r="B37" s="1" t="s">
        <v>133</v>
      </c>
      <c r="C37" s="1" t="s">
        <v>138</v>
      </c>
      <c r="D37" s="1" t="s">
        <v>140</v>
      </c>
      <c r="E37" s="1" t="s">
        <v>149</v>
      </c>
      <c r="F37" s="1">
        <v>42</v>
      </c>
      <c r="G37" s="1">
        <v>75</v>
      </c>
      <c r="H37" s="1">
        <v>3150</v>
      </c>
      <c r="I37" s="15" t="str">
        <f t="shared" si="0"/>
        <v>Oct</v>
      </c>
    </row>
    <row r="38" spans="1:9" x14ac:dyDescent="0.35">
      <c r="A38" s="13" t="s">
        <v>104</v>
      </c>
      <c r="B38" s="9" t="s">
        <v>131</v>
      </c>
      <c r="C38" s="9" t="s">
        <v>137</v>
      </c>
      <c r="D38" s="9" t="s">
        <v>146</v>
      </c>
      <c r="E38" s="9" t="s">
        <v>150</v>
      </c>
      <c r="F38" s="9">
        <v>28</v>
      </c>
      <c r="G38" s="9">
        <v>1575</v>
      </c>
      <c r="H38" s="9">
        <v>44100</v>
      </c>
      <c r="I38" s="15" t="str">
        <f t="shared" si="0"/>
        <v>Dec</v>
      </c>
    </row>
    <row r="39" spans="1:9" x14ac:dyDescent="0.35">
      <c r="A39" s="12" t="s">
        <v>63</v>
      </c>
      <c r="B39" s="1" t="s">
        <v>132</v>
      </c>
      <c r="C39" s="1" t="s">
        <v>136</v>
      </c>
      <c r="D39" s="1" t="s">
        <v>142</v>
      </c>
      <c r="E39" s="1" t="s">
        <v>148</v>
      </c>
      <c r="F39" s="1">
        <v>8</v>
      </c>
      <c r="G39" s="1">
        <v>1080</v>
      </c>
      <c r="H39" s="1">
        <v>8640</v>
      </c>
      <c r="I39" s="15" t="str">
        <f t="shared" si="0"/>
        <v>Jan</v>
      </c>
    </row>
    <row r="40" spans="1:9" x14ac:dyDescent="0.35">
      <c r="A40" s="13" t="s">
        <v>63</v>
      </c>
      <c r="B40" s="9" t="s">
        <v>135</v>
      </c>
      <c r="C40" s="9" t="s">
        <v>137</v>
      </c>
      <c r="D40" s="9" t="s">
        <v>139</v>
      </c>
      <c r="E40" s="9" t="s">
        <v>149</v>
      </c>
      <c r="F40" s="9">
        <v>24</v>
      </c>
      <c r="G40" s="9">
        <v>790</v>
      </c>
      <c r="H40" s="9">
        <v>18960</v>
      </c>
      <c r="I40" s="15" t="str">
        <f t="shared" si="0"/>
        <v>Jan</v>
      </c>
    </row>
    <row r="41" spans="1:9" x14ac:dyDescent="0.35">
      <c r="A41" s="12" t="s">
        <v>11</v>
      </c>
      <c r="B41" s="1" t="s">
        <v>133</v>
      </c>
      <c r="C41" s="1" t="s">
        <v>138</v>
      </c>
      <c r="D41" s="1" t="s">
        <v>141</v>
      </c>
      <c r="E41" s="1" t="s">
        <v>149</v>
      </c>
      <c r="F41" s="1">
        <v>15</v>
      </c>
      <c r="G41" s="1">
        <v>75</v>
      </c>
      <c r="H41" s="1">
        <v>1125</v>
      </c>
      <c r="I41" s="15" t="str">
        <f t="shared" si="0"/>
        <v>Feb</v>
      </c>
    </row>
    <row r="42" spans="1:9" x14ac:dyDescent="0.35">
      <c r="A42" s="13" t="s">
        <v>55</v>
      </c>
      <c r="B42" s="9" t="s">
        <v>135</v>
      </c>
      <c r="C42" s="9" t="s">
        <v>137</v>
      </c>
      <c r="D42" s="9" t="s">
        <v>144</v>
      </c>
      <c r="E42" s="9" t="s">
        <v>149</v>
      </c>
      <c r="F42" s="9">
        <v>8</v>
      </c>
      <c r="G42" s="9">
        <v>790</v>
      </c>
      <c r="H42" s="9">
        <v>6320</v>
      </c>
      <c r="I42" s="15" t="str">
        <f t="shared" si="0"/>
        <v>Aug</v>
      </c>
    </row>
    <row r="43" spans="1:9" x14ac:dyDescent="0.35">
      <c r="A43" s="12" t="s">
        <v>54</v>
      </c>
      <c r="B43" s="1" t="s">
        <v>132</v>
      </c>
      <c r="C43" s="1" t="s">
        <v>136</v>
      </c>
      <c r="D43" s="1" t="s">
        <v>141</v>
      </c>
      <c r="E43" s="1" t="s">
        <v>151</v>
      </c>
      <c r="F43" s="1">
        <v>24</v>
      </c>
      <c r="G43" s="1">
        <v>1080</v>
      </c>
      <c r="H43" s="1">
        <v>25920</v>
      </c>
      <c r="I43" s="15" t="str">
        <f t="shared" si="0"/>
        <v>Sep</v>
      </c>
    </row>
    <row r="44" spans="1:9" x14ac:dyDescent="0.35">
      <c r="A44" s="13" t="s">
        <v>54</v>
      </c>
      <c r="B44" s="9" t="s">
        <v>134</v>
      </c>
      <c r="C44" s="9" t="s">
        <v>138</v>
      </c>
      <c r="D44" s="9" t="s">
        <v>139</v>
      </c>
      <c r="E44" s="9" t="s">
        <v>151</v>
      </c>
      <c r="F44" s="9">
        <v>2</v>
      </c>
      <c r="G44" s="9">
        <v>315</v>
      </c>
      <c r="H44" s="9">
        <v>630</v>
      </c>
      <c r="I44" s="15" t="str">
        <f t="shared" si="0"/>
        <v>Sep</v>
      </c>
    </row>
    <row r="45" spans="1:9" x14ac:dyDescent="0.35">
      <c r="A45" s="12" t="s">
        <v>109</v>
      </c>
      <c r="B45" s="1" t="s">
        <v>134</v>
      </c>
      <c r="C45" s="1" t="s">
        <v>138</v>
      </c>
      <c r="D45" s="1" t="s">
        <v>142</v>
      </c>
      <c r="E45" s="1" t="s">
        <v>151</v>
      </c>
      <c r="F45" s="1">
        <v>49</v>
      </c>
      <c r="G45" s="1">
        <v>315</v>
      </c>
      <c r="H45" s="1">
        <v>15435</v>
      </c>
      <c r="I45" s="15" t="str">
        <f t="shared" si="0"/>
        <v>Oct</v>
      </c>
    </row>
    <row r="46" spans="1:9" x14ac:dyDescent="0.35">
      <c r="A46" s="13" t="s">
        <v>95</v>
      </c>
      <c r="B46" s="9" t="s">
        <v>133</v>
      </c>
      <c r="C46" s="9" t="s">
        <v>138</v>
      </c>
      <c r="D46" s="9" t="s">
        <v>140</v>
      </c>
      <c r="E46" s="9" t="s">
        <v>149</v>
      </c>
      <c r="F46" s="9">
        <v>47</v>
      </c>
      <c r="G46" s="9">
        <v>75</v>
      </c>
      <c r="H46" s="9">
        <v>3525</v>
      </c>
      <c r="I46" s="15" t="str">
        <f t="shared" si="0"/>
        <v>Nov</v>
      </c>
    </row>
    <row r="47" spans="1:9" x14ac:dyDescent="0.35">
      <c r="A47" s="12" t="s">
        <v>14</v>
      </c>
      <c r="B47" s="1" t="s">
        <v>135</v>
      </c>
      <c r="C47" s="1" t="s">
        <v>137</v>
      </c>
      <c r="D47" s="1" t="s">
        <v>145</v>
      </c>
      <c r="E47" s="1" t="s">
        <v>149</v>
      </c>
      <c r="F47" s="1">
        <v>10</v>
      </c>
      <c r="G47" s="1">
        <v>790</v>
      </c>
      <c r="H47" s="1">
        <v>7900</v>
      </c>
      <c r="I47" s="15" t="str">
        <f t="shared" si="0"/>
        <v>Jan</v>
      </c>
    </row>
    <row r="48" spans="1:9" x14ac:dyDescent="0.35">
      <c r="A48" s="13" t="s">
        <v>14</v>
      </c>
      <c r="B48" s="9" t="s">
        <v>133</v>
      </c>
      <c r="C48" s="9" t="s">
        <v>138</v>
      </c>
      <c r="D48" s="9" t="s">
        <v>144</v>
      </c>
      <c r="E48" s="9" t="s">
        <v>151</v>
      </c>
      <c r="F48" s="9">
        <v>8</v>
      </c>
      <c r="G48" s="9">
        <v>75</v>
      </c>
      <c r="H48" s="9">
        <v>600</v>
      </c>
      <c r="I48" s="15" t="str">
        <f t="shared" si="0"/>
        <v>Jan</v>
      </c>
    </row>
    <row r="49" spans="1:9" x14ac:dyDescent="0.35">
      <c r="A49" s="12" t="s">
        <v>14</v>
      </c>
      <c r="B49" s="1" t="s">
        <v>131</v>
      </c>
      <c r="C49" s="1" t="s">
        <v>137</v>
      </c>
      <c r="D49" s="1" t="s">
        <v>141</v>
      </c>
      <c r="E49" s="1" t="s">
        <v>150</v>
      </c>
      <c r="F49" s="1">
        <v>33</v>
      </c>
      <c r="G49" s="1">
        <v>1575</v>
      </c>
      <c r="H49" s="1">
        <v>51975</v>
      </c>
      <c r="I49" s="15" t="str">
        <f t="shared" si="0"/>
        <v>Jan</v>
      </c>
    </row>
    <row r="50" spans="1:9" x14ac:dyDescent="0.35">
      <c r="A50" s="13" t="s">
        <v>65</v>
      </c>
      <c r="B50" s="9" t="s">
        <v>135</v>
      </c>
      <c r="C50" s="9" t="s">
        <v>137</v>
      </c>
      <c r="D50" s="9" t="s">
        <v>139</v>
      </c>
      <c r="E50" s="9" t="s">
        <v>151</v>
      </c>
      <c r="F50" s="9">
        <v>9</v>
      </c>
      <c r="G50" s="9">
        <v>790</v>
      </c>
      <c r="H50" s="9">
        <v>7110</v>
      </c>
      <c r="I50" s="15" t="str">
        <f t="shared" si="0"/>
        <v>Feb</v>
      </c>
    </row>
    <row r="51" spans="1:9" x14ac:dyDescent="0.35">
      <c r="A51" s="12" t="s">
        <v>59</v>
      </c>
      <c r="B51" s="1" t="s">
        <v>132</v>
      </c>
      <c r="C51" s="1" t="s">
        <v>136</v>
      </c>
      <c r="D51" s="1" t="s">
        <v>144</v>
      </c>
      <c r="E51" s="1" t="s">
        <v>151</v>
      </c>
      <c r="F51" s="1">
        <v>47</v>
      </c>
      <c r="G51" s="1">
        <v>1080</v>
      </c>
      <c r="H51" s="1">
        <v>50760</v>
      </c>
      <c r="I51" s="15" t="str">
        <f t="shared" si="0"/>
        <v>May</v>
      </c>
    </row>
    <row r="52" spans="1:9" x14ac:dyDescent="0.35">
      <c r="A52" s="13" t="s">
        <v>59</v>
      </c>
      <c r="B52" s="9" t="s">
        <v>132</v>
      </c>
      <c r="C52" s="9" t="s">
        <v>136</v>
      </c>
      <c r="D52" s="9" t="s">
        <v>142</v>
      </c>
      <c r="E52" s="9" t="s">
        <v>147</v>
      </c>
      <c r="F52" s="9">
        <v>43</v>
      </c>
      <c r="G52" s="9">
        <v>1080</v>
      </c>
      <c r="H52" s="9">
        <v>46440</v>
      </c>
      <c r="I52" s="15" t="str">
        <f t="shared" si="0"/>
        <v>May</v>
      </c>
    </row>
    <row r="53" spans="1:9" x14ac:dyDescent="0.35">
      <c r="A53" s="12" t="s">
        <v>124</v>
      </c>
      <c r="B53" s="1" t="s">
        <v>131</v>
      </c>
      <c r="C53" s="1" t="s">
        <v>137</v>
      </c>
      <c r="D53" s="1" t="s">
        <v>145</v>
      </c>
      <c r="E53" s="1" t="s">
        <v>148</v>
      </c>
      <c r="F53" s="1">
        <v>5</v>
      </c>
      <c r="G53" s="1">
        <v>1575</v>
      </c>
      <c r="H53" s="1">
        <v>7875</v>
      </c>
      <c r="I53" s="15" t="str">
        <f t="shared" si="0"/>
        <v>Nov</v>
      </c>
    </row>
    <row r="54" spans="1:9" x14ac:dyDescent="0.35">
      <c r="A54" s="13" t="s">
        <v>10</v>
      </c>
      <c r="B54" s="9" t="s">
        <v>132</v>
      </c>
      <c r="C54" s="9" t="s">
        <v>136</v>
      </c>
      <c r="D54" s="9" t="s">
        <v>140</v>
      </c>
      <c r="E54" s="9" t="s">
        <v>148</v>
      </c>
      <c r="F54" s="9">
        <v>36</v>
      </c>
      <c r="G54" s="9">
        <v>1080</v>
      </c>
      <c r="H54" s="9">
        <v>38880</v>
      </c>
      <c r="I54" s="15" t="str">
        <f t="shared" si="0"/>
        <v>Jul</v>
      </c>
    </row>
    <row r="55" spans="1:9" x14ac:dyDescent="0.35">
      <c r="A55" s="12" t="s">
        <v>44</v>
      </c>
      <c r="B55" s="1" t="s">
        <v>134</v>
      </c>
      <c r="C55" s="1" t="s">
        <v>138</v>
      </c>
      <c r="D55" s="1" t="s">
        <v>144</v>
      </c>
      <c r="E55" s="1" t="s">
        <v>149</v>
      </c>
      <c r="F55" s="1">
        <v>47</v>
      </c>
      <c r="G55" s="1">
        <v>315</v>
      </c>
      <c r="H55" s="1">
        <v>14805</v>
      </c>
      <c r="I55" s="15" t="str">
        <f t="shared" si="0"/>
        <v>Jul</v>
      </c>
    </row>
    <row r="56" spans="1:9" x14ac:dyDescent="0.35">
      <c r="A56" s="13" t="s">
        <v>16</v>
      </c>
      <c r="B56" s="9" t="s">
        <v>134</v>
      </c>
      <c r="C56" s="9" t="s">
        <v>138</v>
      </c>
      <c r="D56" s="9" t="s">
        <v>146</v>
      </c>
      <c r="E56" s="9" t="s">
        <v>147</v>
      </c>
      <c r="F56" s="9">
        <v>24</v>
      </c>
      <c r="G56" s="9">
        <v>315</v>
      </c>
      <c r="H56" s="9">
        <v>7560</v>
      </c>
      <c r="I56" s="15" t="str">
        <f t="shared" si="0"/>
        <v>Sep</v>
      </c>
    </row>
    <row r="57" spans="1:9" x14ac:dyDescent="0.35">
      <c r="A57" s="12" t="s">
        <v>42</v>
      </c>
      <c r="B57" s="1" t="s">
        <v>134</v>
      </c>
      <c r="C57" s="1" t="s">
        <v>138</v>
      </c>
      <c r="D57" s="1" t="s">
        <v>145</v>
      </c>
      <c r="E57" s="1" t="s">
        <v>150</v>
      </c>
      <c r="F57" s="1">
        <v>42</v>
      </c>
      <c r="G57" s="1">
        <v>315</v>
      </c>
      <c r="H57" s="1">
        <v>13230</v>
      </c>
      <c r="I57" s="15" t="str">
        <f t="shared" si="0"/>
        <v>Nov</v>
      </c>
    </row>
    <row r="58" spans="1:9" x14ac:dyDescent="0.35">
      <c r="A58" s="13" t="s">
        <v>92</v>
      </c>
      <c r="B58" s="9" t="s">
        <v>132</v>
      </c>
      <c r="C58" s="9" t="s">
        <v>136</v>
      </c>
      <c r="D58" s="9" t="s">
        <v>141</v>
      </c>
      <c r="E58" s="9" t="s">
        <v>151</v>
      </c>
      <c r="F58" s="9">
        <v>29</v>
      </c>
      <c r="G58" s="9">
        <v>1080</v>
      </c>
      <c r="H58" s="9">
        <v>31320</v>
      </c>
      <c r="I58" s="15" t="str">
        <f t="shared" si="0"/>
        <v>Mar</v>
      </c>
    </row>
    <row r="59" spans="1:9" x14ac:dyDescent="0.35">
      <c r="A59" s="12" t="s">
        <v>78</v>
      </c>
      <c r="B59" s="1" t="s">
        <v>134</v>
      </c>
      <c r="C59" s="1" t="s">
        <v>138</v>
      </c>
      <c r="D59" s="1" t="s">
        <v>145</v>
      </c>
      <c r="E59" s="1" t="s">
        <v>147</v>
      </c>
      <c r="F59" s="1">
        <v>45</v>
      </c>
      <c r="G59" s="1">
        <v>315</v>
      </c>
      <c r="H59" s="1">
        <v>14175</v>
      </c>
      <c r="I59" s="15" t="str">
        <f t="shared" si="0"/>
        <v>May</v>
      </c>
    </row>
    <row r="60" spans="1:9" x14ac:dyDescent="0.35">
      <c r="A60" s="13" t="s">
        <v>69</v>
      </c>
      <c r="B60" s="9" t="s">
        <v>131</v>
      </c>
      <c r="C60" s="9" t="s">
        <v>137</v>
      </c>
      <c r="D60" s="9" t="s">
        <v>141</v>
      </c>
      <c r="E60" s="9" t="s">
        <v>147</v>
      </c>
      <c r="F60" s="9">
        <v>49</v>
      </c>
      <c r="G60" s="9">
        <v>1575</v>
      </c>
      <c r="H60" s="9">
        <v>77175</v>
      </c>
      <c r="I60" s="15" t="str">
        <f t="shared" si="0"/>
        <v>Aug</v>
      </c>
    </row>
    <row r="61" spans="1:9" x14ac:dyDescent="0.35">
      <c r="A61" s="12" t="s">
        <v>69</v>
      </c>
      <c r="B61" s="1" t="s">
        <v>135</v>
      </c>
      <c r="C61" s="1" t="s">
        <v>137</v>
      </c>
      <c r="D61" s="1" t="s">
        <v>145</v>
      </c>
      <c r="E61" s="1" t="s">
        <v>149</v>
      </c>
      <c r="F61" s="1">
        <v>15</v>
      </c>
      <c r="G61" s="1">
        <v>790</v>
      </c>
      <c r="H61" s="1">
        <v>11850</v>
      </c>
      <c r="I61" s="15" t="str">
        <f t="shared" si="0"/>
        <v>Aug</v>
      </c>
    </row>
    <row r="62" spans="1:9" x14ac:dyDescent="0.35">
      <c r="A62" s="13" t="s">
        <v>45</v>
      </c>
      <c r="B62" s="9" t="s">
        <v>133</v>
      </c>
      <c r="C62" s="9" t="s">
        <v>138</v>
      </c>
      <c r="D62" s="9" t="s">
        <v>140</v>
      </c>
      <c r="E62" s="9" t="s">
        <v>148</v>
      </c>
      <c r="F62" s="9">
        <v>27</v>
      </c>
      <c r="G62" s="9">
        <v>75</v>
      </c>
      <c r="H62" s="9">
        <v>2025</v>
      </c>
      <c r="I62" s="15" t="str">
        <f t="shared" si="0"/>
        <v>Sep</v>
      </c>
    </row>
    <row r="63" spans="1:9" x14ac:dyDescent="0.35">
      <c r="A63" s="12" t="s">
        <v>45</v>
      </c>
      <c r="B63" s="1" t="s">
        <v>133</v>
      </c>
      <c r="C63" s="1" t="s">
        <v>138</v>
      </c>
      <c r="D63" s="1" t="s">
        <v>140</v>
      </c>
      <c r="E63" s="1" t="s">
        <v>148</v>
      </c>
      <c r="F63" s="1">
        <v>10</v>
      </c>
      <c r="G63" s="1">
        <v>75</v>
      </c>
      <c r="H63" s="1">
        <v>750</v>
      </c>
      <c r="I63" s="15" t="str">
        <f t="shared" si="0"/>
        <v>Sep</v>
      </c>
    </row>
    <row r="64" spans="1:9" x14ac:dyDescent="0.35">
      <c r="A64" s="13" t="s">
        <v>128</v>
      </c>
      <c r="B64" s="9" t="s">
        <v>130</v>
      </c>
      <c r="C64" s="9" t="s">
        <v>136</v>
      </c>
      <c r="D64" s="9" t="s">
        <v>140</v>
      </c>
      <c r="E64" s="9" t="s">
        <v>147</v>
      </c>
      <c r="F64" s="9">
        <v>27</v>
      </c>
      <c r="G64" s="9">
        <v>2001</v>
      </c>
      <c r="H64" s="9">
        <v>54027</v>
      </c>
      <c r="I64" s="15" t="str">
        <f t="shared" si="0"/>
        <v>Jan</v>
      </c>
    </row>
    <row r="65" spans="1:9" x14ac:dyDescent="0.35">
      <c r="A65" s="12" t="s">
        <v>48</v>
      </c>
      <c r="B65" s="1" t="s">
        <v>131</v>
      </c>
      <c r="C65" s="1" t="s">
        <v>137</v>
      </c>
      <c r="D65" s="1" t="s">
        <v>144</v>
      </c>
      <c r="E65" s="1" t="s">
        <v>149</v>
      </c>
      <c r="F65" s="1">
        <v>48</v>
      </c>
      <c r="G65" s="1">
        <v>1575</v>
      </c>
      <c r="H65" s="1">
        <v>75600</v>
      </c>
      <c r="I65" s="15" t="str">
        <f t="shared" si="0"/>
        <v>Feb</v>
      </c>
    </row>
    <row r="66" spans="1:9" x14ac:dyDescent="0.35">
      <c r="A66" s="13" t="s">
        <v>48</v>
      </c>
      <c r="B66" s="9" t="s">
        <v>133</v>
      </c>
      <c r="C66" s="9" t="s">
        <v>138</v>
      </c>
      <c r="D66" s="9" t="s">
        <v>139</v>
      </c>
      <c r="E66" s="9" t="s">
        <v>151</v>
      </c>
      <c r="F66" s="9">
        <v>40</v>
      </c>
      <c r="G66" s="9">
        <v>75</v>
      </c>
      <c r="H66" s="9">
        <v>3000</v>
      </c>
      <c r="I66" s="15" t="str">
        <f t="shared" si="0"/>
        <v>Feb</v>
      </c>
    </row>
    <row r="67" spans="1:9" x14ac:dyDescent="0.35">
      <c r="A67" s="12" t="s">
        <v>120</v>
      </c>
      <c r="B67" s="1" t="s">
        <v>133</v>
      </c>
      <c r="C67" s="1" t="s">
        <v>138</v>
      </c>
      <c r="D67" s="1" t="s">
        <v>139</v>
      </c>
      <c r="E67" s="1" t="s">
        <v>151</v>
      </c>
      <c r="F67" s="1">
        <v>17</v>
      </c>
      <c r="G67" s="1">
        <v>75</v>
      </c>
      <c r="H67" s="1">
        <v>1275</v>
      </c>
      <c r="I67" s="15" t="str">
        <f t="shared" ref="I67:I130" si="1">TEXT(A67,"mmm")</f>
        <v>Apr</v>
      </c>
    </row>
    <row r="68" spans="1:9" x14ac:dyDescent="0.35">
      <c r="A68" s="13" t="s">
        <v>35</v>
      </c>
      <c r="B68" s="9" t="s">
        <v>130</v>
      </c>
      <c r="C68" s="9" t="s">
        <v>136</v>
      </c>
      <c r="D68" s="9" t="s">
        <v>141</v>
      </c>
      <c r="E68" s="9" t="s">
        <v>150</v>
      </c>
      <c r="F68" s="9">
        <v>40</v>
      </c>
      <c r="G68" s="9">
        <v>2001</v>
      </c>
      <c r="H68" s="9">
        <v>80040</v>
      </c>
      <c r="I68" s="15" t="str">
        <f t="shared" si="1"/>
        <v>Sep</v>
      </c>
    </row>
    <row r="69" spans="1:9" x14ac:dyDescent="0.35">
      <c r="A69" s="12" t="s">
        <v>94</v>
      </c>
      <c r="B69" s="1" t="s">
        <v>130</v>
      </c>
      <c r="C69" s="1" t="s">
        <v>136</v>
      </c>
      <c r="D69" s="1" t="s">
        <v>146</v>
      </c>
      <c r="E69" s="1" t="s">
        <v>147</v>
      </c>
      <c r="F69" s="1">
        <v>39</v>
      </c>
      <c r="G69" s="1">
        <v>2001</v>
      </c>
      <c r="H69" s="1">
        <v>78039</v>
      </c>
      <c r="I69" s="15" t="str">
        <f t="shared" si="1"/>
        <v>Dec</v>
      </c>
    </row>
    <row r="70" spans="1:9" x14ac:dyDescent="0.35">
      <c r="A70" s="13" t="s">
        <v>97</v>
      </c>
      <c r="B70" s="9" t="s">
        <v>131</v>
      </c>
      <c r="C70" s="9" t="s">
        <v>137</v>
      </c>
      <c r="D70" s="9" t="s">
        <v>145</v>
      </c>
      <c r="E70" s="9" t="s">
        <v>147</v>
      </c>
      <c r="F70" s="9">
        <v>33</v>
      </c>
      <c r="G70" s="9">
        <v>1575</v>
      </c>
      <c r="H70" s="9">
        <v>51975</v>
      </c>
      <c r="I70" s="15" t="str">
        <f t="shared" si="1"/>
        <v>Jan</v>
      </c>
    </row>
    <row r="71" spans="1:9" x14ac:dyDescent="0.35">
      <c r="A71" s="12" t="s">
        <v>113</v>
      </c>
      <c r="B71" s="1" t="s">
        <v>135</v>
      </c>
      <c r="C71" s="1" t="s">
        <v>137</v>
      </c>
      <c r="D71" s="1" t="s">
        <v>140</v>
      </c>
      <c r="E71" s="1" t="s">
        <v>150</v>
      </c>
      <c r="F71" s="1">
        <v>31</v>
      </c>
      <c r="G71" s="1">
        <v>790</v>
      </c>
      <c r="H71" s="1">
        <v>24490</v>
      </c>
      <c r="I71" s="15" t="str">
        <f t="shared" si="1"/>
        <v>Jun</v>
      </c>
    </row>
    <row r="72" spans="1:9" x14ac:dyDescent="0.35">
      <c r="A72" s="13" t="s">
        <v>68</v>
      </c>
      <c r="B72" s="9" t="s">
        <v>134</v>
      </c>
      <c r="C72" s="9" t="s">
        <v>138</v>
      </c>
      <c r="D72" s="9" t="s">
        <v>145</v>
      </c>
      <c r="E72" s="9" t="s">
        <v>149</v>
      </c>
      <c r="F72" s="9">
        <v>30</v>
      </c>
      <c r="G72" s="9">
        <v>315</v>
      </c>
      <c r="H72" s="9">
        <v>9450</v>
      </c>
      <c r="I72" s="15" t="str">
        <f t="shared" si="1"/>
        <v>Sep</v>
      </c>
    </row>
    <row r="73" spans="1:9" x14ac:dyDescent="0.35">
      <c r="A73" s="12" t="s">
        <v>68</v>
      </c>
      <c r="B73" s="1" t="s">
        <v>135</v>
      </c>
      <c r="C73" s="1" t="s">
        <v>137</v>
      </c>
      <c r="D73" s="1" t="s">
        <v>145</v>
      </c>
      <c r="E73" s="1" t="s">
        <v>147</v>
      </c>
      <c r="F73" s="1">
        <v>50</v>
      </c>
      <c r="G73" s="1">
        <v>790</v>
      </c>
      <c r="H73" s="1">
        <v>39500</v>
      </c>
      <c r="I73" s="15" t="str">
        <f t="shared" si="1"/>
        <v>Sep</v>
      </c>
    </row>
    <row r="74" spans="1:9" x14ac:dyDescent="0.35">
      <c r="A74" s="13" t="s">
        <v>37</v>
      </c>
      <c r="B74" s="9" t="s">
        <v>130</v>
      </c>
      <c r="C74" s="9" t="s">
        <v>136</v>
      </c>
      <c r="D74" s="9" t="s">
        <v>145</v>
      </c>
      <c r="E74" s="9" t="s">
        <v>149</v>
      </c>
      <c r="F74" s="9">
        <v>21</v>
      </c>
      <c r="G74" s="9">
        <v>2001</v>
      </c>
      <c r="H74" s="9">
        <v>42021</v>
      </c>
      <c r="I74" s="15" t="str">
        <f t="shared" si="1"/>
        <v>Jan</v>
      </c>
    </row>
    <row r="75" spans="1:9" x14ac:dyDescent="0.35">
      <c r="A75" s="12" t="s">
        <v>105</v>
      </c>
      <c r="B75" s="1" t="s">
        <v>131</v>
      </c>
      <c r="C75" s="1" t="s">
        <v>137</v>
      </c>
      <c r="D75" s="1" t="s">
        <v>142</v>
      </c>
      <c r="E75" s="1" t="s">
        <v>149</v>
      </c>
      <c r="F75" s="1">
        <v>25</v>
      </c>
      <c r="G75" s="1">
        <v>1575</v>
      </c>
      <c r="H75" s="1">
        <v>39375</v>
      </c>
      <c r="I75" s="15" t="str">
        <f t="shared" si="1"/>
        <v>Mar</v>
      </c>
    </row>
    <row r="76" spans="1:9" x14ac:dyDescent="0.35">
      <c r="A76" s="13" t="s">
        <v>111</v>
      </c>
      <c r="B76" s="9" t="s">
        <v>132</v>
      </c>
      <c r="C76" s="9" t="s">
        <v>136</v>
      </c>
      <c r="D76" s="9" t="s">
        <v>144</v>
      </c>
      <c r="E76" s="9" t="s">
        <v>151</v>
      </c>
      <c r="F76" s="9">
        <v>34</v>
      </c>
      <c r="G76" s="9">
        <v>1080</v>
      </c>
      <c r="H76" s="9">
        <v>36720</v>
      </c>
      <c r="I76" s="15" t="str">
        <f t="shared" si="1"/>
        <v>Jul</v>
      </c>
    </row>
    <row r="77" spans="1:9" x14ac:dyDescent="0.35">
      <c r="A77" s="12" t="s">
        <v>121</v>
      </c>
      <c r="B77" s="1" t="s">
        <v>132</v>
      </c>
      <c r="C77" s="1" t="s">
        <v>136</v>
      </c>
      <c r="D77" s="1" t="s">
        <v>143</v>
      </c>
      <c r="E77" s="1" t="s">
        <v>150</v>
      </c>
      <c r="F77" s="1">
        <v>20</v>
      </c>
      <c r="G77" s="1">
        <v>1080</v>
      </c>
      <c r="H77" s="1">
        <v>21600</v>
      </c>
      <c r="I77" s="15" t="str">
        <f t="shared" si="1"/>
        <v>Oct</v>
      </c>
    </row>
    <row r="78" spans="1:9" x14ac:dyDescent="0.35">
      <c r="A78" s="13" t="s">
        <v>80</v>
      </c>
      <c r="B78" s="9" t="s">
        <v>132</v>
      </c>
      <c r="C78" s="9" t="s">
        <v>136</v>
      </c>
      <c r="D78" s="9" t="s">
        <v>143</v>
      </c>
      <c r="E78" s="9" t="s">
        <v>147</v>
      </c>
      <c r="F78" s="9">
        <v>21</v>
      </c>
      <c r="G78" s="9">
        <v>1080</v>
      </c>
      <c r="H78" s="9">
        <v>22680</v>
      </c>
      <c r="I78" s="15" t="str">
        <f t="shared" si="1"/>
        <v>Nov</v>
      </c>
    </row>
    <row r="79" spans="1:9" x14ac:dyDescent="0.35">
      <c r="A79" s="12" t="s">
        <v>52</v>
      </c>
      <c r="B79" s="1" t="s">
        <v>131</v>
      </c>
      <c r="C79" s="1" t="s">
        <v>137</v>
      </c>
      <c r="D79" s="1" t="s">
        <v>143</v>
      </c>
      <c r="E79" s="1" t="s">
        <v>149</v>
      </c>
      <c r="F79" s="1">
        <v>30</v>
      </c>
      <c r="G79" s="1">
        <v>1575</v>
      </c>
      <c r="H79" s="1">
        <v>47250</v>
      </c>
      <c r="I79" s="15" t="str">
        <f t="shared" si="1"/>
        <v>Dec</v>
      </c>
    </row>
    <row r="80" spans="1:9" x14ac:dyDescent="0.35">
      <c r="A80" s="13" t="s">
        <v>52</v>
      </c>
      <c r="B80" s="9" t="s">
        <v>135</v>
      </c>
      <c r="C80" s="9" t="s">
        <v>137</v>
      </c>
      <c r="D80" s="9" t="s">
        <v>145</v>
      </c>
      <c r="E80" s="9" t="s">
        <v>148</v>
      </c>
      <c r="F80" s="9">
        <v>44</v>
      </c>
      <c r="G80" s="9">
        <v>790</v>
      </c>
      <c r="H80" s="9">
        <v>34760</v>
      </c>
      <c r="I80" s="15" t="str">
        <f t="shared" si="1"/>
        <v>Dec</v>
      </c>
    </row>
    <row r="81" spans="1:9" x14ac:dyDescent="0.35">
      <c r="A81" s="12" t="s">
        <v>56</v>
      </c>
      <c r="B81" s="1" t="s">
        <v>135</v>
      </c>
      <c r="C81" s="1" t="s">
        <v>137</v>
      </c>
      <c r="D81" s="1" t="s">
        <v>145</v>
      </c>
      <c r="E81" s="1" t="s">
        <v>147</v>
      </c>
      <c r="F81" s="1">
        <v>6</v>
      </c>
      <c r="G81" s="1">
        <v>790</v>
      </c>
      <c r="H81" s="1">
        <v>4740</v>
      </c>
      <c r="I81" s="15" t="str">
        <f t="shared" si="1"/>
        <v>Jan</v>
      </c>
    </row>
    <row r="82" spans="1:9" x14ac:dyDescent="0.35">
      <c r="A82" s="13" t="s">
        <v>56</v>
      </c>
      <c r="B82" s="9" t="s">
        <v>135</v>
      </c>
      <c r="C82" s="9" t="s">
        <v>137</v>
      </c>
      <c r="D82" s="9" t="s">
        <v>145</v>
      </c>
      <c r="E82" s="9" t="s">
        <v>151</v>
      </c>
      <c r="F82" s="9">
        <v>23</v>
      </c>
      <c r="G82" s="9">
        <v>790</v>
      </c>
      <c r="H82" s="9">
        <v>18170</v>
      </c>
      <c r="I82" s="15" t="str">
        <f t="shared" si="1"/>
        <v>Jan</v>
      </c>
    </row>
    <row r="83" spans="1:9" x14ac:dyDescent="0.35">
      <c r="A83" s="12" t="s">
        <v>83</v>
      </c>
      <c r="B83" s="1" t="s">
        <v>131</v>
      </c>
      <c r="C83" s="1" t="s">
        <v>137</v>
      </c>
      <c r="D83" s="1" t="s">
        <v>141</v>
      </c>
      <c r="E83" s="1" t="s">
        <v>150</v>
      </c>
      <c r="F83" s="1">
        <v>20</v>
      </c>
      <c r="G83" s="1">
        <v>1575</v>
      </c>
      <c r="H83" s="1">
        <v>31500</v>
      </c>
      <c r="I83" s="15" t="str">
        <f t="shared" si="1"/>
        <v>Apr</v>
      </c>
    </row>
    <row r="84" spans="1:9" x14ac:dyDescent="0.35">
      <c r="A84" s="13" t="s">
        <v>70</v>
      </c>
      <c r="B84" s="9" t="s">
        <v>133</v>
      </c>
      <c r="C84" s="9" t="s">
        <v>138</v>
      </c>
      <c r="D84" s="9" t="s">
        <v>142</v>
      </c>
      <c r="E84" s="9" t="s">
        <v>149</v>
      </c>
      <c r="F84" s="9">
        <v>44</v>
      </c>
      <c r="G84" s="9">
        <v>75</v>
      </c>
      <c r="H84" s="9">
        <v>3300</v>
      </c>
      <c r="I84" s="15" t="str">
        <f t="shared" si="1"/>
        <v>Jul</v>
      </c>
    </row>
    <row r="85" spans="1:9" x14ac:dyDescent="0.35">
      <c r="A85" s="12" t="s">
        <v>122</v>
      </c>
      <c r="B85" s="1" t="s">
        <v>131</v>
      </c>
      <c r="C85" s="1" t="s">
        <v>137</v>
      </c>
      <c r="D85" s="1" t="s">
        <v>140</v>
      </c>
      <c r="E85" s="1" t="s">
        <v>151</v>
      </c>
      <c r="F85" s="1">
        <v>6</v>
      </c>
      <c r="G85" s="1">
        <v>1575</v>
      </c>
      <c r="H85" s="1">
        <v>9450</v>
      </c>
      <c r="I85" s="15" t="str">
        <f t="shared" si="1"/>
        <v>Nov</v>
      </c>
    </row>
    <row r="86" spans="1:9" x14ac:dyDescent="0.35">
      <c r="A86" s="13" t="s">
        <v>122</v>
      </c>
      <c r="B86" s="9" t="s">
        <v>134</v>
      </c>
      <c r="C86" s="9" t="s">
        <v>138</v>
      </c>
      <c r="D86" s="9" t="s">
        <v>139</v>
      </c>
      <c r="E86" s="9" t="s">
        <v>150</v>
      </c>
      <c r="F86" s="9">
        <v>4</v>
      </c>
      <c r="G86" s="9">
        <v>315</v>
      </c>
      <c r="H86" s="9">
        <v>1260</v>
      </c>
      <c r="I86" s="15" t="str">
        <f t="shared" si="1"/>
        <v>Nov</v>
      </c>
    </row>
    <row r="87" spans="1:9" x14ac:dyDescent="0.35">
      <c r="A87" s="12" t="s">
        <v>103</v>
      </c>
      <c r="B87" s="1" t="s">
        <v>134</v>
      </c>
      <c r="C87" s="1" t="s">
        <v>138</v>
      </c>
      <c r="D87" s="1" t="s">
        <v>145</v>
      </c>
      <c r="E87" s="1" t="s">
        <v>147</v>
      </c>
      <c r="F87" s="1">
        <v>28</v>
      </c>
      <c r="G87" s="1">
        <v>315</v>
      </c>
      <c r="H87" s="1">
        <v>8820</v>
      </c>
      <c r="I87" s="15" t="str">
        <f t="shared" si="1"/>
        <v>Dec</v>
      </c>
    </row>
    <row r="88" spans="1:9" x14ac:dyDescent="0.35">
      <c r="A88" s="13" t="s">
        <v>13</v>
      </c>
      <c r="B88" s="9" t="s">
        <v>130</v>
      </c>
      <c r="C88" s="9" t="s">
        <v>136</v>
      </c>
      <c r="D88" s="9" t="s">
        <v>143</v>
      </c>
      <c r="E88" s="9" t="s">
        <v>150</v>
      </c>
      <c r="F88" s="9">
        <v>48</v>
      </c>
      <c r="G88" s="9">
        <v>2001</v>
      </c>
      <c r="H88" s="9">
        <v>96048</v>
      </c>
      <c r="I88" s="15" t="str">
        <f t="shared" si="1"/>
        <v>Mar</v>
      </c>
    </row>
    <row r="89" spans="1:9" x14ac:dyDescent="0.35">
      <c r="A89" s="12" t="s">
        <v>99</v>
      </c>
      <c r="B89" s="1" t="s">
        <v>131</v>
      </c>
      <c r="C89" s="1" t="s">
        <v>137</v>
      </c>
      <c r="D89" s="1" t="s">
        <v>145</v>
      </c>
      <c r="E89" s="1" t="s">
        <v>147</v>
      </c>
      <c r="F89" s="1">
        <v>33</v>
      </c>
      <c r="G89" s="1">
        <v>1575</v>
      </c>
      <c r="H89" s="1">
        <v>51975</v>
      </c>
      <c r="I89" s="15" t="str">
        <f t="shared" si="1"/>
        <v>Jun</v>
      </c>
    </row>
    <row r="90" spans="1:9" x14ac:dyDescent="0.35">
      <c r="A90" s="13" t="s">
        <v>99</v>
      </c>
      <c r="B90" s="9" t="s">
        <v>133</v>
      </c>
      <c r="C90" s="9" t="s">
        <v>138</v>
      </c>
      <c r="D90" s="9" t="s">
        <v>146</v>
      </c>
      <c r="E90" s="9" t="s">
        <v>147</v>
      </c>
      <c r="F90" s="9">
        <v>33</v>
      </c>
      <c r="G90" s="9">
        <v>75</v>
      </c>
      <c r="H90" s="9">
        <v>2475</v>
      </c>
      <c r="I90" s="15" t="str">
        <f t="shared" si="1"/>
        <v>Jun</v>
      </c>
    </row>
    <row r="91" spans="1:9" x14ac:dyDescent="0.35">
      <c r="A91" s="12" t="s">
        <v>32</v>
      </c>
      <c r="B91" s="1" t="s">
        <v>131</v>
      </c>
      <c r="C91" s="1" t="s">
        <v>137</v>
      </c>
      <c r="D91" s="1" t="s">
        <v>146</v>
      </c>
      <c r="E91" s="1" t="s">
        <v>147</v>
      </c>
      <c r="F91" s="1">
        <v>31</v>
      </c>
      <c r="G91" s="1">
        <v>1575</v>
      </c>
      <c r="H91" s="1">
        <v>48825</v>
      </c>
      <c r="I91" s="15" t="str">
        <f t="shared" si="1"/>
        <v>Oct</v>
      </c>
    </row>
    <row r="92" spans="1:9" x14ac:dyDescent="0.35">
      <c r="A92" s="13" t="s">
        <v>30</v>
      </c>
      <c r="B92" s="9" t="s">
        <v>132</v>
      </c>
      <c r="C92" s="9" t="s">
        <v>136</v>
      </c>
      <c r="D92" s="9" t="s">
        <v>141</v>
      </c>
      <c r="E92" s="9" t="s">
        <v>148</v>
      </c>
      <c r="F92" s="9">
        <v>41</v>
      </c>
      <c r="G92" s="9">
        <v>1080</v>
      </c>
      <c r="H92" s="9">
        <v>44280</v>
      </c>
      <c r="I92" s="15" t="str">
        <f t="shared" si="1"/>
        <v>Jan</v>
      </c>
    </row>
    <row r="93" spans="1:9" x14ac:dyDescent="0.35">
      <c r="A93" s="12" t="s">
        <v>36</v>
      </c>
      <c r="B93" s="1" t="s">
        <v>132</v>
      </c>
      <c r="C93" s="1" t="s">
        <v>136</v>
      </c>
      <c r="D93" s="1" t="s">
        <v>144</v>
      </c>
      <c r="E93" s="1" t="s">
        <v>147</v>
      </c>
      <c r="F93" s="1">
        <v>13</v>
      </c>
      <c r="G93" s="1">
        <v>1080</v>
      </c>
      <c r="H93" s="1">
        <v>14040</v>
      </c>
      <c r="I93" s="15" t="str">
        <f t="shared" si="1"/>
        <v>Mar</v>
      </c>
    </row>
    <row r="94" spans="1:9" x14ac:dyDescent="0.35">
      <c r="A94" s="13" t="s">
        <v>36</v>
      </c>
      <c r="B94" s="9" t="s">
        <v>133</v>
      </c>
      <c r="C94" s="9" t="s">
        <v>138</v>
      </c>
      <c r="D94" s="9" t="s">
        <v>142</v>
      </c>
      <c r="E94" s="9" t="s">
        <v>148</v>
      </c>
      <c r="F94" s="9">
        <v>19</v>
      </c>
      <c r="G94" s="9">
        <v>75</v>
      </c>
      <c r="H94" s="9">
        <v>1425</v>
      </c>
      <c r="I94" s="15" t="str">
        <f t="shared" si="1"/>
        <v>Mar</v>
      </c>
    </row>
    <row r="95" spans="1:9" x14ac:dyDescent="0.35">
      <c r="A95" s="12" t="s">
        <v>31</v>
      </c>
      <c r="B95" s="1" t="s">
        <v>131</v>
      </c>
      <c r="C95" s="1" t="s">
        <v>137</v>
      </c>
      <c r="D95" s="1" t="s">
        <v>143</v>
      </c>
      <c r="E95" s="1" t="s">
        <v>150</v>
      </c>
      <c r="F95" s="1">
        <v>23</v>
      </c>
      <c r="G95" s="1">
        <v>1575</v>
      </c>
      <c r="H95" s="1">
        <v>36225</v>
      </c>
      <c r="I95" s="15" t="str">
        <f t="shared" si="1"/>
        <v>Apr</v>
      </c>
    </row>
    <row r="96" spans="1:9" x14ac:dyDescent="0.35">
      <c r="A96" s="13" t="s">
        <v>100</v>
      </c>
      <c r="B96" s="9" t="s">
        <v>135</v>
      </c>
      <c r="C96" s="9" t="s">
        <v>137</v>
      </c>
      <c r="D96" s="9" t="s">
        <v>140</v>
      </c>
      <c r="E96" s="9" t="s">
        <v>149</v>
      </c>
      <c r="F96" s="9">
        <v>17</v>
      </c>
      <c r="G96" s="9">
        <v>790</v>
      </c>
      <c r="H96" s="9">
        <v>13430</v>
      </c>
      <c r="I96" s="15" t="str">
        <f t="shared" si="1"/>
        <v>Nov</v>
      </c>
    </row>
    <row r="97" spans="1:9" x14ac:dyDescent="0.35">
      <c r="A97" s="12" t="s">
        <v>100</v>
      </c>
      <c r="B97" s="1" t="s">
        <v>135</v>
      </c>
      <c r="C97" s="1" t="s">
        <v>137</v>
      </c>
      <c r="D97" s="1" t="s">
        <v>145</v>
      </c>
      <c r="E97" s="1" t="s">
        <v>148</v>
      </c>
      <c r="F97" s="1">
        <v>30</v>
      </c>
      <c r="G97" s="1">
        <v>790</v>
      </c>
      <c r="H97" s="1">
        <v>23700</v>
      </c>
      <c r="I97" s="15" t="str">
        <f t="shared" si="1"/>
        <v>Nov</v>
      </c>
    </row>
    <row r="98" spans="1:9" x14ac:dyDescent="0.35">
      <c r="A98" s="13" t="s">
        <v>77</v>
      </c>
      <c r="B98" s="9" t="s">
        <v>134</v>
      </c>
      <c r="C98" s="9" t="s">
        <v>138</v>
      </c>
      <c r="D98" s="9" t="s">
        <v>143</v>
      </c>
      <c r="E98" s="9" t="s">
        <v>149</v>
      </c>
      <c r="F98" s="9">
        <v>48</v>
      </c>
      <c r="G98" s="9">
        <v>315</v>
      </c>
      <c r="H98" s="9">
        <v>15120</v>
      </c>
      <c r="I98" s="15" t="str">
        <f t="shared" si="1"/>
        <v>Jan</v>
      </c>
    </row>
    <row r="99" spans="1:9" x14ac:dyDescent="0.35">
      <c r="A99" s="12" t="s">
        <v>84</v>
      </c>
      <c r="B99" s="1" t="s">
        <v>131</v>
      </c>
      <c r="C99" s="1" t="s">
        <v>137</v>
      </c>
      <c r="D99" s="1" t="s">
        <v>142</v>
      </c>
      <c r="E99" s="1" t="s">
        <v>149</v>
      </c>
      <c r="F99" s="1">
        <v>12</v>
      </c>
      <c r="G99" s="1">
        <v>1575</v>
      </c>
      <c r="H99" s="1">
        <v>18900</v>
      </c>
      <c r="I99" s="15" t="str">
        <f t="shared" si="1"/>
        <v>Apr</v>
      </c>
    </row>
    <row r="100" spans="1:9" x14ac:dyDescent="0.35">
      <c r="A100" s="13" t="s">
        <v>90</v>
      </c>
      <c r="B100" s="9" t="s">
        <v>130</v>
      </c>
      <c r="C100" s="9" t="s">
        <v>136</v>
      </c>
      <c r="D100" s="9" t="s">
        <v>146</v>
      </c>
      <c r="E100" s="9" t="s">
        <v>150</v>
      </c>
      <c r="F100" s="9">
        <v>15</v>
      </c>
      <c r="G100" s="9">
        <v>2001</v>
      </c>
      <c r="H100" s="9">
        <v>30015</v>
      </c>
      <c r="I100" s="15" t="str">
        <f t="shared" si="1"/>
        <v>Jul</v>
      </c>
    </row>
    <row r="101" spans="1:9" x14ac:dyDescent="0.35">
      <c r="A101" s="12" t="s">
        <v>89</v>
      </c>
      <c r="B101" s="1" t="s">
        <v>134</v>
      </c>
      <c r="C101" s="1" t="s">
        <v>138</v>
      </c>
      <c r="D101" s="1" t="s">
        <v>140</v>
      </c>
      <c r="E101" s="1" t="s">
        <v>147</v>
      </c>
      <c r="F101" s="1">
        <v>30</v>
      </c>
      <c r="G101" s="1">
        <v>315</v>
      </c>
      <c r="H101" s="1">
        <v>9450</v>
      </c>
      <c r="I101" s="15" t="str">
        <f t="shared" si="1"/>
        <v>Aug</v>
      </c>
    </row>
    <row r="102" spans="1:9" x14ac:dyDescent="0.35">
      <c r="A102" s="13" t="s">
        <v>43</v>
      </c>
      <c r="B102" s="9" t="s">
        <v>131</v>
      </c>
      <c r="C102" s="9" t="s">
        <v>137</v>
      </c>
      <c r="D102" s="9" t="s">
        <v>140</v>
      </c>
      <c r="E102" s="9" t="s">
        <v>151</v>
      </c>
      <c r="F102" s="9">
        <v>26</v>
      </c>
      <c r="G102" s="9">
        <v>1575</v>
      </c>
      <c r="H102" s="9">
        <v>40950</v>
      </c>
      <c r="I102" s="15" t="str">
        <f t="shared" si="1"/>
        <v>Oct</v>
      </c>
    </row>
    <row r="103" spans="1:9" x14ac:dyDescent="0.35">
      <c r="A103" s="12" t="s">
        <v>110</v>
      </c>
      <c r="B103" s="1" t="s">
        <v>135</v>
      </c>
      <c r="C103" s="1" t="s">
        <v>137</v>
      </c>
      <c r="D103" s="1" t="s">
        <v>142</v>
      </c>
      <c r="E103" s="1" t="s">
        <v>150</v>
      </c>
      <c r="F103" s="1">
        <v>2</v>
      </c>
      <c r="G103" s="1">
        <v>790</v>
      </c>
      <c r="H103" s="1">
        <v>1580</v>
      </c>
      <c r="I103" s="15" t="str">
        <f t="shared" si="1"/>
        <v>Jan</v>
      </c>
    </row>
    <row r="104" spans="1:9" x14ac:dyDescent="0.35">
      <c r="A104" s="13" t="s">
        <v>28</v>
      </c>
      <c r="B104" s="9" t="s">
        <v>135</v>
      </c>
      <c r="C104" s="9" t="s">
        <v>137</v>
      </c>
      <c r="D104" s="9" t="s">
        <v>139</v>
      </c>
      <c r="E104" s="9" t="s">
        <v>151</v>
      </c>
      <c r="F104" s="9">
        <v>21</v>
      </c>
      <c r="G104" s="9">
        <v>790</v>
      </c>
      <c r="H104" s="9">
        <v>16590</v>
      </c>
      <c r="I104" s="15" t="str">
        <f t="shared" si="1"/>
        <v>Feb</v>
      </c>
    </row>
    <row r="105" spans="1:9" x14ac:dyDescent="0.35">
      <c r="A105" s="12" t="s">
        <v>9</v>
      </c>
      <c r="B105" s="1" t="s">
        <v>131</v>
      </c>
      <c r="C105" s="1" t="s">
        <v>137</v>
      </c>
      <c r="D105" s="1" t="s">
        <v>139</v>
      </c>
      <c r="E105" s="1" t="s">
        <v>147</v>
      </c>
      <c r="F105" s="1">
        <v>11</v>
      </c>
      <c r="G105" s="1">
        <v>1575</v>
      </c>
      <c r="H105" s="1">
        <v>17325</v>
      </c>
      <c r="I105" s="15" t="str">
        <f t="shared" si="1"/>
        <v>Nov</v>
      </c>
    </row>
    <row r="106" spans="1:9" x14ac:dyDescent="0.35">
      <c r="A106" s="13" t="s">
        <v>9</v>
      </c>
      <c r="B106" s="9" t="s">
        <v>134</v>
      </c>
      <c r="C106" s="9" t="s">
        <v>138</v>
      </c>
      <c r="D106" s="9" t="s">
        <v>144</v>
      </c>
      <c r="E106" s="9" t="s">
        <v>148</v>
      </c>
      <c r="F106" s="9">
        <v>14</v>
      </c>
      <c r="G106" s="9">
        <v>315</v>
      </c>
      <c r="H106" s="9">
        <v>4410</v>
      </c>
      <c r="I106" s="15" t="str">
        <f t="shared" si="1"/>
        <v>Nov</v>
      </c>
    </row>
    <row r="107" spans="1:9" x14ac:dyDescent="0.35">
      <c r="A107" s="12" t="s">
        <v>116</v>
      </c>
      <c r="B107" s="1" t="s">
        <v>132</v>
      </c>
      <c r="C107" s="1" t="s">
        <v>136</v>
      </c>
      <c r="D107" s="1" t="s">
        <v>141</v>
      </c>
      <c r="E107" s="1" t="s">
        <v>151</v>
      </c>
      <c r="F107" s="1">
        <v>26</v>
      </c>
      <c r="G107" s="1">
        <v>1080</v>
      </c>
      <c r="H107" s="1">
        <v>28080</v>
      </c>
      <c r="I107" s="15" t="str">
        <f t="shared" si="1"/>
        <v>Jan</v>
      </c>
    </row>
    <row r="108" spans="1:9" x14ac:dyDescent="0.35">
      <c r="A108" s="13" t="s">
        <v>82</v>
      </c>
      <c r="B108" s="9" t="s">
        <v>133</v>
      </c>
      <c r="C108" s="9" t="s">
        <v>138</v>
      </c>
      <c r="D108" s="9" t="s">
        <v>142</v>
      </c>
      <c r="E108" s="9" t="s">
        <v>148</v>
      </c>
      <c r="F108" s="9">
        <v>41</v>
      </c>
      <c r="G108" s="9">
        <v>75</v>
      </c>
      <c r="H108" s="9">
        <v>3075</v>
      </c>
      <c r="I108" s="15" t="str">
        <f t="shared" si="1"/>
        <v>Apr</v>
      </c>
    </row>
    <row r="109" spans="1:9" x14ac:dyDescent="0.35">
      <c r="A109" s="12" t="s">
        <v>82</v>
      </c>
      <c r="B109" s="1" t="s">
        <v>134</v>
      </c>
      <c r="C109" s="1" t="s">
        <v>138</v>
      </c>
      <c r="D109" s="1" t="s">
        <v>143</v>
      </c>
      <c r="E109" s="1" t="s">
        <v>151</v>
      </c>
      <c r="F109" s="1">
        <v>8</v>
      </c>
      <c r="G109" s="1">
        <v>315</v>
      </c>
      <c r="H109" s="1">
        <v>2520</v>
      </c>
      <c r="I109" s="15" t="str">
        <f t="shared" si="1"/>
        <v>Apr</v>
      </c>
    </row>
    <row r="110" spans="1:9" x14ac:dyDescent="0.35">
      <c r="A110" s="13" t="s">
        <v>22</v>
      </c>
      <c r="B110" s="9" t="s">
        <v>132</v>
      </c>
      <c r="C110" s="9" t="s">
        <v>136</v>
      </c>
      <c r="D110" s="9" t="s">
        <v>145</v>
      </c>
      <c r="E110" s="9" t="s">
        <v>151</v>
      </c>
      <c r="F110" s="9">
        <v>32</v>
      </c>
      <c r="G110" s="9">
        <v>1080</v>
      </c>
      <c r="H110" s="9">
        <v>34560</v>
      </c>
      <c r="I110" s="15" t="str">
        <f t="shared" si="1"/>
        <v>Aug</v>
      </c>
    </row>
    <row r="111" spans="1:9" x14ac:dyDescent="0.35">
      <c r="A111" s="12" t="s">
        <v>34</v>
      </c>
      <c r="B111" s="1" t="s">
        <v>132</v>
      </c>
      <c r="C111" s="1" t="s">
        <v>136</v>
      </c>
      <c r="D111" s="1" t="s">
        <v>141</v>
      </c>
      <c r="E111" s="1" t="s">
        <v>151</v>
      </c>
      <c r="F111" s="1">
        <v>8</v>
      </c>
      <c r="G111" s="1">
        <v>1080</v>
      </c>
      <c r="H111" s="1">
        <v>8640</v>
      </c>
      <c r="I111" s="15" t="str">
        <f t="shared" si="1"/>
        <v>Sep</v>
      </c>
    </row>
    <row r="112" spans="1:9" x14ac:dyDescent="0.35">
      <c r="A112" s="13" t="s">
        <v>34</v>
      </c>
      <c r="B112" s="9" t="s">
        <v>135</v>
      </c>
      <c r="C112" s="9" t="s">
        <v>137</v>
      </c>
      <c r="D112" s="9" t="s">
        <v>139</v>
      </c>
      <c r="E112" s="9" t="s">
        <v>148</v>
      </c>
      <c r="F112" s="9">
        <v>25</v>
      </c>
      <c r="G112" s="9">
        <v>790</v>
      </c>
      <c r="H112" s="9">
        <v>19750</v>
      </c>
      <c r="I112" s="15" t="str">
        <f t="shared" si="1"/>
        <v>Sep</v>
      </c>
    </row>
    <row r="113" spans="1:9" x14ac:dyDescent="0.35">
      <c r="A113" s="12" t="s">
        <v>107</v>
      </c>
      <c r="B113" s="1" t="s">
        <v>133</v>
      </c>
      <c r="C113" s="1" t="s">
        <v>138</v>
      </c>
      <c r="D113" s="1" t="s">
        <v>145</v>
      </c>
      <c r="E113" s="1" t="s">
        <v>149</v>
      </c>
      <c r="F113" s="1">
        <v>15</v>
      </c>
      <c r="G113" s="1">
        <v>75</v>
      </c>
      <c r="H113" s="1">
        <v>1125</v>
      </c>
      <c r="I113" s="15" t="str">
        <f t="shared" si="1"/>
        <v>Jan</v>
      </c>
    </row>
    <row r="114" spans="1:9" x14ac:dyDescent="0.35">
      <c r="A114" s="13" t="s">
        <v>72</v>
      </c>
      <c r="B114" s="9" t="s">
        <v>132</v>
      </c>
      <c r="C114" s="9" t="s">
        <v>136</v>
      </c>
      <c r="D114" s="9" t="s">
        <v>145</v>
      </c>
      <c r="E114" s="9" t="s">
        <v>151</v>
      </c>
      <c r="F114" s="9">
        <v>25</v>
      </c>
      <c r="G114" s="9">
        <v>1080</v>
      </c>
      <c r="H114" s="9">
        <v>27000</v>
      </c>
      <c r="I114" s="15" t="str">
        <f t="shared" si="1"/>
        <v>Feb</v>
      </c>
    </row>
    <row r="115" spans="1:9" x14ac:dyDescent="0.35">
      <c r="A115" s="12" t="s">
        <v>57</v>
      </c>
      <c r="B115" s="1" t="s">
        <v>134</v>
      </c>
      <c r="C115" s="1" t="s">
        <v>138</v>
      </c>
      <c r="D115" s="1" t="s">
        <v>145</v>
      </c>
      <c r="E115" s="1" t="s">
        <v>151</v>
      </c>
      <c r="F115" s="1">
        <v>47</v>
      </c>
      <c r="G115" s="1">
        <v>315</v>
      </c>
      <c r="H115" s="1">
        <v>14805</v>
      </c>
      <c r="I115" s="15" t="str">
        <f t="shared" si="1"/>
        <v>Mar</v>
      </c>
    </row>
    <row r="116" spans="1:9" x14ac:dyDescent="0.35">
      <c r="A116" s="13" t="s">
        <v>76</v>
      </c>
      <c r="B116" s="9" t="s">
        <v>131</v>
      </c>
      <c r="C116" s="9" t="s">
        <v>137</v>
      </c>
      <c r="D116" s="9" t="s">
        <v>144</v>
      </c>
      <c r="E116" s="9" t="s">
        <v>148</v>
      </c>
      <c r="F116" s="9">
        <v>50</v>
      </c>
      <c r="G116" s="9">
        <v>1575</v>
      </c>
      <c r="H116" s="9">
        <v>78750</v>
      </c>
      <c r="I116" s="15" t="str">
        <f t="shared" si="1"/>
        <v>Apr</v>
      </c>
    </row>
    <row r="117" spans="1:9" x14ac:dyDescent="0.35">
      <c r="A117" s="12" t="s">
        <v>19</v>
      </c>
      <c r="B117" s="1" t="s">
        <v>131</v>
      </c>
      <c r="C117" s="1" t="s">
        <v>137</v>
      </c>
      <c r="D117" s="1" t="s">
        <v>145</v>
      </c>
      <c r="E117" s="1" t="s">
        <v>150</v>
      </c>
      <c r="F117" s="1">
        <v>18</v>
      </c>
      <c r="G117" s="1">
        <v>1575</v>
      </c>
      <c r="H117" s="1">
        <v>28350</v>
      </c>
      <c r="I117" s="15" t="str">
        <f t="shared" si="1"/>
        <v>May</v>
      </c>
    </row>
    <row r="118" spans="1:9" x14ac:dyDescent="0.35">
      <c r="A118" s="13" t="s">
        <v>19</v>
      </c>
      <c r="B118" s="9" t="s">
        <v>132</v>
      </c>
      <c r="C118" s="9" t="s">
        <v>136</v>
      </c>
      <c r="D118" s="9" t="s">
        <v>142</v>
      </c>
      <c r="E118" s="9" t="s">
        <v>150</v>
      </c>
      <c r="F118" s="9">
        <v>45</v>
      </c>
      <c r="G118" s="9">
        <v>1080</v>
      </c>
      <c r="H118" s="9">
        <v>48600</v>
      </c>
      <c r="I118" s="15" t="str">
        <f t="shared" si="1"/>
        <v>May</v>
      </c>
    </row>
    <row r="119" spans="1:9" x14ac:dyDescent="0.35">
      <c r="A119" s="12" t="s">
        <v>75</v>
      </c>
      <c r="B119" s="1" t="s">
        <v>131</v>
      </c>
      <c r="C119" s="1" t="s">
        <v>137</v>
      </c>
      <c r="D119" s="1" t="s">
        <v>140</v>
      </c>
      <c r="E119" s="1" t="s">
        <v>148</v>
      </c>
      <c r="F119" s="1">
        <v>21</v>
      </c>
      <c r="G119" s="1">
        <v>1575</v>
      </c>
      <c r="H119" s="1">
        <v>33075</v>
      </c>
      <c r="I119" s="15" t="str">
        <f t="shared" si="1"/>
        <v>Jun</v>
      </c>
    </row>
    <row r="120" spans="1:9" x14ac:dyDescent="0.35">
      <c r="A120" s="13" t="s">
        <v>74</v>
      </c>
      <c r="B120" s="9" t="s">
        <v>131</v>
      </c>
      <c r="C120" s="9" t="s">
        <v>137</v>
      </c>
      <c r="D120" s="9" t="s">
        <v>140</v>
      </c>
      <c r="E120" s="9" t="s">
        <v>150</v>
      </c>
      <c r="F120" s="9">
        <v>40</v>
      </c>
      <c r="G120" s="9">
        <v>1575</v>
      </c>
      <c r="H120" s="9">
        <v>63000</v>
      </c>
      <c r="I120" s="15" t="str">
        <f t="shared" si="1"/>
        <v>May</v>
      </c>
    </row>
    <row r="121" spans="1:9" x14ac:dyDescent="0.35">
      <c r="A121" s="12" t="s">
        <v>118</v>
      </c>
      <c r="B121" s="1" t="s">
        <v>132</v>
      </c>
      <c r="C121" s="1" t="s">
        <v>136</v>
      </c>
      <c r="D121" s="1" t="s">
        <v>145</v>
      </c>
      <c r="E121" s="1" t="s">
        <v>151</v>
      </c>
      <c r="F121" s="1">
        <v>24</v>
      </c>
      <c r="G121" s="1">
        <v>1080</v>
      </c>
      <c r="H121" s="1">
        <v>25920</v>
      </c>
      <c r="I121" s="15" t="str">
        <f t="shared" si="1"/>
        <v>Nov</v>
      </c>
    </row>
    <row r="122" spans="1:9" x14ac:dyDescent="0.35">
      <c r="A122" s="13" t="s">
        <v>18</v>
      </c>
      <c r="B122" s="9" t="s">
        <v>134</v>
      </c>
      <c r="C122" s="9" t="s">
        <v>138</v>
      </c>
      <c r="D122" s="9" t="s">
        <v>146</v>
      </c>
      <c r="E122" s="9" t="s">
        <v>150</v>
      </c>
      <c r="F122" s="9">
        <v>21</v>
      </c>
      <c r="G122" s="9">
        <v>315</v>
      </c>
      <c r="H122" s="9">
        <v>6615</v>
      </c>
      <c r="I122" s="15" t="str">
        <f t="shared" si="1"/>
        <v>Feb</v>
      </c>
    </row>
    <row r="123" spans="1:9" x14ac:dyDescent="0.35">
      <c r="A123" s="12" t="s">
        <v>88</v>
      </c>
      <c r="B123" s="1" t="s">
        <v>130</v>
      </c>
      <c r="C123" s="1" t="s">
        <v>136</v>
      </c>
      <c r="D123" s="1" t="s">
        <v>141</v>
      </c>
      <c r="E123" s="1" t="s">
        <v>151</v>
      </c>
      <c r="F123" s="1">
        <v>24</v>
      </c>
      <c r="G123" s="1">
        <v>2001</v>
      </c>
      <c r="H123" s="1">
        <v>48024</v>
      </c>
      <c r="I123" s="15" t="str">
        <f t="shared" si="1"/>
        <v>Oct</v>
      </c>
    </row>
    <row r="124" spans="1:9" x14ac:dyDescent="0.35">
      <c r="A124" s="13" t="s">
        <v>46</v>
      </c>
      <c r="B124" s="9" t="s">
        <v>134</v>
      </c>
      <c r="C124" s="9" t="s">
        <v>138</v>
      </c>
      <c r="D124" s="9" t="s">
        <v>141</v>
      </c>
      <c r="E124" s="9" t="s">
        <v>147</v>
      </c>
      <c r="F124" s="9">
        <v>26</v>
      </c>
      <c r="G124" s="9">
        <v>315</v>
      </c>
      <c r="H124" s="9">
        <v>8190</v>
      </c>
      <c r="I124" s="15" t="str">
        <f t="shared" si="1"/>
        <v>Jun</v>
      </c>
    </row>
    <row r="125" spans="1:9" x14ac:dyDescent="0.35">
      <c r="A125" s="12" t="s">
        <v>64</v>
      </c>
      <c r="B125" s="1" t="s">
        <v>130</v>
      </c>
      <c r="C125" s="1" t="s">
        <v>136</v>
      </c>
      <c r="D125" s="1" t="s">
        <v>146</v>
      </c>
      <c r="E125" s="1" t="s">
        <v>147</v>
      </c>
      <c r="F125" s="1">
        <v>41</v>
      </c>
      <c r="G125" s="1">
        <v>2001</v>
      </c>
      <c r="H125" s="1">
        <v>82041</v>
      </c>
      <c r="I125" s="15" t="str">
        <f t="shared" si="1"/>
        <v>Jul</v>
      </c>
    </row>
    <row r="126" spans="1:9" x14ac:dyDescent="0.35">
      <c r="A126" s="13" t="s">
        <v>64</v>
      </c>
      <c r="B126" s="9" t="s">
        <v>133</v>
      </c>
      <c r="C126" s="9" t="s">
        <v>138</v>
      </c>
      <c r="D126" s="9" t="s">
        <v>145</v>
      </c>
      <c r="E126" s="9" t="s">
        <v>147</v>
      </c>
      <c r="F126" s="9">
        <v>12</v>
      </c>
      <c r="G126" s="9">
        <v>75</v>
      </c>
      <c r="H126" s="9">
        <v>900</v>
      </c>
      <c r="I126" s="15" t="str">
        <f t="shared" si="1"/>
        <v>Jul</v>
      </c>
    </row>
    <row r="127" spans="1:9" x14ac:dyDescent="0.35">
      <c r="A127" s="12" t="s">
        <v>114</v>
      </c>
      <c r="B127" s="1" t="s">
        <v>132</v>
      </c>
      <c r="C127" s="1" t="s">
        <v>136</v>
      </c>
      <c r="D127" s="1" t="s">
        <v>140</v>
      </c>
      <c r="E127" s="1" t="s">
        <v>148</v>
      </c>
      <c r="F127" s="1">
        <v>29</v>
      </c>
      <c r="G127" s="1">
        <v>1080</v>
      </c>
      <c r="H127" s="1">
        <v>31320</v>
      </c>
      <c r="I127" s="15" t="str">
        <f t="shared" si="1"/>
        <v>Aug</v>
      </c>
    </row>
    <row r="128" spans="1:9" x14ac:dyDescent="0.35">
      <c r="A128" s="13" t="s">
        <v>12</v>
      </c>
      <c r="B128" s="9" t="s">
        <v>132</v>
      </c>
      <c r="C128" s="9" t="s">
        <v>136</v>
      </c>
      <c r="D128" s="9" t="s">
        <v>142</v>
      </c>
      <c r="E128" s="9" t="s">
        <v>150</v>
      </c>
      <c r="F128" s="9">
        <v>16</v>
      </c>
      <c r="G128" s="9">
        <v>1080</v>
      </c>
      <c r="H128" s="9">
        <v>17280</v>
      </c>
      <c r="I128" s="15" t="str">
        <f t="shared" si="1"/>
        <v>Oct</v>
      </c>
    </row>
    <row r="129" spans="1:9" x14ac:dyDescent="0.35">
      <c r="A129" s="12" t="s">
        <v>12</v>
      </c>
      <c r="B129" s="1" t="s">
        <v>133</v>
      </c>
      <c r="C129" s="1" t="s">
        <v>138</v>
      </c>
      <c r="D129" s="1" t="s">
        <v>142</v>
      </c>
      <c r="E129" s="1" t="s">
        <v>149</v>
      </c>
      <c r="F129" s="1">
        <v>30</v>
      </c>
      <c r="G129" s="1">
        <v>75</v>
      </c>
      <c r="H129" s="1">
        <v>2250</v>
      </c>
      <c r="I129" s="15" t="str">
        <f t="shared" si="1"/>
        <v>Oct</v>
      </c>
    </row>
    <row r="130" spans="1:9" x14ac:dyDescent="0.35">
      <c r="A130" s="13" t="s">
        <v>96</v>
      </c>
      <c r="B130" s="9" t="s">
        <v>135</v>
      </c>
      <c r="C130" s="9" t="s">
        <v>137</v>
      </c>
      <c r="D130" s="9" t="s">
        <v>144</v>
      </c>
      <c r="E130" s="9" t="s">
        <v>151</v>
      </c>
      <c r="F130" s="9">
        <v>19</v>
      </c>
      <c r="G130" s="9">
        <v>790</v>
      </c>
      <c r="H130" s="9">
        <v>15010</v>
      </c>
      <c r="I130" s="15" t="str">
        <f t="shared" si="1"/>
        <v>Nov</v>
      </c>
    </row>
    <row r="131" spans="1:9" x14ac:dyDescent="0.35">
      <c r="A131" s="12" t="s">
        <v>67</v>
      </c>
      <c r="B131" s="1" t="s">
        <v>133</v>
      </c>
      <c r="C131" s="1" t="s">
        <v>138</v>
      </c>
      <c r="D131" s="1" t="s">
        <v>144</v>
      </c>
      <c r="E131" s="1" t="s">
        <v>149</v>
      </c>
      <c r="F131" s="1">
        <v>48</v>
      </c>
      <c r="G131" s="1">
        <v>75</v>
      </c>
      <c r="H131" s="1">
        <v>3600</v>
      </c>
      <c r="I131" s="15" t="str">
        <f t="shared" ref="I131:I151" si="2">TEXT(A131,"mmm")</f>
        <v>Dec</v>
      </c>
    </row>
    <row r="132" spans="1:9" x14ac:dyDescent="0.35">
      <c r="A132" s="13" t="s">
        <v>98</v>
      </c>
      <c r="B132" s="9" t="s">
        <v>130</v>
      </c>
      <c r="C132" s="9" t="s">
        <v>136</v>
      </c>
      <c r="D132" s="9" t="s">
        <v>143</v>
      </c>
      <c r="E132" s="9" t="s">
        <v>150</v>
      </c>
      <c r="F132" s="9">
        <v>1</v>
      </c>
      <c r="G132" s="9">
        <v>2001</v>
      </c>
      <c r="H132" s="9">
        <v>2001</v>
      </c>
      <c r="I132" s="15" t="str">
        <f t="shared" si="2"/>
        <v>Feb</v>
      </c>
    </row>
    <row r="133" spans="1:9" x14ac:dyDescent="0.35">
      <c r="A133" s="12" t="s">
        <v>21</v>
      </c>
      <c r="B133" s="1" t="s">
        <v>133</v>
      </c>
      <c r="C133" s="1" t="s">
        <v>138</v>
      </c>
      <c r="D133" s="1" t="s">
        <v>146</v>
      </c>
      <c r="E133" s="1" t="s">
        <v>151</v>
      </c>
      <c r="F133" s="1">
        <v>30</v>
      </c>
      <c r="G133" s="1">
        <v>75</v>
      </c>
      <c r="H133" s="1">
        <v>2250</v>
      </c>
      <c r="I133" s="15" t="str">
        <f t="shared" si="2"/>
        <v>Mar</v>
      </c>
    </row>
    <row r="134" spans="1:9" x14ac:dyDescent="0.35">
      <c r="A134" s="13" t="s">
        <v>29</v>
      </c>
      <c r="B134" s="9" t="s">
        <v>135</v>
      </c>
      <c r="C134" s="9" t="s">
        <v>137</v>
      </c>
      <c r="D134" s="9" t="s">
        <v>142</v>
      </c>
      <c r="E134" s="9" t="s">
        <v>150</v>
      </c>
      <c r="F134" s="9">
        <v>39</v>
      </c>
      <c r="G134" s="9">
        <v>790</v>
      </c>
      <c r="H134" s="9">
        <v>30810</v>
      </c>
      <c r="I134" s="15" t="str">
        <f t="shared" si="2"/>
        <v>Oct</v>
      </c>
    </row>
    <row r="135" spans="1:9" x14ac:dyDescent="0.35">
      <c r="A135" s="12" t="s">
        <v>49</v>
      </c>
      <c r="B135" s="1" t="s">
        <v>133</v>
      </c>
      <c r="C135" s="1" t="s">
        <v>138</v>
      </c>
      <c r="D135" s="1" t="s">
        <v>144</v>
      </c>
      <c r="E135" s="1" t="s">
        <v>149</v>
      </c>
      <c r="F135" s="1">
        <v>34</v>
      </c>
      <c r="G135" s="1">
        <v>75</v>
      </c>
      <c r="H135" s="1">
        <v>2550</v>
      </c>
      <c r="I135" s="15" t="str">
        <f t="shared" si="2"/>
        <v>Nov</v>
      </c>
    </row>
    <row r="136" spans="1:9" x14ac:dyDescent="0.35">
      <c r="A136" s="13" t="s">
        <v>81</v>
      </c>
      <c r="B136" s="9" t="s">
        <v>132</v>
      </c>
      <c r="C136" s="9" t="s">
        <v>136</v>
      </c>
      <c r="D136" s="9" t="s">
        <v>142</v>
      </c>
      <c r="E136" s="9" t="s">
        <v>150</v>
      </c>
      <c r="F136" s="9">
        <v>4</v>
      </c>
      <c r="G136" s="9">
        <v>1080</v>
      </c>
      <c r="H136" s="9">
        <v>4320</v>
      </c>
      <c r="I136" s="15" t="str">
        <f t="shared" si="2"/>
        <v>Jan</v>
      </c>
    </row>
    <row r="137" spans="1:9" x14ac:dyDescent="0.35">
      <c r="A137" s="12" t="s">
        <v>60</v>
      </c>
      <c r="B137" s="1" t="s">
        <v>133</v>
      </c>
      <c r="C137" s="1" t="s">
        <v>138</v>
      </c>
      <c r="D137" s="1" t="s">
        <v>139</v>
      </c>
      <c r="E137" s="1" t="s">
        <v>148</v>
      </c>
      <c r="F137" s="1">
        <v>25</v>
      </c>
      <c r="G137" s="1">
        <v>75</v>
      </c>
      <c r="H137" s="1">
        <v>1875</v>
      </c>
      <c r="I137" s="15" t="str">
        <f t="shared" si="2"/>
        <v>Mar</v>
      </c>
    </row>
    <row r="138" spans="1:9" x14ac:dyDescent="0.35">
      <c r="A138" s="13" t="s">
        <v>23</v>
      </c>
      <c r="B138" s="9" t="s">
        <v>130</v>
      </c>
      <c r="C138" s="9" t="s">
        <v>136</v>
      </c>
      <c r="D138" s="9" t="s">
        <v>142</v>
      </c>
      <c r="E138" s="9" t="s">
        <v>149</v>
      </c>
      <c r="F138" s="9">
        <v>15</v>
      </c>
      <c r="G138" s="9">
        <v>2001</v>
      </c>
      <c r="H138" s="9">
        <v>30015</v>
      </c>
      <c r="I138" s="15" t="str">
        <f t="shared" si="2"/>
        <v>Jul</v>
      </c>
    </row>
    <row r="139" spans="1:9" x14ac:dyDescent="0.35">
      <c r="A139" s="12" t="s">
        <v>20</v>
      </c>
      <c r="B139" s="1" t="s">
        <v>135</v>
      </c>
      <c r="C139" s="1" t="s">
        <v>137</v>
      </c>
      <c r="D139" s="1" t="s">
        <v>144</v>
      </c>
      <c r="E139" s="1" t="s">
        <v>149</v>
      </c>
      <c r="F139" s="1">
        <v>33</v>
      </c>
      <c r="G139" s="1">
        <v>790</v>
      </c>
      <c r="H139" s="1">
        <v>26070</v>
      </c>
      <c r="I139" s="15" t="str">
        <f t="shared" si="2"/>
        <v>Sep</v>
      </c>
    </row>
    <row r="140" spans="1:9" x14ac:dyDescent="0.35">
      <c r="A140" s="13" t="s">
        <v>20</v>
      </c>
      <c r="B140" s="9" t="s">
        <v>135</v>
      </c>
      <c r="C140" s="9" t="s">
        <v>137</v>
      </c>
      <c r="D140" s="9" t="s">
        <v>139</v>
      </c>
      <c r="E140" s="9" t="s">
        <v>147</v>
      </c>
      <c r="F140" s="9">
        <v>32</v>
      </c>
      <c r="G140" s="9">
        <v>790</v>
      </c>
      <c r="H140" s="9">
        <v>25280</v>
      </c>
      <c r="I140" s="15" t="str">
        <f t="shared" si="2"/>
        <v>Sep</v>
      </c>
    </row>
    <row r="141" spans="1:9" x14ac:dyDescent="0.35">
      <c r="A141" s="12" t="s">
        <v>47</v>
      </c>
      <c r="B141" s="1" t="s">
        <v>130</v>
      </c>
      <c r="C141" s="1" t="s">
        <v>136</v>
      </c>
      <c r="D141" s="1" t="s">
        <v>146</v>
      </c>
      <c r="E141" s="1" t="s">
        <v>151</v>
      </c>
      <c r="F141" s="1">
        <v>36</v>
      </c>
      <c r="G141" s="1">
        <v>2001</v>
      </c>
      <c r="H141" s="1">
        <v>72036</v>
      </c>
      <c r="I141" s="15" t="str">
        <f t="shared" si="2"/>
        <v>Jan</v>
      </c>
    </row>
    <row r="142" spans="1:9" x14ac:dyDescent="0.35">
      <c r="A142" s="13" t="s">
        <v>8</v>
      </c>
      <c r="B142" s="9" t="s">
        <v>130</v>
      </c>
      <c r="C142" s="9" t="s">
        <v>136</v>
      </c>
      <c r="D142" s="9" t="s">
        <v>139</v>
      </c>
      <c r="E142" s="9" t="s">
        <v>147</v>
      </c>
      <c r="F142" s="9">
        <v>30</v>
      </c>
      <c r="G142" s="9">
        <v>2001</v>
      </c>
      <c r="H142" s="9">
        <v>60030</v>
      </c>
      <c r="I142" s="15" t="str">
        <f t="shared" si="2"/>
        <v>Jun</v>
      </c>
    </row>
    <row r="143" spans="1:9" x14ac:dyDescent="0.35">
      <c r="A143" s="12" t="s">
        <v>8</v>
      </c>
      <c r="B143" s="1" t="s">
        <v>135</v>
      </c>
      <c r="C143" s="1" t="s">
        <v>137</v>
      </c>
      <c r="D143" s="1" t="s">
        <v>141</v>
      </c>
      <c r="E143" s="1" t="s">
        <v>150</v>
      </c>
      <c r="F143" s="1">
        <v>43</v>
      </c>
      <c r="G143" s="1">
        <v>790</v>
      </c>
      <c r="H143" s="1">
        <v>33970</v>
      </c>
      <c r="I143" s="15" t="str">
        <f t="shared" si="2"/>
        <v>Jun</v>
      </c>
    </row>
    <row r="144" spans="1:9" x14ac:dyDescent="0.35">
      <c r="A144" s="13" t="s">
        <v>101</v>
      </c>
      <c r="B144" s="9" t="s">
        <v>132</v>
      </c>
      <c r="C144" s="9" t="s">
        <v>136</v>
      </c>
      <c r="D144" s="9" t="s">
        <v>145</v>
      </c>
      <c r="E144" s="9" t="s">
        <v>147</v>
      </c>
      <c r="F144" s="9">
        <v>9</v>
      </c>
      <c r="G144" s="9">
        <v>1080</v>
      </c>
      <c r="H144" s="9">
        <v>9720</v>
      </c>
      <c r="I144" s="15" t="str">
        <f t="shared" si="2"/>
        <v>Jul</v>
      </c>
    </row>
    <row r="145" spans="1:9" x14ac:dyDescent="0.35">
      <c r="A145" s="12" t="s">
        <v>51</v>
      </c>
      <c r="B145" s="1" t="s">
        <v>132</v>
      </c>
      <c r="C145" s="1" t="s">
        <v>136</v>
      </c>
      <c r="D145" s="1" t="s">
        <v>141</v>
      </c>
      <c r="E145" s="1" t="s">
        <v>149</v>
      </c>
      <c r="F145" s="1">
        <v>14</v>
      </c>
      <c r="G145" s="1">
        <v>1080</v>
      </c>
      <c r="H145" s="1">
        <v>15120</v>
      </c>
      <c r="I145" s="15" t="str">
        <f t="shared" si="2"/>
        <v>Aug</v>
      </c>
    </row>
    <row r="146" spans="1:9" x14ac:dyDescent="0.35">
      <c r="A146" s="13" t="s">
        <v>129</v>
      </c>
      <c r="B146" s="9" t="s">
        <v>131</v>
      </c>
      <c r="C146" s="9" t="s">
        <v>137</v>
      </c>
      <c r="D146" s="9" t="s">
        <v>141</v>
      </c>
      <c r="E146" s="9" t="s">
        <v>149</v>
      </c>
      <c r="F146" s="9">
        <v>18</v>
      </c>
      <c r="G146" s="9">
        <v>1575</v>
      </c>
      <c r="H146" s="9">
        <v>28350</v>
      </c>
      <c r="I146" s="15" t="str">
        <f t="shared" si="2"/>
        <v>Sep</v>
      </c>
    </row>
    <row r="147" spans="1:9" x14ac:dyDescent="0.35">
      <c r="A147" s="12" t="s">
        <v>93</v>
      </c>
      <c r="B147" s="1" t="s">
        <v>134</v>
      </c>
      <c r="C147" s="1" t="s">
        <v>138</v>
      </c>
      <c r="D147" s="1" t="s">
        <v>144</v>
      </c>
      <c r="E147" s="1" t="s">
        <v>149</v>
      </c>
      <c r="F147" s="1">
        <v>18</v>
      </c>
      <c r="G147" s="1">
        <v>315</v>
      </c>
      <c r="H147" s="1">
        <v>5670</v>
      </c>
      <c r="I147" s="15" t="str">
        <f t="shared" si="2"/>
        <v>Jan</v>
      </c>
    </row>
    <row r="148" spans="1:9" x14ac:dyDescent="0.35">
      <c r="A148" s="13" t="s">
        <v>93</v>
      </c>
      <c r="B148" s="9" t="s">
        <v>134</v>
      </c>
      <c r="C148" s="9" t="s">
        <v>138</v>
      </c>
      <c r="D148" s="9" t="s">
        <v>144</v>
      </c>
      <c r="E148" s="9" t="s">
        <v>150</v>
      </c>
      <c r="F148" s="9">
        <v>7</v>
      </c>
      <c r="G148" s="9">
        <v>315</v>
      </c>
      <c r="H148" s="9">
        <v>2205</v>
      </c>
      <c r="I148" s="15" t="str">
        <f t="shared" si="2"/>
        <v>Jan</v>
      </c>
    </row>
    <row r="149" spans="1:9" x14ac:dyDescent="0.35">
      <c r="A149" s="12" t="s">
        <v>79</v>
      </c>
      <c r="B149" s="1" t="s">
        <v>134</v>
      </c>
      <c r="C149" s="1" t="s">
        <v>138</v>
      </c>
      <c r="D149" s="1" t="s">
        <v>141</v>
      </c>
      <c r="E149" s="1" t="s">
        <v>151</v>
      </c>
      <c r="F149" s="1">
        <v>24</v>
      </c>
      <c r="G149" s="1">
        <v>315</v>
      </c>
      <c r="H149" s="1">
        <v>7560</v>
      </c>
      <c r="I149" s="15" t="str">
        <f t="shared" si="2"/>
        <v>May</v>
      </c>
    </row>
    <row r="150" spans="1:9" x14ac:dyDescent="0.35">
      <c r="A150" s="13" t="s">
        <v>25</v>
      </c>
      <c r="B150" s="9" t="s">
        <v>134</v>
      </c>
      <c r="C150" s="9" t="s">
        <v>138</v>
      </c>
      <c r="D150" s="9" t="s">
        <v>143</v>
      </c>
      <c r="E150" s="9" t="s">
        <v>150</v>
      </c>
      <c r="F150" s="9">
        <v>31</v>
      </c>
      <c r="G150" s="9">
        <v>315</v>
      </c>
      <c r="H150" s="9">
        <v>9765</v>
      </c>
      <c r="I150" s="15" t="str">
        <f t="shared" si="2"/>
        <v>Oct</v>
      </c>
    </row>
    <row r="151" spans="1:9" x14ac:dyDescent="0.35">
      <c r="A151" s="12" t="s">
        <v>102</v>
      </c>
      <c r="B151" s="1" t="s">
        <v>133</v>
      </c>
      <c r="C151" s="1" t="s">
        <v>138</v>
      </c>
      <c r="D151" s="1" t="s">
        <v>142</v>
      </c>
      <c r="E151" s="1" t="s">
        <v>147</v>
      </c>
      <c r="F151" s="1">
        <v>30</v>
      </c>
      <c r="G151" s="1">
        <v>75</v>
      </c>
      <c r="H151" s="1">
        <v>2250</v>
      </c>
      <c r="I151" s="15" t="str">
        <f t="shared" si="2"/>
        <v>Dec</v>
      </c>
    </row>
  </sheetData>
  <sortState ref="A2:I151">
    <sortCondition ref="A2:A15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3:L22"/>
  <sheetViews>
    <sheetView workbookViewId="0">
      <selection activeCell="E16" sqref="E16"/>
    </sheetView>
  </sheetViews>
  <sheetFormatPr defaultRowHeight="14.5" x14ac:dyDescent="0.35"/>
  <cols>
    <col min="2" max="2" width="15.81640625" customWidth="1"/>
    <col min="3" max="3" width="14" bestFit="1" customWidth="1"/>
    <col min="5" max="5" width="12.36328125" customWidth="1"/>
    <col min="6" max="6" width="14" bestFit="1" customWidth="1"/>
    <col min="8" max="8" width="12.36328125" customWidth="1"/>
    <col min="9" max="9" width="14" bestFit="1" customWidth="1"/>
    <col min="11" max="11" width="12.36328125" customWidth="1"/>
    <col min="12" max="12" width="14" bestFit="1" customWidth="1"/>
  </cols>
  <sheetData>
    <row r="3" spans="2:12" x14ac:dyDescent="0.35">
      <c r="B3" s="2" t="s">
        <v>152</v>
      </c>
      <c r="C3" t="s">
        <v>154</v>
      </c>
      <c r="E3" s="2" t="s">
        <v>152</v>
      </c>
      <c r="F3" t="s">
        <v>154</v>
      </c>
      <c r="H3" s="2" t="s">
        <v>152</v>
      </c>
      <c r="I3" t="s">
        <v>154</v>
      </c>
      <c r="K3" s="2" t="s">
        <v>152</v>
      </c>
      <c r="L3" t="s">
        <v>154</v>
      </c>
    </row>
    <row r="4" spans="2:12" x14ac:dyDescent="0.35">
      <c r="B4" s="3" t="s">
        <v>149</v>
      </c>
      <c r="C4" s="4">
        <v>626612</v>
      </c>
      <c r="E4" s="3" t="s">
        <v>141</v>
      </c>
      <c r="F4" s="4">
        <v>535444</v>
      </c>
      <c r="H4" s="3" t="s">
        <v>138</v>
      </c>
      <c r="I4" s="4">
        <v>267180</v>
      </c>
      <c r="K4" s="3" t="s">
        <v>156</v>
      </c>
      <c r="L4" s="4">
        <v>592104</v>
      </c>
    </row>
    <row r="5" spans="2:12" x14ac:dyDescent="0.35">
      <c r="B5" s="3" t="s">
        <v>147</v>
      </c>
      <c r="C5" s="4">
        <v>791632</v>
      </c>
      <c r="E5" s="3" t="s">
        <v>142</v>
      </c>
      <c r="F5" s="4">
        <v>456240</v>
      </c>
      <c r="H5" s="3" t="s">
        <v>136</v>
      </c>
      <c r="I5" s="4">
        <v>1547826</v>
      </c>
      <c r="K5" s="3" t="s">
        <v>157</v>
      </c>
      <c r="L5" s="4">
        <v>328041</v>
      </c>
    </row>
    <row r="6" spans="2:12" x14ac:dyDescent="0.35">
      <c r="B6" s="3" t="s">
        <v>151</v>
      </c>
      <c r="C6" s="4">
        <v>715215</v>
      </c>
      <c r="E6" s="3" t="s">
        <v>145</v>
      </c>
      <c r="F6" s="4">
        <v>651071</v>
      </c>
      <c r="H6" s="3" t="s">
        <v>137</v>
      </c>
      <c r="I6" s="4">
        <v>1650635</v>
      </c>
      <c r="K6" s="3" t="s">
        <v>158</v>
      </c>
      <c r="L6" s="4">
        <v>245276</v>
      </c>
    </row>
    <row r="7" spans="2:12" x14ac:dyDescent="0.35">
      <c r="B7" s="3" t="s">
        <v>148</v>
      </c>
      <c r="C7" s="4">
        <v>409478</v>
      </c>
      <c r="E7" s="3" t="s">
        <v>139</v>
      </c>
      <c r="F7" s="4">
        <v>198285</v>
      </c>
      <c r="H7" s="3" t="s">
        <v>153</v>
      </c>
      <c r="I7" s="4">
        <v>3465641</v>
      </c>
      <c r="K7" s="3" t="s">
        <v>159</v>
      </c>
      <c r="L7" s="4">
        <v>193830</v>
      </c>
    </row>
    <row r="8" spans="2:12" x14ac:dyDescent="0.35">
      <c r="B8" s="3" t="s">
        <v>150</v>
      </c>
      <c r="C8" s="4">
        <v>922704</v>
      </c>
      <c r="E8" s="3" t="s">
        <v>144</v>
      </c>
      <c r="F8" s="4">
        <v>445390</v>
      </c>
      <c r="K8" s="3" t="s">
        <v>160</v>
      </c>
      <c r="L8" s="4">
        <v>299920</v>
      </c>
    </row>
    <row r="9" spans="2:12" x14ac:dyDescent="0.35">
      <c r="B9" s="3" t="s">
        <v>153</v>
      </c>
      <c r="C9" s="4">
        <v>3465641</v>
      </c>
      <c r="E9" s="3" t="s">
        <v>146</v>
      </c>
      <c r="F9" s="4">
        <v>494651</v>
      </c>
      <c r="K9" s="3" t="s">
        <v>161</v>
      </c>
      <c r="L9" s="4">
        <v>294005</v>
      </c>
    </row>
    <row r="10" spans="2:12" x14ac:dyDescent="0.35">
      <c r="E10" s="3" t="s">
        <v>140</v>
      </c>
      <c r="F10" s="4">
        <v>396237</v>
      </c>
      <c r="K10" s="3" t="s">
        <v>162</v>
      </c>
      <c r="L10" s="4">
        <v>252696</v>
      </c>
    </row>
    <row r="11" spans="2:12" x14ac:dyDescent="0.35">
      <c r="E11" s="3" t="s">
        <v>143</v>
      </c>
      <c r="F11" s="4">
        <v>288323</v>
      </c>
      <c r="K11" s="3" t="s">
        <v>163</v>
      </c>
      <c r="L11" s="4">
        <v>214955</v>
      </c>
    </row>
    <row r="12" spans="2:12" x14ac:dyDescent="0.35">
      <c r="E12" s="3" t="s">
        <v>153</v>
      </c>
      <c r="F12" s="4">
        <v>3465641</v>
      </c>
      <c r="K12" s="3" t="s">
        <v>164</v>
      </c>
      <c r="L12" s="4">
        <v>322371</v>
      </c>
    </row>
    <row r="13" spans="2:12" x14ac:dyDescent="0.35">
      <c r="K13" s="3" t="s">
        <v>165</v>
      </c>
      <c r="L13" s="4">
        <v>238089</v>
      </c>
    </row>
    <row r="14" spans="2:12" x14ac:dyDescent="0.35">
      <c r="K14" s="3" t="s">
        <v>166</v>
      </c>
      <c r="L14" s="4">
        <v>265535</v>
      </c>
    </row>
    <row r="15" spans="2:12" x14ac:dyDescent="0.35">
      <c r="B15" s="2" t="s">
        <v>152</v>
      </c>
      <c r="C15" t="s">
        <v>154</v>
      </c>
      <c r="E15" t="s">
        <v>154</v>
      </c>
      <c r="K15" s="3" t="s">
        <v>167</v>
      </c>
      <c r="L15" s="4">
        <v>218819</v>
      </c>
    </row>
    <row r="16" spans="2:12" x14ac:dyDescent="0.35">
      <c r="B16" s="3" t="s">
        <v>134</v>
      </c>
      <c r="C16" s="4">
        <v>221130</v>
      </c>
      <c r="E16" s="4">
        <v>3465641</v>
      </c>
      <c r="K16" s="3" t="s">
        <v>153</v>
      </c>
      <c r="L16" s="4">
        <v>3465641</v>
      </c>
    </row>
    <row r="17" spans="2:3" x14ac:dyDescent="0.35">
      <c r="B17" s="3" t="s">
        <v>130</v>
      </c>
      <c r="C17" s="4">
        <v>772386</v>
      </c>
    </row>
    <row r="18" spans="2:3" x14ac:dyDescent="0.35">
      <c r="B18" s="3" t="s">
        <v>132</v>
      </c>
      <c r="C18" s="4">
        <v>775440</v>
      </c>
    </row>
    <row r="19" spans="2:3" x14ac:dyDescent="0.35">
      <c r="B19" s="3" t="s">
        <v>131</v>
      </c>
      <c r="C19" s="4">
        <v>1141875</v>
      </c>
    </row>
    <row r="20" spans="2:3" x14ac:dyDescent="0.35">
      <c r="B20" s="3" t="s">
        <v>135</v>
      </c>
      <c r="C20" s="4">
        <v>508760</v>
      </c>
    </row>
    <row r="21" spans="2:3" x14ac:dyDescent="0.35">
      <c r="B21" s="3" t="s">
        <v>133</v>
      </c>
      <c r="C21" s="4">
        <v>46050</v>
      </c>
    </row>
    <row r="22" spans="2:3" x14ac:dyDescent="0.35">
      <c r="B22" s="3" t="s">
        <v>153</v>
      </c>
      <c r="C22" s="4">
        <v>3465641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showGridLines="0" tabSelected="1" zoomScale="85" zoomScaleNormal="85" workbookViewId="0">
      <selection activeCell="V32" sqref="V32"/>
    </sheetView>
  </sheetViews>
  <sheetFormatPr defaultRowHeight="14.5" x14ac:dyDescent="0.35"/>
  <cols>
    <col min="1" max="6" width="8.7265625" style="16"/>
    <col min="7" max="7" width="12.1796875" style="16" customWidth="1"/>
    <col min="8" max="16384" width="8.726562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Pivot</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Lakkineni Tejaswini</dc:creator>
  <cp:lastModifiedBy>Lakkineni Tejaswini</cp:lastModifiedBy>
  <dcterms:created xsi:type="dcterms:W3CDTF">2025-05-22T07:45:12Z</dcterms:created>
  <dcterms:modified xsi:type="dcterms:W3CDTF">2025-05-22T11:24:12Z</dcterms:modified>
</cp:coreProperties>
</file>