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6608" windowHeight="9432"/>
  </bookViews>
  <sheets>
    <sheet name="mean" sheetId="3" r:id="rId1"/>
    <sheet name="data" sheetId="1" r:id="rId2"/>
    <sheet name="Sheet2" sheetId="2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H16" i="2"/>
  <c r="I16" i="2"/>
  <c r="J16" i="2"/>
  <c r="L16" i="2"/>
  <c r="M16" i="2"/>
  <c r="N16" i="2"/>
  <c r="O16" i="2"/>
  <c r="Q16" i="2"/>
  <c r="R16" i="2"/>
  <c r="S16" i="2"/>
  <c r="T16" i="2"/>
  <c r="C16" i="2"/>
  <c r="D16" i="2"/>
  <c r="E16" i="2"/>
  <c r="B16" i="2"/>
  <c r="E30" i="3" l="1"/>
  <c r="D30" i="3"/>
  <c r="C30" i="3"/>
  <c r="E29" i="3"/>
  <c r="D29" i="3"/>
  <c r="C29" i="3"/>
  <c r="E20" i="3"/>
  <c r="D20" i="3"/>
  <c r="C20" i="3"/>
  <c r="E19" i="3"/>
  <c r="D19" i="3"/>
  <c r="C19" i="3"/>
  <c r="E9" i="3"/>
  <c r="D9" i="3"/>
  <c r="C9" i="3"/>
  <c r="E8" i="3"/>
  <c r="D8" i="3"/>
  <c r="C8" i="3"/>
  <c r="AX26" i="1"/>
  <c r="AY2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6" i="1"/>
  <c r="AU26" i="1"/>
  <c r="AV2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6" i="1"/>
  <c r="AR26" i="1"/>
  <c r="AS2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6" i="1"/>
  <c r="AO26" i="1"/>
  <c r="AP26" i="1"/>
  <c r="P8" i="2"/>
  <c r="P9" i="2"/>
  <c r="P10" i="2"/>
  <c r="P11" i="2"/>
  <c r="P12" i="2"/>
  <c r="P13" i="2"/>
  <c r="P14" i="2"/>
  <c r="P7" i="2"/>
  <c r="K8" i="2"/>
  <c r="K9" i="2"/>
  <c r="K10" i="2"/>
  <c r="K11" i="2"/>
  <c r="K12" i="2"/>
  <c r="K13" i="2"/>
  <c r="K14" i="2"/>
  <c r="K7" i="2"/>
  <c r="F8" i="2"/>
  <c r="F9" i="2"/>
  <c r="F10" i="2"/>
  <c r="F11" i="2"/>
  <c r="F12" i="2"/>
  <c r="F13" i="2"/>
  <c r="F14" i="2"/>
  <c r="F7" i="2"/>
  <c r="AE26" i="1"/>
  <c r="AF26" i="1"/>
  <c r="AH26" i="1"/>
  <c r="AI26" i="1"/>
  <c r="AK26" i="1"/>
  <c r="AL2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6" i="1"/>
  <c r="AB26" i="1"/>
  <c r="AC2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6" i="1"/>
  <c r="X26" i="1"/>
  <c r="Y2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6" i="1"/>
  <c r="U26" i="1"/>
  <c r="V2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6" i="1"/>
  <c r="R26" i="1"/>
  <c r="S2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6" i="1"/>
  <c r="O26" i="1"/>
  <c r="P2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6" i="1"/>
  <c r="K26" i="1"/>
  <c r="L2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6" i="1"/>
  <c r="H26" i="1"/>
  <c r="I2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6" i="1"/>
  <c r="E26" i="1"/>
  <c r="F2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6" i="1"/>
  <c r="C26" i="1"/>
  <c r="B2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6" i="1"/>
  <c r="AG26" i="1" l="1"/>
  <c r="W26" i="1"/>
  <c r="AW26" i="1"/>
  <c r="AT26" i="1"/>
  <c r="AQ26" i="1"/>
  <c r="AZ26" i="1"/>
  <c r="AM26" i="1"/>
  <c r="M26" i="1"/>
  <c r="J26" i="1"/>
  <c r="AD26" i="1"/>
  <c r="AJ26" i="1"/>
  <c r="Z26" i="1"/>
  <c r="Q26" i="1"/>
  <c r="T26" i="1"/>
  <c r="D26" i="1"/>
  <c r="G26" i="1"/>
</calcChain>
</file>

<file path=xl/sharedStrings.xml><?xml version="1.0" encoding="utf-8"?>
<sst xmlns="http://schemas.openxmlformats.org/spreadsheetml/2006/main" count="140" uniqueCount="51">
  <si>
    <t>Germination Data</t>
  </si>
  <si>
    <t>Shoot</t>
  </si>
  <si>
    <t>root</t>
  </si>
  <si>
    <t>tot</t>
  </si>
  <si>
    <t>R1 (5W)</t>
  </si>
  <si>
    <t>shoot</t>
  </si>
  <si>
    <t>Root</t>
  </si>
  <si>
    <t>Tot</t>
  </si>
  <si>
    <t>R2 (5W)</t>
  </si>
  <si>
    <t>R3 (5W)</t>
  </si>
  <si>
    <t>R4 (5W)</t>
  </si>
  <si>
    <t>5W</t>
  </si>
  <si>
    <t>R1 (10W)</t>
  </si>
  <si>
    <t>R2 (10W)</t>
  </si>
  <si>
    <t>R3 (10W)</t>
  </si>
  <si>
    <t>R4 (10W)</t>
  </si>
  <si>
    <t>10W</t>
  </si>
  <si>
    <t>R1 (15W)</t>
  </si>
  <si>
    <t>R2 (15W)</t>
  </si>
  <si>
    <t>R3 (15W)</t>
  </si>
  <si>
    <t>R4 (15W)</t>
  </si>
  <si>
    <t>15 W</t>
  </si>
  <si>
    <t>15W</t>
  </si>
  <si>
    <t>R1</t>
  </si>
  <si>
    <t>R2</t>
  </si>
  <si>
    <t>R3</t>
  </si>
  <si>
    <t>R4</t>
  </si>
  <si>
    <t>Avg</t>
  </si>
  <si>
    <t>Date</t>
  </si>
  <si>
    <t>Dark</t>
  </si>
  <si>
    <t>7th May</t>
  </si>
  <si>
    <t>8th May</t>
  </si>
  <si>
    <t>9th May</t>
  </si>
  <si>
    <t>10th May</t>
  </si>
  <si>
    <t>11th May</t>
  </si>
  <si>
    <t>12th May</t>
  </si>
  <si>
    <t>13th May</t>
  </si>
  <si>
    <t>14th May</t>
  </si>
  <si>
    <t>15th May</t>
  </si>
  <si>
    <t>16th May</t>
  </si>
  <si>
    <t>number of germinated seeds</t>
  </si>
  <si>
    <t>Total</t>
  </si>
  <si>
    <t>replicate</t>
  </si>
  <si>
    <t>Shoot length</t>
  </si>
  <si>
    <t>Root length</t>
  </si>
  <si>
    <t>total seedling length</t>
  </si>
  <si>
    <t>Mean</t>
  </si>
  <si>
    <t>Replicate</t>
  </si>
  <si>
    <t>persrnt:</t>
  </si>
  <si>
    <t>Replications</t>
  </si>
  <si>
    <t>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</si>
</sst>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9" borderId="0" xfId="0" applyFont="1" applyFill="1"/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tabSelected="1" workbookViewId="0">
      <selection activeCell="H25" sqref="H25"/>
    </sheetView>
  </sheetViews>
  <sheetFormatPr defaultRowHeight="14.4" x14ac:dyDescent="0.3"/>
  <cols>
    <col min="3" max="3" width="11.5546875" customWidth="1"/>
    <col min="4" max="4" width="13.5546875" customWidth="1"/>
    <col min="5" max="5" width="14.5546875" customWidth="1"/>
  </cols>
  <sheetData>
    <row r="2" spans="2:6" ht="15" x14ac:dyDescent="0.25">
      <c r="C2" t="s">
        <v>43</v>
      </c>
    </row>
    <row r="3" spans="2:6" ht="15" x14ac:dyDescent="0.25">
      <c r="B3" t="s">
        <v>42</v>
      </c>
      <c r="C3" t="s">
        <v>11</v>
      </c>
      <c r="D3" t="s">
        <v>16</v>
      </c>
      <c r="E3" t="s">
        <v>22</v>
      </c>
    </row>
    <row r="4" spans="2:6" ht="15" x14ac:dyDescent="0.25">
      <c r="B4" t="s">
        <v>23</v>
      </c>
      <c r="C4">
        <v>1.4</v>
      </c>
      <c r="D4">
        <v>1.0349999999999999</v>
      </c>
      <c r="E4">
        <v>0.69</v>
      </c>
    </row>
    <row r="5" spans="2:6" ht="15" x14ac:dyDescent="0.25">
      <c r="B5" t="s">
        <v>24</v>
      </c>
      <c r="C5">
        <v>1.3049999999999999</v>
      </c>
      <c r="D5">
        <v>1.0049999999999999</v>
      </c>
      <c r="E5">
        <v>0.63500000000000001</v>
      </c>
    </row>
    <row r="6" spans="2:6" ht="15" x14ac:dyDescent="0.25">
      <c r="B6" t="s">
        <v>25</v>
      </c>
      <c r="C6">
        <v>1.44</v>
      </c>
      <c r="D6">
        <v>0.91500000000000004</v>
      </c>
      <c r="E6">
        <v>0.60499999999999998</v>
      </c>
    </row>
    <row r="7" spans="2:6" ht="15" x14ac:dyDescent="0.25">
      <c r="B7" t="s">
        <v>26</v>
      </c>
      <c r="C7">
        <v>1.3149999999999999</v>
      </c>
      <c r="D7">
        <v>0.98</v>
      </c>
      <c r="E7">
        <v>0.73499999999999999</v>
      </c>
    </row>
    <row r="8" spans="2:6" ht="15" x14ac:dyDescent="0.25">
      <c r="B8" t="s">
        <v>41</v>
      </c>
      <c r="C8">
        <f>SUM(C4:C7)</f>
        <v>5.4599999999999991</v>
      </c>
      <c r="D8">
        <f t="shared" ref="D8:E8" si="0">SUM(D4:D7)</f>
        <v>3.9350000000000001</v>
      </c>
      <c r="E8">
        <f t="shared" si="0"/>
        <v>2.665</v>
      </c>
    </row>
    <row r="9" spans="2:6" ht="15" x14ac:dyDescent="0.25">
      <c r="B9" t="s">
        <v>27</v>
      </c>
      <c r="C9" s="9">
        <f>AVERAGE(C4:C7)</f>
        <v>1.3649999999999998</v>
      </c>
      <c r="D9" s="9">
        <f t="shared" ref="D9:E9" si="1">AVERAGE(D4:D7)</f>
        <v>0.98375000000000001</v>
      </c>
      <c r="E9" s="9">
        <f t="shared" si="1"/>
        <v>0.66625000000000001</v>
      </c>
      <c r="F9" s="9"/>
    </row>
    <row r="13" spans="2:6" ht="15" x14ac:dyDescent="0.25">
      <c r="C13" t="s">
        <v>44</v>
      </c>
    </row>
    <row r="14" spans="2:6" ht="15" x14ac:dyDescent="0.25">
      <c r="C14" s="15" t="s">
        <v>11</v>
      </c>
      <c r="D14" s="15" t="s">
        <v>16</v>
      </c>
      <c r="E14" s="15" t="s">
        <v>22</v>
      </c>
    </row>
    <row r="15" spans="2:6" ht="15" x14ac:dyDescent="0.25">
      <c r="B15" t="s">
        <v>23</v>
      </c>
      <c r="C15">
        <v>6.46</v>
      </c>
      <c r="D15">
        <v>5.0250000000000004</v>
      </c>
      <c r="E15">
        <v>3.8450000000000002</v>
      </c>
    </row>
    <row r="16" spans="2:6" ht="15" x14ac:dyDescent="0.25">
      <c r="B16" t="s">
        <v>24</v>
      </c>
      <c r="C16">
        <v>6.5250000000000004</v>
      </c>
      <c r="D16">
        <v>5.0599999999999996</v>
      </c>
      <c r="E16">
        <v>3.58</v>
      </c>
    </row>
    <row r="17" spans="2:6" ht="15" x14ac:dyDescent="0.25">
      <c r="B17" t="s">
        <v>25</v>
      </c>
      <c r="C17">
        <v>6.42</v>
      </c>
      <c r="D17">
        <v>4.96</v>
      </c>
      <c r="E17">
        <v>4.0650000000000004</v>
      </c>
    </row>
    <row r="18" spans="2:6" ht="15" x14ac:dyDescent="0.25">
      <c r="B18" t="s">
        <v>26</v>
      </c>
      <c r="C18">
        <v>6.34</v>
      </c>
      <c r="D18">
        <v>5.3250000000000002</v>
      </c>
      <c r="E18">
        <v>4.2050000000000001</v>
      </c>
    </row>
    <row r="19" spans="2:6" ht="15" x14ac:dyDescent="0.25">
      <c r="B19" t="s">
        <v>7</v>
      </c>
      <c r="C19">
        <f>SUM(C15:C18)</f>
        <v>25.745000000000001</v>
      </c>
      <c r="D19">
        <f>SUM(D15:D18)</f>
        <v>20.37</v>
      </c>
      <c r="E19">
        <f>SUM(E15:E18)</f>
        <v>15.695000000000002</v>
      </c>
    </row>
    <row r="20" spans="2:6" x14ac:dyDescent="0.3">
      <c r="B20" t="s">
        <v>27</v>
      </c>
      <c r="C20" s="9">
        <f>AVERAGE(C15:C18)</f>
        <v>6.4362500000000002</v>
      </c>
      <c r="D20" s="9">
        <f>AVERAGE(D15:D18)</f>
        <v>5.0925000000000002</v>
      </c>
      <c r="E20" s="9">
        <f>AVERAGE(E15:E18)</f>
        <v>3.9237500000000005</v>
      </c>
      <c r="F20" s="9"/>
    </row>
    <row r="23" spans="2:6" x14ac:dyDescent="0.3">
      <c r="C23" t="s">
        <v>45</v>
      </c>
    </row>
    <row r="24" spans="2:6" x14ac:dyDescent="0.3">
      <c r="C24" s="15" t="s">
        <v>11</v>
      </c>
      <c r="D24" s="15" t="s">
        <v>16</v>
      </c>
      <c r="E24" s="15" t="s">
        <v>22</v>
      </c>
    </row>
    <row r="25" spans="2:6" x14ac:dyDescent="0.3">
      <c r="B25" t="s">
        <v>23</v>
      </c>
      <c r="C25">
        <v>7.89</v>
      </c>
      <c r="D25">
        <v>6.06</v>
      </c>
      <c r="E25">
        <v>4.5350000000000001</v>
      </c>
    </row>
    <row r="26" spans="2:6" x14ac:dyDescent="0.3">
      <c r="B26" t="s">
        <v>24</v>
      </c>
      <c r="C26">
        <v>7.83</v>
      </c>
      <c r="D26">
        <v>6.0650000000000004</v>
      </c>
      <c r="E26">
        <v>4.2149999999999999</v>
      </c>
    </row>
    <row r="27" spans="2:6" x14ac:dyDescent="0.3">
      <c r="B27" t="s">
        <v>25</v>
      </c>
      <c r="C27">
        <v>7.86</v>
      </c>
      <c r="D27">
        <v>5.875</v>
      </c>
      <c r="E27">
        <v>4.67</v>
      </c>
    </row>
    <row r="28" spans="2:6" x14ac:dyDescent="0.3">
      <c r="B28" t="s">
        <v>26</v>
      </c>
      <c r="C28">
        <v>7.6550000000000002</v>
      </c>
      <c r="D28">
        <v>6.3049999999999997</v>
      </c>
      <c r="E28">
        <v>4.9400000000000004</v>
      </c>
    </row>
    <row r="29" spans="2:6" x14ac:dyDescent="0.3">
      <c r="B29" t="s">
        <v>7</v>
      </c>
      <c r="C29">
        <f>SUM(C25:C28)</f>
        <v>31.234999999999999</v>
      </c>
      <c r="D29">
        <f t="shared" ref="D29:E29" si="2">SUM(D25:D28)</f>
        <v>24.305</v>
      </c>
      <c r="E29">
        <f t="shared" si="2"/>
        <v>18.36</v>
      </c>
    </row>
    <row r="30" spans="2:6" x14ac:dyDescent="0.3">
      <c r="B30" t="s">
        <v>27</v>
      </c>
      <c r="C30" s="9">
        <f>AVERAGE(C25:C28)</f>
        <v>7.8087499999999999</v>
      </c>
      <c r="D30" s="9">
        <f t="shared" ref="D30:E30" si="3">AVERAGE(D25:D28)</f>
        <v>6.0762499999999999</v>
      </c>
      <c r="E30" s="9">
        <f t="shared" si="3"/>
        <v>4.59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topLeftCell="A25" zoomScale="85" zoomScaleNormal="85" workbookViewId="0">
      <selection activeCell="AO3" sqref="AO3:AW3"/>
    </sheetView>
  </sheetViews>
  <sheetFormatPr defaultRowHeight="14.4" x14ac:dyDescent="0.3"/>
  <cols>
    <col min="3" max="3" width="9.6640625" customWidth="1"/>
    <col min="4" max="4" width="12.33203125" customWidth="1"/>
    <col min="5" max="5" width="11.44140625" customWidth="1"/>
    <col min="6" max="6" width="11" customWidth="1"/>
    <col min="7" max="7" width="8.88671875" customWidth="1"/>
    <col min="8" max="8" width="10.6640625" customWidth="1"/>
    <col min="9" max="9" width="9.88671875" customWidth="1"/>
    <col min="10" max="10" width="10.6640625" customWidth="1"/>
  </cols>
  <sheetData>
    <row r="1" spans="1:52" ht="15" x14ac:dyDescent="0.25">
      <c r="F1" t="s">
        <v>0</v>
      </c>
    </row>
    <row r="3" spans="1:52" ht="15" x14ac:dyDescent="0.25">
      <c r="B3" s="19" t="s">
        <v>11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5"/>
      <c r="O3" s="19" t="s">
        <v>16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5"/>
      <c r="AC3" s="19" t="s">
        <v>21</v>
      </c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5"/>
      <c r="AO3" s="19" t="s">
        <v>29</v>
      </c>
      <c r="AP3" s="19"/>
      <c r="AQ3" s="19"/>
      <c r="AR3" s="19"/>
      <c r="AS3" s="19"/>
      <c r="AT3" s="19"/>
      <c r="AU3" s="19"/>
      <c r="AV3" s="19"/>
      <c r="AW3" s="19"/>
    </row>
    <row r="4" spans="1:52" ht="15" x14ac:dyDescent="0.25">
      <c r="A4" s="16" t="s">
        <v>47</v>
      </c>
      <c r="B4" s="18" t="s">
        <v>4</v>
      </c>
      <c r="C4" s="18"/>
      <c r="D4" s="18"/>
      <c r="E4" s="18" t="s">
        <v>8</v>
      </c>
      <c r="F4" s="18"/>
      <c r="G4" s="18"/>
      <c r="H4" s="18" t="s">
        <v>9</v>
      </c>
      <c r="I4" s="18"/>
      <c r="J4" s="18"/>
      <c r="K4" s="18" t="s">
        <v>10</v>
      </c>
      <c r="L4" s="18"/>
      <c r="M4" s="18"/>
      <c r="N4" s="15"/>
      <c r="O4" s="18" t="s">
        <v>12</v>
      </c>
      <c r="P4" s="18"/>
      <c r="Q4" s="18"/>
      <c r="R4" s="18" t="s">
        <v>13</v>
      </c>
      <c r="S4" s="18"/>
      <c r="T4" s="18"/>
      <c r="U4" s="18" t="s">
        <v>14</v>
      </c>
      <c r="V4" s="18"/>
      <c r="W4" s="18"/>
      <c r="X4" s="18" t="s">
        <v>15</v>
      </c>
      <c r="Y4" s="18"/>
      <c r="Z4" s="18"/>
      <c r="AA4" s="15"/>
      <c r="AB4" s="18" t="s">
        <v>17</v>
      </c>
      <c r="AC4" s="18"/>
      <c r="AD4" s="18"/>
      <c r="AE4" s="18" t="s">
        <v>18</v>
      </c>
      <c r="AF4" s="18"/>
      <c r="AG4" s="18"/>
      <c r="AH4" s="18" t="s">
        <v>19</v>
      </c>
      <c r="AI4" s="18"/>
      <c r="AJ4" s="18"/>
      <c r="AK4" s="18" t="s">
        <v>20</v>
      </c>
      <c r="AL4" s="18"/>
      <c r="AM4" s="18"/>
      <c r="AN4" s="15"/>
      <c r="AO4" s="18" t="s">
        <v>23</v>
      </c>
      <c r="AP4" s="18"/>
      <c r="AQ4" s="18"/>
      <c r="AR4" s="18" t="s">
        <v>24</v>
      </c>
      <c r="AS4" s="18"/>
      <c r="AT4" s="18"/>
      <c r="AU4" s="18" t="s">
        <v>25</v>
      </c>
      <c r="AV4" s="18"/>
      <c r="AW4" s="18"/>
      <c r="AX4" t="s">
        <v>26</v>
      </c>
    </row>
    <row r="5" spans="1:52" ht="15" x14ac:dyDescent="0.25">
      <c r="B5" t="s">
        <v>1</v>
      </c>
      <c r="C5" t="s">
        <v>2</v>
      </c>
      <c r="D5" t="s">
        <v>3</v>
      </c>
      <c r="E5" t="s">
        <v>5</v>
      </c>
      <c r="F5" t="s">
        <v>2</v>
      </c>
      <c r="G5" t="s">
        <v>3</v>
      </c>
      <c r="H5" t="s">
        <v>1</v>
      </c>
      <c r="I5" t="s">
        <v>6</v>
      </c>
      <c r="J5" t="s">
        <v>7</v>
      </c>
      <c r="K5" t="s">
        <v>1</v>
      </c>
      <c r="L5" t="s">
        <v>6</v>
      </c>
      <c r="M5" t="s">
        <v>7</v>
      </c>
      <c r="O5" t="s">
        <v>1</v>
      </c>
      <c r="P5" t="s">
        <v>6</v>
      </c>
      <c r="Q5" t="s">
        <v>7</v>
      </c>
      <c r="R5" t="s">
        <v>1</v>
      </c>
      <c r="S5" t="s">
        <v>6</v>
      </c>
      <c r="T5" t="s">
        <v>7</v>
      </c>
      <c r="U5" t="s">
        <v>1</v>
      </c>
      <c r="V5" t="s">
        <v>6</v>
      </c>
      <c r="W5" t="s">
        <v>7</v>
      </c>
      <c r="X5" t="s">
        <v>1</v>
      </c>
      <c r="Y5" t="s">
        <v>6</v>
      </c>
      <c r="Z5" t="s">
        <v>7</v>
      </c>
      <c r="AB5" t="s">
        <v>1</v>
      </c>
      <c r="AC5" t="s">
        <v>6</v>
      </c>
      <c r="AD5" t="s">
        <v>7</v>
      </c>
      <c r="AE5" t="s">
        <v>1</v>
      </c>
      <c r="AF5" t="s">
        <v>6</v>
      </c>
      <c r="AG5" t="s">
        <v>7</v>
      </c>
      <c r="AH5" t="s">
        <v>1</v>
      </c>
      <c r="AI5" t="s">
        <v>6</v>
      </c>
      <c r="AJ5" t="s">
        <v>7</v>
      </c>
      <c r="AK5" t="s">
        <v>1</v>
      </c>
      <c r="AL5" t="s">
        <v>6</v>
      </c>
      <c r="AM5" t="s">
        <v>3</v>
      </c>
      <c r="AO5" t="s">
        <v>1</v>
      </c>
      <c r="AP5" t="s">
        <v>6</v>
      </c>
      <c r="AQ5" t="s">
        <v>7</v>
      </c>
      <c r="AR5" t="s">
        <v>1</v>
      </c>
      <c r="AS5" t="s">
        <v>6</v>
      </c>
      <c r="AT5" t="s">
        <v>7</v>
      </c>
      <c r="AU5" t="s">
        <v>1</v>
      </c>
      <c r="AV5" t="s">
        <v>6</v>
      </c>
      <c r="AW5" t="s">
        <v>7</v>
      </c>
      <c r="AX5" t="s">
        <v>1</v>
      </c>
      <c r="AY5" t="s">
        <v>6</v>
      </c>
      <c r="AZ5" t="s">
        <v>7</v>
      </c>
    </row>
    <row r="6" spans="1:52" ht="15" x14ac:dyDescent="0.25">
      <c r="A6" s="1">
        <v>1</v>
      </c>
      <c r="B6">
        <v>1.4</v>
      </c>
      <c r="C6">
        <v>6.5</v>
      </c>
      <c r="D6">
        <f t="shared" ref="D6:D25" si="0">B6+C6</f>
        <v>7.9</v>
      </c>
      <c r="E6">
        <v>1.4</v>
      </c>
      <c r="F6">
        <v>6.6</v>
      </c>
      <c r="G6">
        <f t="shared" ref="G6:G25" si="1">E6+F6</f>
        <v>8</v>
      </c>
      <c r="H6">
        <v>1.7</v>
      </c>
      <c r="I6">
        <v>5.6</v>
      </c>
      <c r="J6">
        <f t="shared" ref="J6:J25" si="2">H6+I6</f>
        <v>7.3</v>
      </c>
      <c r="K6">
        <v>1.3</v>
      </c>
      <c r="L6">
        <v>7</v>
      </c>
      <c r="M6">
        <f t="shared" ref="M6:M25" si="3">K6+L6</f>
        <v>8.3000000000000007</v>
      </c>
      <c r="O6">
        <v>1.1000000000000001</v>
      </c>
      <c r="P6">
        <v>4.2</v>
      </c>
      <c r="Q6">
        <f>O6+P6</f>
        <v>5.3000000000000007</v>
      </c>
      <c r="R6">
        <v>1</v>
      </c>
      <c r="S6">
        <v>6.1</v>
      </c>
      <c r="T6">
        <f>R6+S6</f>
        <v>7.1</v>
      </c>
      <c r="U6">
        <v>1.2</v>
      </c>
      <c r="V6">
        <v>5.6</v>
      </c>
      <c r="W6">
        <f>U6+V6</f>
        <v>6.8</v>
      </c>
      <c r="X6">
        <v>1</v>
      </c>
      <c r="Y6">
        <v>4.3</v>
      </c>
      <c r="Z6">
        <f>X6+Y6</f>
        <v>5.3</v>
      </c>
      <c r="AB6">
        <v>0.9</v>
      </c>
      <c r="AC6">
        <v>4.0999999999999996</v>
      </c>
      <c r="AD6">
        <f>AB6+AC6</f>
        <v>5</v>
      </c>
      <c r="AE6">
        <v>0.7</v>
      </c>
      <c r="AF6">
        <v>2.7</v>
      </c>
      <c r="AG6">
        <f>AE6+AF6</f>
        <v>3.4000000000000004</v>
      </c>
      <c r="AH6">
        <v>0.6</v>
      </c>
      <c r="AI6">
        <v>4</v>
      </c>
      <c r="AJ6">
        <f>AH6+AI6</f>
        <v>4.5999999999999996</v>
      </c>
      <c r="AK6">
        <v>0.7</v>
      </c>
      <c r="AL6">
        <v>5.4</v>
      </c>
      <c r="AM6">
        <f>AK6+AL6</f>
        <v>6.1000000000000005</v>
      </c>
      <c r="AO6">
        <v>2.8</v>
      </c>
      <c r="AP6">
        <v>6</v>
      </c>
      <c r="AQ6">
        <f>AO6+AP6</f>
        <v>8.8000000000000007</v>
      </c>
      <c r="AR6">
        <v>3.5</v>
      </c>
      <c r="AS6">
        <v>6</v>
      </c>
      <c r="AT6">
        <f>AR6+AS6</f>
        <v>9.5</v>
      </c>
      <c r="AU6">
        <v>3.6</v>
      </c>
      <c r="AV6">
        <v>6.1</v>
      </c>
      <c r="AW6">
        <f>AU6+AV6</f>
        <v>9.6999999999999993</v>
      </c>
      <c r="AX6">
        <v>2.4</v>
      </c>
      <c r="AY6">
        <v>6.6</v>
      </c>
      <c r="AZ6">
        <f>AX6+AY6</f>
        <v>9</v>
      </c>
    </row>
    <row r="7" spans="1:52" ht="15" x14ac:dyDescent="0.25">
      <c r="A7" s="1">
        <v>2</v>
      </c>
      <c r="B7">
        <v>1.3</v>
      </c>
      <c r="C7">
        <v>7.3</v>
      </c>
      <c r="D7">
        <f t="shared" si="0"/>
        <v>8.6</v>
      </c>
      <c r="E7">
        <v>1.5</v>
      </c>
      <c r="F7">
        <v>6.3</v>
      </c>
      <c r="G7">
        <f t="shared" si="1"/>
        <v>7.8</v>
      </c>
      <c r="H7">
        <v>1.7</v>
      </c>
      <c r="I7">
        <v>6.7</v>
      </c>
      <c r="J7">
        <f t="shared" si="2"/>
        <v>8.4</v>
      </c>
      <c r="K7">
        <v>1.4</v>
      </c>
      <c r="L7">
        <v>6.2</v>
      </c>
      <c r="M7">
        <f t="shared" si="3"/>
        <v>7.6</v>
      </c>
      <c r="O7">
        <v>1</v>
      </c>
      <c r="P7">
        <v>5.2</v>
      </c>
      <c r="Q7">
        <f t="shared" ref="Q7:Q25" si="4">O7+P7</f>
        <v>6.2</v>
      </c>
      <c r="R7">
        <v>0.8</v>
      </c>
      <c r="S7">
        <v>5.4</v>
      </c>
      <c r="T7">
        <f t="shared" ref="T7:T25" si="5">R7+S7</f>
        <v>6.2</v>
      </c>
      <c r="U7">
        <v>1</v>
      </c>
      <c r="V7">
        <v>5.0999999999999996</v>
      </c>
      <c r="W7">
        <f t="shared" ref="W7:W25" si="6">U7+V7</f>
        <v>6.1</v>
      </c>
      <c r="X7">
        <v>1</v>
      </c>
      <c r="Y7">
        <v>5.7</v>
      </c>
      <c r="Z7">
        <f t="shared" ref="Z7:Z25" si="7">X7+Y7</f>
        <v>6.7</v>
      </c>
      <c r="AB7">
        <v>0.7</v>
      </c>
      <c r="AC7">
        <v>2.9</v>
      </c>
      <c r="AD7">
        <f t="shared" ref="AD7:AD25" si="8">AB7+AC7</f>
        <v>3.5999999999999996</v>
      </c>
      <c r="AE7">
        <v>0.7</v>
      </c>
      <c r="AF7">
        <v>2.7</v>
      </c>
      <c r="AG7">
        <f t="shared" ref="AG7:AG25" si="9">AE7+AF7</f>
        <v>3.4000000000000004</v>
      </c>
      <c r="AH7">
        <v>0.4</v>
      </c>
      <c r="AI7">
        <v>4.5999999999999996</v>
      </c>
      <c r="AJ7">
        <f t="shared" ref="AJ7:AJ25" si="10">AH7+AI7</f>
        <v>5</v>
      </c>
      <c r="AK7">
        <v>0.8</v>
      </c>
      <c r="AL7">
        <v>4.5</v>
      </c>
      <c r="AM7">
        <f t="shared" ref="AM7:AM25" si="11">AK7+AL7</f>
        <v>5.3</v>
      </c>
      <c r="AO7">
        <v>4.5</v>
      </c>
      <c r="AP7">
        <v>5.7</v>
      </c>
      <c r="AQ7">
        <f t="shared" ref="AQ7:AQ25" si="12">AO7+AP7</f>
        <v>10.199999999999999</v>
      </c>
      <c r="AR7">
        <v>3.7</v>
      </c>
      <c r="AS7">
        <v>6</v>
      </c>
      <c r="AT7">
        <f t="shared" ref="AT7:AT25" si="13">AR7+AS7</f>
        <v>9.6999999999999993</v>
      </c>
      <c r="AU7">
        <v>4.3</v>
      </c>
      <c r="AV7">
        <v>5.3</v>
      </c>
      <c r="AW7">
        <f t="shared" ref="AW7:AW25" si="14">AU7+AV7</f>
        <v>9.6</v>
      </c>
      <c r="AX7">
        <v>2.6</v>
      </c>
      <c r="AY7">
        <v>6.1</v>
      </c>
      <c r="AZ7">
        <f t="shared" ref="AZ7:AZ25" si="15">AX7+AY7</f>
        <v>8.6999999999999993</v>
      </c>
    </row>
    <row r="8" spans="1:52" ht="15" x14ac:dyDescent="0.25">
      <c r="A8" s="1">
        <v>3</v>
      </c>
      <c r="B8">
        <v>1.5</v>
      </c>
      <c r="C8">
        <v>6</v>
      </c>
      <c r="D8">
        <f t="shared" si="0"/>
        <v>7.5</v>
      </c>
      <c r="E8">
        <v>1.5</v>
      </c>
      <c r="F8">
        <v>6.8</v>
      </c>
      <c r="G8">
        <f t="shared" si="1"/>
        <v>8.3000000000000007</v>
      </c>
      <c r="H8">
        <v>1.4</v>
      </c>
      <c r="I8">
        <v>6.3</v>
      </c>
      <c r="J8">
        <f t="shared" si="2"/>
        <v>7.6999999999999993</v>
      </c>
      <c r="K8">
        <v>1.1000000000000001</v>
      </c>
      <c r="L8">
        <v>6.5</v>
      </c>
      <c r="M8">
        <f t="shared" si="3"/>
        <v>7.6</v>
      </c>
      <c r="O8">
        <v>1.2</v>
      </c>
      <c r="P8">
        <v>3.1</v>
      </c>
      <c r="Q8">
        <f t="shared" si="4"/>
        <v>4.3</v>
      </c>
      <c r="R8">
        <v>1</v>
      </c>
      <c r="S8">
        <v>3.7</v>
      </c>
      <c r="T8">
        <f t="shared" si="5"/>
        <v>4.7</v>
      </c>
      <c r="U8">
        <v>0.7</v>
      </c>
      <c r="V8">
        <v>5.7</v>
      </c>
      <c r="W8">
        <f t="shared" si="6"/>
        <v>6.4</v>
      </c>
      <c r="X8">
        <v>0.9</v>
      </c>
      <c r="Y8">
        <v>5.4</v>
      </c>
      <c r="Z8">
        <f t="shared" si="7"/>
        <v>6.3000000000000007</v>
      </c>
      <c r="AB8">
        <v>0.9</v>
      </c>
      <c r="AC8">
        <v>4.5</v>
      </c>
      <c r="AD8">
        <f t="shared" si="8"/>
        <v>5.4</v>
      </c>
      <c r="AE8">
        <v>0.6</v>
      </c>
      <c r="AF8">
        <v>3</v>
      </c>
      <c r="AG8">
        <f t="shared" si="9"/>
        <v>3.6</v>
      </c>
      <c r="AH8">
        <v>0.5</v>
      </c>
      <c r="AI8">
        <v>4.5</v>
      </c>
      <c r="AJ8">
        <f t="shared" si="10"/>
        <v>5</v>
      </c>
      <c r="AK8">
        <v>0.8</v>
      </c>
      <c r="AL8">
        <v>4.5999999999999996</v>
      </c>
      <c r="AM8">
        <f t="shared" si="11"/>
        <v>5.3999999999999995</v>
      </c>
      <c r="AO8">
        <v>4.0999999999999996</v>
      </c>
      <c r="AP8">
        <v>7.2</v>
      </c>
      <c r="AQ8">
        <f t="shared" si="12"/>
        <v>11.3</v>
      </c>
      <c r="AR8">
        <v>3.3</v>
      </c>
      <c r="AS8">
        <v>5.7</v>
      </c>
      <c r="AT8">
        <f t="shared" si="13"/>
        <v>9</v>
      </c>
      <c r="AU8">
        <v>3.7</v>
      </c>
      <c r="AV8">
        <v>6.2</v>
      </c>
      <c r="AW8">
        <f t="shared" si="14"/>
        <v>9.9</v>
      </c>
      <c r="AX8">
        <v>3.2</v>
      </c>
      <c r="AY8">
        <v>6.3</v>
      </c>
      <c r="AZ8">
        <f t="shared" si="15"/>
        <v>9.5</v>
      </c>
    </row>
    <row r="9" spans="1:52" ht="15" x14ac:dyDescent="0.25">
      <c r="A9" s="1">
        <v>4</v>
      </c>
      <c r="B9">
        <v>2</v>
      </c>
      <c r="C9">
        <v>6.2</v>
      </c>
      <c r="D9">
        <f t="shared" si="0"/>
        <v>8.1999999999999993</v>
      </c>
      <c r="E9">
        <v>1.4</v>
      </c>
      <c r="F9">
        <v>6.1</v>
      </c>
      <c r="G9">
        <f t="shared" si="1"/>
        <v>7.5</v>
      </c>
      <c r="H9">
        <v>1.5</v>
      </c>
      <c r="I9">
        <v>6.2</v>
      </c>
      <c r="J9">
        <f t="shared" si="2"/>
        <v>7.7</v>
      </c>
      <c r="K9">
        <v>1.2</v>
      </c>
      <c r="L9">
        <v>6.3</v>
      </c>
      <c r="M9">
        <f t="shared" si="3"/>
        <v>7.5</v>
      </c>
      <c r="O9">
        <v>0.9</v>
      </c>
      <c r="P9">
        <v>5.2</v>
      </c>
      <c r="Q9">
        <f t="shared" si="4"/>
        <v>6.1000000000000005</v>
      </c>
      <c r="R9">
        <v>1</v>
      </c>
      <c r="S9">
        <v>5.2</v>
      </c>
      <c r="T9">
        <f t="shared" si="5"/>
        <v>6.2</v>
      </c>
      <c r="U9">
        <v>0.6</v>
      </c>
      <c r="V9">
        <v>5.4</v>
      </c>
      <c r="W9">
        <f t="shared" si="6"/>
        <v>6</v>
      </c>
      <c r="X9">
        <v>0.9</v>
      </c>
      <c r="Y9">
        <v>5.4</v>
      </c>
      <c r="Z9">
        <f t="shared" si="7"/>
        <v>6.3000000000000007</v>
      </c>
      <c r="AB9">
        <v>0.8</v>
      </c>
      <c r="AC9">
        <v>3</v>
      </c>
      <c r="AD9">
        <f t="shared" si="8"/>
        <v>3.8</v>
      </c>
      <c r="AE9">
        <v>0.7</v>
      </c>
      <c r="AF9">
        <v>3.2</v>
      </c>
      <c r="AG9">
        <f t="shared" si="9"/>
        <v>3.9000000000000004</v>
      </c>
      <c r="AH9">
        <v>0.5</v>
      </c>
      <c r="AI9">
        <v>4.7</v>
      </c>
      <c r="AJ9">
        <f t="shared" si="10"/>
        <v>5.2</v>
      </c>
      <c r="AK9">
        <v>0.5</v>
      </c>
      <c r="AL9">
        <v>3.1</v>
      </c>
      <c r="AM9">
        <f t="shared" si="11"/>
        <v>3.6</v>
      </c>
      <c r="AO9">
        <v>2.5</v>
      </c>
      <c r="AP9">
        <v>6.1</v>
      </c>
      <c r="AQ9">
        <f t="shared" si="12"/>
        <v>8.6</v>
      </c>
      <c r="AR9">
        <v>1.7</v>
      </c>
      <c r="AS9">
        <v>7.5</v>
      </c>
      <c r="AT9">
        <f t="shared" si="13"/>
        <v>9.1999999999999993</v>
      </c>
      <c r="AU9">
        <v>3.3</v>
      </c>
      <c r="AV9">
        <v>6.1</v>
      </c>
      <c r="AW9">
        <f t="shared" si="14"/>
        <v>9.3999999999999986</v>
      </c>
      <c r="AX9">
        <v>2</v>
      </c>
      <c r="AY9">
        <v>6</v>
      </c>
      <c r="AZ9">
        <f t="shared" si="15"/>
        <v>8</v>
      </c>
    </row>
    <row r="10" spans="1:52" ht="15" x14ac:dyDescent="0.25">
      <c r="A10" s="1">
        <v>5</v>
      </c>
      <c r="B10">
        <v>1.4</v>
      </c>
      <c r="C10">
        <v>5.7</v>
      </c>
      <c r="D10">
        <f t="shared" si="0"/>
        <v>7.1</v>
      </c>
      <c r="E10">
        <v>1.5</v>
      </c>
      <c r="F10">
        <v>6.5</v>
      </c>
      <c r="G10">
        <f t="shared" si="1"/>
        <v>8</v>
      </c>
      <c r="H10">
        <v>1.5</v>
      </c>
      <c r="I10">
        <v>6.4</v>
      </c>
      <c r="J10">
        <f t="shared" si="2"/>
        <v>7.9</v>
      </c>
      <c r="K10">
        <v>1.4</v>
      </c>
      <c r="L10">
        <v>7</v>
      </c>
      <c r="M10">
        <f t="shared" si="3"/>
        <v>8.4</v>
      </c>
      <c r="O10">
        <v>1.1000000000000001</v>
      </c>
      <c r="P10">
        <v>5.6</v>
      </c>
      <c r="Q10">
        <f t="shared" si="4"/>
        <v>6.6999999999999993</v>
      </c>
      <c r="R10">
        <v>0.8</v>
      </c>
      <c r="S10">
        <v>5.0999999999999996</v>
      </c>
      <c r="T10">
        <f t="shared" si="5"/>
        <v>5.8999999999999995</v>
      </c>
      <c r="U10">
        <v>1.1000000000000001</v>
      </c>
      <c r="V10">
        <v>3.9</v>
      </c>
      <c r="W10">
        <f t="shared" si="6"/>
        <v>5</v>
      </c>
      <c r="X10">
        <v>0.8</v>
      </c>
      <c r="Y10">
        <v>5.2</v>
      </c>
      <c r="Z10">
        <f t="shared" si="7"/>
        <v>6</v>
      </c>
      <c r="AB10">
        <v>0.6</v>
      </c>
      <c r="AC10">
        <v>3.5</v>
      </c>
      <c r="AD10">
        <f t="shared" si="8"/>
        <v>4.0999999999999996</v>
      </c>
      <c r="AE10">
        <v>0.5</v>
      </c>
      <c r="AF10">
        <v>3.5</v>
      </c>
      <c r="AG10">
        <f t="shared" si="9"/>
        <v>4</v>
      </c>
      <c r="AH10">
        <v>0.6</v>
      </c>
      <c r="AI10">
        <v>4.0999999999999996</v>
      </c>
      <c r="AJ10">
        <f t="shared" si="10"/>
        <v>4.6999999999999993</v>
      </c>
      <c r="AK10">
        <v>0.6</v>
      </c>
      <c r="AL10">
        <v>4.4000000000000004</v>
      </c>
      <c r="AM10">
        <f t="shared" si="11"/>
        <v>5</v>
      </c>
      <c r="AO10">
        <v>3.3</v>
      </c>
      <c r="AP10">
        <v>5.9</v>
      </c>
      <c r="AQ10">
        <f t="shared" si="12"/>
        <v>9.1999999999999993</v>
      </c>
      <c r="AR10">
        <v>3.8</v>
      </c>
      <c r="AS10">
        <v>6.6</v>
      </c>
      <c r="AT10">
        <f t="shared" si="13"/>
        <v>10.399999999999999</v>
      </c>
      <c r="AU10">
        <v>3.2</v>
      </c>
      <c r="AV10">
        <v>6.2</v>
      </c>
      <c r="AW10">
        <f t="shared" si="14"/>
        <v>9.4</v>
      </c>
      <c r="AX10">
        <v>2.9</v>
      </c>
      <c r="AY10">
        <v>6.5</v>
      </c>
      <c r="AZ10">
        <f t="shared" si="15"/>
        <v>9.4</v>
      </c>
    </row>
    <row r="11" spans="1:52" ht="15" x14ac:dyDescent="0.25">
      <c r="A11" s="1">
        <v>6</v>
      </c>
      <c r="B11">
        <v>1.3</v>
      </c>
      <c r="C11">
        <v>6.5</v>
      </c>
      <c r="D11">
        <f t="shared" si="0"/>
        <v>7.8</v>
      </c>
      <c r="E11">
        <v>1.3</v>
      </c>
      <c r="F11">
        <v>4.2</v>
      </c>
      <c r="G11">
        <f t="shared" si="1"/>
        <v>5.5</v>
      </c>
      <c r="H11">
        <v>1.9</v>
      </c>
      <c r="I11">
        <v>6.5</v>
      </c>
      <c r="J11">
        <f t="shared" si="2"/>
        <v>8.4</v>
      </c>
      <c r="K11">
        <v>1.4</v>
      </c>
      <c r="L11">
        <v>5.9</v>
      </c>
      <c r="M11">
        <f t="shared" si="3"/>
        <v>7.3000000000000007</v>
      </c>
      <c r="O11">
        <v>0.9</v>
      </c>
      <c r="P11">
        <v>4.9000000000000004</v>
      </c>
      <c r="Q11">
        <f t="shared" si="4"/>
        <v>5.8000000000000007</v>
      </c>
      <c r="R11">
        <v>1.3</v>
      </c>
      <c r="S11">
        <v>5.2</v>
      </c>
      <c r="T11">
        <f t="shared" si="5"/>
        <v>6.5</v>
      </c>
      <c r="U11">
        <v>1.1000000000000001</v>
      </c>
      <c r="V11">
        <v>4.9000000000000004</v>
      </c>
      <c r="W11">
        <f t="shared" si="6"/>
        <v>6</v>
      </c>
      <c r="X11">
        <v>1.1000000000000001</v>
      </c>
      <c r="Y11">
        <v>5.5</v>
      </c>
      <c r="Z11">
        <f t="shared" si="7"/>
        <v>6.6</v>
      </c>
      <c r="AB11">
        <v>0.6</v>
      </c>
      <c r="AC11">
        <v>2.7</v>
      </c>
      <c r="AD11">
        <f t="shared" si="8"/>
        <v>3.3000000000000003</v>
      </c>
      <c r="AE11">
        <v>0.7</v>
      </c>
      <c r="AF11">
        <v>4.2</v>
      </c>
      <c r="AG11">
        <f t="shared" si="9"/>
        <v>4.9000000000000004</v>
      </c>
      <c r="AH11">
        <v>0.3</v>
      </c>
      <c r="AI11">
        <v>2</v>
      </c>
      <c r="AJ11">
        <f t="shared" si="10"/>
        <v>2.2999999999999998</v>
      </c>
      <c r="AK11">
        <v>0.9</v>
      </c>
      <c r="AL11">
        <v>3.5</v>
      </c>
      <c r="AM11">
        <f t="shared" si="11"/>
        <v>4.4000000000000004</v>
      </c>
      <c r="AO11">
        <v>4.0999999999999996</v>
      </c>
      <c r="AP11">
        <v>4.9000000000000004</v>
      </c>
      <c r="AQ11">
        <f t="shared" si="12"/>
        <v>9</v>
      </c>
      <c r="AR11">
        <v>3.2</v>
      </c>
      <c r="AS11">
        <v>6.1</v>
      </c>
      <c r="AT11">
        <f t="shared" si="13"/>
        <v>9.3000000000000007</v>
      </c>
      <c r="AU11">
        <v>3.3</v>
      </c>
      <c r="AV11">
        <v>6.3</v>
      </c>
      <c r="AW11">
        <f t="shared" si="14"/>
        <v>9.6</v>
      </c>
      <c r="AX11">
        <v>2.7</v>
      </c>
      <c r="AY11">
        <v>5.4</v>
      </c>
      <c r="AZ11">
        <f t="shared" si="15"/>
        <v>8.1000000000000014</v>
      </c>
    </row>
    <row r="12" spans="1:52" ht="15" x14ac:dyDescent="0.25">
      <c r="A12" s="1">
        <v>7</v>
      </c>
      <c r="B12">
        <v>1.5</v>
      </c>
      <c r="C12">
        <v>6.5</v>
      </c>
      <c r="D12">
        <f t="shared" si="0"/>
        <v>8</v>
      </c>
      <c r="E12">
        <v>1.5</v>
      </c>
      <c r="F12">
        <v>7.7</v>
      </c>
      <c r="G12">
        <f t="shared" si="1"/>
        <v>9.1999999999999993</v>
      </c>
      <c r="H12">
        <v>1.7</v>
      </c>
      <c r="I12">
        <v>6.4</v>
      </c>
      <c r="J12">
        <f t="shared" si="2"/>
        <v>8.1</v>
      </c>
      <c r="K12">
        <v>1.4</v>
      </c>
      <c r="L12">
        <v>6.6</v>
      </c>
      <c r="M12">
        <f t="shared" si="3"/>
        <v>8</v>
      </c>
      <c r="O12">
        <v>0.7</v>
      </c>
      <c r="P12">
        <v>4.0999999999999996</v>
      </c>
      <c r="Q12">
        <f t="shared" si="4"/>
        <v>4.8</v>
      </c>
      <c r="R12">
        <v>1.1000000000000001</v>
      </c>
      <c r="S12">
        <v>5.5</v>
      </c>
      <c r="T12">
        <f t="shared" si="5"/>
        <v>6.6</v>
      </c>
      <c r="U12">
        <v>1</v>
      </c>
      <c r="V12">
        <v>4.0999999999999996</v>
      </c>
      <c r="W12">
        <f t="shared" si="6"/>
        <v>5.0999999999999996</v>
      </c>
      <c r="X12">
        <v>0.9</v>
      </c>
      <c r="Y12">
        <v>6.4</v>
      </c>
      <c r="Z12">
        <f t="shared" si="7"/>
        <v>7.3000000000000007</v>
      </c>
      <c r="AB12">
        <v>0.6</v>
      </c>
      <c r="AC12">
        <v>3.1</v>
      </c>
      <c r="AD12">
        <f t="shared" si="8"/>
        <v>3.7</v>
      </c>
      <c r="AE12">
        <v>0.6</v>
      </c>
      <c r="AF12">
        <v>3.7</v>
      </c>
      <c r="AG12">
        <f t="shared" si="9"/>
        <v>4.3</v>
      </c>
      <c r="AH12">
        <v>0.6</v>
      </c>
      <c r="AI12">
        <v>4</v>
      </c>
      <c r="AJ12">
        <f t="shared" si="10"/>
        <v>4.5999999999999996</v>
      </c>
      <c r="AK12">
        <v>0.6</v>
      </c>
      <c r="AL12">
        <v>4.0999999999999996</v>
      </c>
      <c r="AM12">
        <f t="shared" si="11"/>
        <v>4.6999999999999993</v>
      </c>
      <c r="AO12">
        <v>4.3</v>
      </c>
      <c r="AP12">
        <v>6.7</v>
      </c>
      <c r="AQ12">
        <f t="shared" si="12"/>
        <v>11</v>
      </c>
      <c r="AR12">
        <v>3.2</v>
      </c>
      <c r="AS12">
        <v>5.7</v>
      </c>
      <c r="AT12">
        <f t="shared" si="13"/>
        <v>8.9</v>
      </c>
      <c r="AU12">
        <v>2.8</v>
      </c>
      <c r="AV12">
        <v>6.1</v>
      </c>
      <c r="AW12">
        <f t="shared" si="14"/>
        <v>8.8999999999999986</v>
      </c>
      <c r="AX12">
        <v>2.8</v>
      </c>
      <c r="AY12">
        <v>6.3</v>
      </c>
      <c r="AZ12">
        <f t="shared" si="15"/>
        <v>9.1</v>
      </c>
    </row>
    <row r="13" spans="1:52" ht="15" x14ac:dyDescent="0.25">
      <c r="A13" s="1">
        <v>8</v>
      </c>
      <c r="B13">
        <v>1.4</v>
      </c>
      <c r="C13">
        <v>7.1</v>
      </c>
      <c r="D13">
        <f t="shared" si="0"/>
        <v>8.5</v>
      </c>
      <c r="E13">
        <v>1.3</v>
      </c>
      <c r="F13">
        <v>6</v>
      </c>
      <c r="G13">
        <f t="shared" si="1"/>
        <v>7.3</v>
      </c>
      <c r="H13">
        <v>1.3</v>
      </c>
      <c r="I13">
        <v>6.2</v>
      </c>
      <c r="J13">
        <f t="shared" si="2"/>
        <v>7.5</v>
      </c>
      <c r="K13">
        <v>1.5</v>
      </c>
      <c r="L13">
        <v>6.6</v>
      </c>
      <c r="M13">
        <f t="shared" si="3"/>
        <v>8.1</v>
      </c>
      <c r="O13">
        <v>1.1000000000000001</v>
      </c>
      <c r="P13">
        <v>4.0999999999999996</v>
      </c>
      <c r="Q13">
        <f t="shared" si="4"/>
        <v>5.1999999999999993</v>
      </c>
      <c r="R13">
        <v>1.3</v>
      </c>
      <c r="S13">
        <v>5.3</v>
      </c>
      <c r="T13">
        <f t="shared" si="5"/>
        <v>6.6</v>
      </c>
      <c r="U13">
        <v>0.9</v>
      </c>
      <c r="V13">
        <v>6</v>
      </c>
      <c r="W13">
        <f t="shared" si="6"/>
        <v>6.9</v>
      </c>
      <c r="X13">
        <v>1.1000000000000001</v>
      </c>
      <c r="Y13">
        <v>5.6</v>
      </c>
      <c r="Z13">
        <f t="shared" si="7"/>
        <v>6.6999999999999993</v>
      </c>
      <c r="AB13">
        <v>0.7</v>
      </c>
      <c r="AC13">
        <v>3.4</v>
      </c>
      <c r="AD13">
        <f t="shared" si="8"/>
        <v>4.0999999999999996</v>
      </c>
      <c r="AE13">
        <v>0.7</v>
      </c>
      <c r="AF13">
        <v>4.0999999999999996</v>
      </c>
      <c r="AG13">
        <f t="shared" si="9"/>
        <v>4.8</v>
      </c>
      <c r="AH13">
        <v>0.6</v>
      </c>
      <c r="AI13">
        <v>3.9</v>
      </c>
      <c r="AJ13">
        <f t="shared" si="10"/>
        <v>4.5</v>
      </c>
      <c r="AK13">
        <v>0.7</v>
      </c>
      <c r="AL13">
        <v>3.5</v>
      </c>
      <c r="AM13">
        <f t="shared" si="11"/>
        <v>4.2</v>
      </c>
      <c r="AO13">
        <v>2.9</v>
      </c>
      <c r="AP13">
        <v>6.5</v>
      </c>
      <c r="AQ13">
        <f t="shared" si="12"/>
        <v>9.4</v>
      </c>
      <c r="AR13">
        <v>3.5</v>
      </c>
      <c r="AS13">
        <v>6.1</v>
      </c>
      <c r="AT13">
        <f t="shared" si="13"/>
        <v>9.6</v>
      </c>
      <c r="AU13">
        <v>2.2999999999999998</v>
      </c>
      <c r="AV13">
        <v>5.9</v>
      </c>
      <c r="AW13">
        <f t="shared" si="14"/>
        <v>8.1999999999999993</v>
      </c>
      <c r="AX13">
        <v>3.1</v>
      </c>
      <c r="AY13">
        <v>5.8</v>
      </c>
      <c r="AZ13">
        <f t="shared" si="15"/>
        <v>8.9</v>
      </c>
    </row>
    <row r="14" spans="1:52" ht="15" x14ac:dyDescent="0.25">
      <c r="A14" s="1">
        <v>9</v>
      </c>
      <c r="B14">
        <v>1.4</v>
      </c>
      <c r="C14">
        <v>6.9</v>
      </c>
      <c r="D14">
        <f t="shared" si="0"/>
        <v>8.3000000000000007</v>
      </c>
      <c r="E14">
        <v>1.4</v>
      </c>
      <c r="F14">
        <v>7.5</v>
      </c>
      <c r="G14">
        <f t="shared" si="1"/>
        <v>8.9</v>
      </c>
      <c r="H14">
        <v>1.2</v>
      </c>
      <c r="I14">
        <v>5.6</v>
      </c>
      <c r="J14">
        <f t="shared" si="2"/>
        <v>6.8</v>
      </c>
      <c r="K14">
        <v>1.3</v>
      </c>
      <c r="L14">
        <v>7.3</v>
      </c>
      <c r="M14">
        <f t="shared" si="3"/>
        <v>8.6</v>
      </c>
      <c r="O14">
        <v>1.1000000000000001</v>
      </c>
      <c r="P14">
        <v>6.4</v>
      </c>
      <c r="Q14">
        <f t="shared" si="4"/>
        <v>7.5</v>
      </c>
      <c r="R14">
        <v>0.7</v>
      </c>
      <c r="S14">
        <v>3.2</v>
      </c>
      <c r="T14">
        <f t="shared" si="5"/>
        <v>3.9000000000000004</v>
      </c>
      <c r="U14">
        <v>0.8</v>
      </c>
      <c r="V14">
        <v>2.9</v>
      </c>
      <c r="W14">
        <f t="shared" si="6"/>
        <v>3.7</v>
      </c>
      <c r="X14">
        <v>1.1000000000000001</v>
      </c>
      <c r="Y14">
        <v>6.1</v>
      </c>
      <c r="Z14">
        <f t="shared" si="7"/>
        <v>7.1999999999999993</v>
      </c>
      <c r="AB14">
        <v>0.6</v>
      </c>
      <c r="AC14">
        <v>3.2</v>
      </c>
      <c r="AD14">
        <f t="shared" si="8"/>
        <v>3.8000000000000003</v>
      </c>
      <c r="AE14">
        <v>0.5</v>
      </c>
      <c r="AF14">
        <v>3.1</v>
      </c>
      <c r="AG14">
        <f t="shared" si="9"/>
        <v>3.6</v>
      </c>
      <c r="AH14">
        <v>0.6</v>
      </c>
      <c r="AI14">
        <v>2.4</v>
      </c>
      <c r="AJ14">
        <f t="shared" si="10"/>
        <v>3</v>
      </c>
      <c r="AK14">
        <v>0.6</v>
      </c>
      <c r="AL14">
        <v>4.5</v>
      </c>
      <c r="AM14">
        <f t="shared" si="11"/>
        <v>5.0999999999999996</v>
      </c>
      <c r="AO14">
        <v>5</v>
      </c>
      <c r="AP14">
        <v>6.5</v>
      </c>
      <c r="AQ14">
        <f t="shared" si="12"/>
        <v>11.5</v>
      </c>
      <c r="AR14">
        <v>3.6</v>
      </c>
      <c r="AS14">
        <v>6.2</v>
      </c>
      <c r="AT14">
        <f t="shared" si="13"/>
        <v>9.8000000000000007</v>
      </c>
      <c r="AU14">
        <v>4.5999999999999996</v>
      </c>
      <c r="AV14">
        <v>6.2</v>
      </c>
      <c r="AW14">
        <f t="shared" si="14"/>
        <v>10.8</v>
      </c>
      <c r="AX14">
        <v>2</v>
      </c>
      <c r="AY14">
        <v>5.8</v>
      </c>
      <c r="AZ14">
        <f t="shared" si="15"/>
        <v>7.8</v>
      </c>
    </row>
    <row r="15" spans="1:52" ht="15" x14ac:dyDescent="0.25">
      <c r="A15" s="1">
        <v>10</v>
      </c>
      <c r="B15">
        <v>1.8</v>
      </c>
      <c r="C15">
        <v>6.5</v>
      </c>
      <c r="D15">
        <f t="shared" si="0"/>
        <v>8.3000000000000007</v>
      </c>
      <c r="E15">
        <v>1.3</v>
      </c>
      <c r="F15">
        <v>5.8</v>
      </c>
      <c r="G15">
        <f t="shared" si="1"/>
        <v>7.1</v>
      </c>
      <c r="H15">
        <v>1.2</v>
      </c>
      <c r="I15">
        <v>6.2</v>
      </c>
      <c r="J15">
        <f t="shared" si="2"/>
        <v>7.4</v>
      </c>
      <c r="K15">
        <v>1.1000000000000001</v>
      </c>
      <c r="L15">
        <v>5</v>
      </c>
      <c r="M15">
        <f t="shared" si="3"/>
        <v>6.1</v>
      </c>
      <c r="O15">
        <v>1.3</v>
      </c>
      <c r="P15">
        <v>5.0999999999999996</v>
      </c>
      <c r="Q15">
        <f t="shared" si="4"/>
        <v>6.3999999999999995</v>
      </c>
      <c r="R15">
        <v>1</v>
      </c>
      <c r="S15">
        <v>5.6</v>
      </c>
      <c r="T15">
        <f t="shared" si="5"/>
        <v>6.6</v>
      </c>
      <c r="U15">
        <v>0.9</v>
      </c>
      <c r="V15">
        <v>3</v>
      </c>
      <c r="W15">
        <f t="shared" si="6"/>
        <v>3.9</v>
      </c>
      <c r="X15">
        <v>1</v>
      </c>
      <c r="Y15">
        <v>5.7</v>
      </c>
      <c r="Z15">
        <f t="shared" si="7"/>
        <v>6.7</v>
      </c>
      <c r="AB15">
        <v>0.7</v>
      </c>
      <c r="AC15">
        <v>2.6</v>
      </c>
      <c r="AD15">
        <f t="shared" si="8"/>
        <v>3.3</v>
      </c>
      <c r="AE15">
        <v>0.6</v>
      </c>
      <c r="AF15">
        <v>3.6</v>
      </c>
      <c r="AG15">
        <f t="shared" si="9"/>
        <v>4.2</v>
      </c>
      <c r="AH15">
        <v>0.7</v>
      </c>
      <c r="AI15">
        <v>5.0999999999999996</v>
      </c>
      <c r="AJ15">
        <f t="shared" si="10"/>
        <v>5.8</v>
      </c>
      <c r="AK15">
        <v>1</v>
      </c>
      <c r="AL15">
        <v>5.3</v>
      </c>
      <c r="AM15">
        <f t="shared" si="11"/>
        <v>6.3</v>
      </c>
      <c r="AO15">
        <v>4.0999999999999996</v>
      </c>
      <c r="AP15">
        <v>6.2</v>
      </c>
      <c r="AQ15">
        <f t="shared" si="12"/>
        <v>10.3</v>
      </c>
      <c r="AR15">
        <v>2.9</v>
      </c>
      <c r="AS15">
        <v>6</v>
      </c>
      <c r="AT15">
        <f t="shared" si="13"/>
        <v>8.9</v>
      </c>
      <c r="AU15">
        <v>2.4</v>
      </c>
      <c r="AV15">
        <v>7.1</v>
      </c>
      <c r="AW15">
        <f t="shared" si="14"/>
        <v>9.5</v>
      </c>
      <c r="AX15">
        <v>2.1</v>
      </c>
      <c r="AY15">
        <v>7</v>
      </c>
      <c r="AZ15">
        <f t="shared" si="15"/>
        <v>9.1</v>
      </c>
    </row>
    <row r="16" spans="1:52" ht="15" x14ac:dyDescent="0.25">
      <c r="A16" s="1">
        <v>11</v>
      </c>
      <c r="B16">
        <v>1.4</v>
      </c>
      <c r="C16">
        <v>6.5</v>
      </c>
      <c r="D16">
        <f t="shared" si="0"/>
        <v>7.9</v>
      </c>
      <c r="E16">
        <v>1.2</v>
      </c>
      <c r="F16">
        <v>6.4</v>
      </c>
      <c r="G16">
        <f t="shared" si="1"/>
        <v>7.6000000000000005</v>
      </c>
      <c r="H16">
        <v>1.3</v>
      </c>
      <c r="I16">
        <v>6.8</v>
      </c>
      <c r="J16">
        <f t="shared" si="2"/>
        <v>8.1</v>
      </c>
      <c r="K16">
        <v>1.4</v>
      </c>
      <c r="L16">
        <v>7.2</v>
      </c>
      <c r="M16">
        <f t="shared" si="3"/>
        <v>8.6</v>
      </c>
      <c r="O16">
        <v>0.9</v>
      </c>
      <c r="P16">
        <v>5.0999999999999996</v>
      </c>
      <c r="Q16">
        <f t="shared" si="4"/>
        <v>6</v>
      </c>
      <c r="R16">
        <v>1.2</v>
      </c>
      <c r="S16">
        <v>3.4</v>
      </c>
      <c r="T16">
        <f t="shared" si="5"/>
        <v>4.5999999999999996</v>
      </c>
      <c r="U16">
        <v>0.8</v>
      </c>
      <c r="V16">
        <v>6.3</v>
      </c>
      <c r="W16">
        <f t="shared" si="6"/>
        <v>7.1</v>
      </c>
      <c r="X16">
        <v>0.9</v>
      </c>
      <c r="Y16">
        <v>5.2</v>
      </c>
      <c r="Z16">
        <f t="shared" si="7"/>
        <v>6.1000000000000005</v>
      </c>
      <c r="AB16">
        <v>0.5</v>
      </c>
      <c r="AC16">
        <v>5.4</v>
      </c>
      <c r="AD16">
        <f t="shared" si="8"/>
        <v>5.9</v>
      </c>
      <c r="AE16">
        <v>0.5</v>
      </c>
      <c r="AF16">
        <v>4.7</v>
      </c>
      <c r="AG16">
        <f t="shared" si="9"/>
        <v>5.2</v>
      </c>
      <c r="AH16">
        <v>0.6</v>
      </c>
      <c r="AI16">
        <v>4.5</v>
      </c>
      <c r="AJ16">
        <f t="shared" si="10"/>
        <v>5.0999999999999996</v>
      </c>
      <c r="AK16">
        <v>0.7</v>
      </c>
      <c r="AL16">
        <v>6.1</v>
      </c>
      <c r="AM16">
        <f t="shared" si="11"/>
        <v>6.8</v>
      </c>
      <c r="AO16">
        <v>3</v>
      </c>
      <c r="AP16">
        <v>5.5</v>
      </c>
      <c r="AQ16">
        <f t="shared" si="12"/>
        <v>8.5</v>
      </c>
      <c r="AR16">
        <v>1.8</v>
      </c>
      <c r="AS16">
        <v>6.1</v>
      </c>
      <c r="AT16">
        <f t="shared" si="13"/>
        <v>7.8999999999999995</v>
      </c>
      <c r="AU16">
        <v>1.3</v>
      </c>
      <c r="AV16">
        <v>6.4</v>
      </c>
      <c r="AW16">
        <f t="shared" si="14"/>
        <v>7.7</v>
      </c>
      <c r="AX16">
        <v>4.0999999999999996</v>
      </c>
      <c r="AY16">
        <v>6.3</v>
      </c>
      <c r="AZ16">
        <f t="shared" si="15"/>
        <v>10.399999999999999</v>
      </c>
    </row>
    <row r="17" spans="1:52" ht="15" x14ac:dyDescent="0.25">
      <c r="A17" s="1">
        <v>12</v>
      </c>
      <c r="B17">
        <v>1.4</v>
      </c>
      <c r="C17">
        <v>5.9</v>
      </c>
      <c r="D17">
        <f t="shared" si="0"/>
        <v>7.3000000000000007</v>
      </c>
      <c r="E17">
        <v>1.2</v>
      </c>
      <c r="F17">
        <v>4.5999999999999996</v>
      </c>
      <c r="G17">
        <f t="shared" si="1"/>
        <v>5.8</v>
      </c>
      <c r="H17">
        <v>1</v>
      </c>
      <c r="I17">
        <v>6.5</v>
      </c>
      <c r="J17">
        <f t="shared" si="2"/>
        <v>7.5</v>
      </c>
      <c r="K17">
        <v>1.6</v>
      </c>
      <c r="L17">
        <v>7.1</v>
      </c>
      <c r="M17">
        <f t="shared" si="3"/>
        <v>8.6999999999999993</v>
      </c>
      <c r="O17">
        <v>0.7</v>
      </c>
      <c r="P17">
        <v>6.1</v>
      </c>
      <c r="Q17">
        <f t="shared" si="4"/>
        <v>6.8</v>
      </c>
      <c r="R17">
        <v>0.9</v>
      </c>
      <c r="S17">
        <v>5.3</v>
      </c>
      <c r="T17">
        <f t="shared" si="5"/>
        <v>6.2</v>
      </c>
      <c r="U17">
        <v>0.7</v>
      </c>
      <c r="V17">
        <v>5.4</v>
      </c>
      <c r="W17">
        <f t="shared" si="6"/>
        <v>6.1000000000000005</v>
      </c>
      <c r="X17">
        <v>1</v>
      </c>
      <c r="Y17">
        <v>5</v>
      </c>
      <c r="Z17">
        <f t="shared" si="7"/>
        <v>6</v>
      </c>
      <c r="AB17">
        <v>0.7</v>
      </c>
      <c r="AC17">
        <v>5.2</v>
      </c>
      <c r="AD17">
        <f t="shared" si="8"/>
        <v>5.9</v>
      </c>
      <c r="AE17">
        <v>0.6</v>
      </c>
      <c r="AF17">
        <v>3.7</v>
      </c>
      <c r="AG17">
        <f t="shared" si="9"/>
        <v>4.3</v>
      </c>
      <c r="AH17">
        <v>0.5</v>
      </c>
      <c r="AI17">
        <v>6.1</v>
      </c>
      <c r="AJ17">
        <f t="shared" si="10"/>
        <v>6.6</v>
      </c>
      <c r="AK17">
        <v>0.6</v>
      </c>
      <c r="AL17">
        <v>4</v>
      </c>
      <c r="AM17">
        <f t="shared" si="11"/>
        <v>4.5999999999999996</v>
      </c>
      <c r="AO17">
        <v>2.7</v>
      </c>
      <c r="AP17">
        <v>6.5</v>
      </c>
      <c r="AQ17">
        <f t="shared" si="12"/>
        <v>9.1999999999999993</v>
      </c>
      <c r="AR17">
        <v>3.4</v>
      </c>
      <c r="AS17">
        <v>6.3</v>
      </c>
      <c r="AT17">
        <f t="shared" si="13"/>
        <v>9.6999999999999993</v>
      </c>
      <c r="AU17">
        <v>2.9</v>
      </c>
      <c r="AV17">
        <v>5.8</v>
      </c>
      <c r="AW17">
        <f t="shared" si="14"/>
        <v>8.6999999999999993</v>
      </c>
      <c r="AX17">
        <v>3</v>
      </c>
      <c r="AY17">
        <v>6</v>
      </c>
      <c r="AZ17">
        <f t="shared" si="15"/>
        <v>9</v>
      </c>
    </row>
    <row r="18" spans="1:52" ht="15" x14ac:dyDescent="0.25">
      <c r="A18" s="1">
        <v>13</v>
      </c>
      <c r="B18">
        <v>1.8</v>
      </c>
      <c r="C18">
        <v>6.9</v>
      </c>
      <c r="D18">
        <f t="shared" si="0"/>
        <v>8.7000000000000011</v>
      </c>
      <c r="E18">
        <v>1.3</v>
      </c>
      <c r="F18">
        <v>7.1</v>
      </c>
      <c r="G18">
        <f t="shared" si="1"/>
        <v>8.4</v>
      </c>
      <c r="H18">
        <v>1.2</v>
      </c>
      <c r="I18">
        <v>6.5</v>
      </c>
      <c r="J18">
        <f t="shared" si="2"/>
        <v>7.7</v>
      </c>
      <c r="K18">
        <v>1.8</v>
      </c>
      <c r="L18">
        <v>6.2</v>
      </c>
      <c r="M18">
        <f t="shared" si="3"/>
        <v>8</v>
      </c>
      <c r="O18">
        <v>1.2</v>
      </c>
      <c r="P18">
        <v>5.3</v>
      </c>
      <c r="Q18">
        <f t="shared" si="4"/>
        <v>6.5</v>
      </c>
      <c r="R18">
        <v>1</v>
      </c>
      <c r="S18">
        <v>5.2</v>
      </c>
      <c r="T18">
        <f t="shared" si="5"/>
        <v>6.2</v>
      </c>
      <c r="U18">
        <v>0.6</v>
      </c>
      <c r="V18">
        <v>4.5999999999999996</v>
      </c>
      <c r="W18">
        <f t="shared" si="6"/>
        <v>5.1999999999999993</v>
      </c>
      <c r="X18">
        <v>1.1000000000000001</v>
      </c>
      <c r="Y18">
        <v>6.2</v>
      </c>
      <c r="Z18">
        <f t="shared" si="7"/>
        <v>7.3000000000000007</v>
      </c>
      <c r="AB18">
        <v>0.6</v>
      </c>
      <c r="AC18">
        <v>4.0999999999999996</v>
      </c>
      <c r="AD18">
        <f t="shared" si="8"/>
        <v>4.6999999999999993</v>
      </c>
      <c r="AE18">
        <v>0.8</v>
      </c>
      <c r="AF18">
        <v>3.4</v>
      </c>
      <c r="AG18">
        <f t="shared" si="9"/>
        <v>4.2</v>
      </c>
      <c r="AH18">
        <v>0.7</v>
      </c>
      <c r="AI18">
        <v>4.5</v>
      </c>
      <c r="AJ18">
        <f t="shared" si="10"/>
        <v>5.2</v>
      </c>
      <c r="AK18">
        <v>0.5</v>
      </c>
      <c r="AL18">
        <v>3.3</v>
      </c>
      <c r="AM18">
        <f t="shared" si="11"/>
        <v>3.8</v>
      </c>
      <c r="AO18">
        <v>3.1</v>
      </c>
      <c r="AP18">
        <v>6.5</v>
      </c>
      <c r="AQ18">
        <f t="shared" si="12"/>
        <v>9.6</v>
      </c>
      <c r="AR18">
        <v>2.2000000000000002</v>
      </c>
      <c r="AS18">
        <v>6.7</v>
      </c>
      <c r="AT18">
        <f t="shared" si="13"/>
        <v>8.9</v>
      </c>
      <c r="AU18">
        <v>2</v>
      </c>
      <c r="AV18">
        <v>5.6</v>
      </c>
      <c r="AW18">
        <f t="shared" si="14"/>
        <v>7.6</v>
      </c>
      <c r="AX18">
        <v>3.1</v>
      </c>
      <c r="AY18">
        <v>6.2</v>
      </c>
      <c r="AZ18">
        <f t="shared" si="15"/>
        <v>9.3000000000000007</v>
      </c>
    </row>
    <row r="19" spans="1:52" ht="15" x14ac:dyDescent="0.25">
      <c r="A19" s="1">
        <v>14</v>
      </c>
      <c r="B19">
        <v>1.1000000000000001</v>
      </c>
      <c r="C19">
        <v>6.1</v>
      </c>
      <c r="D19">
        <f t="shared" si="0"/>
        <v>7.1999999999999993</v>
      </c>
      <c r="E19">
        <v>1.4</v>
      </c>
      <c r="F19">
        <v>7.1</v>
      </c>
      <c r="G19">
        <f t="shared" si="1"/>
        <v>8.5</v>
      </c>
      <c r="H19">
        <v>1.2</v>
      </c>
      <c r="I19">
        <v>5.7</v>
      </c>
      <c r="J19">
        <f t="shared" si="2"/>
        <v>6.9</v>
      </c>
      <c r="K19">
        <v>1.4</v>
      </c>
      <c r="L19">
        <v>5.8</v>
      </c>
      <c r="M19">
        <f t="shared" si="3"/>
        <v>7.1999999999999993</v>
      </c>
      <c r="O19">
        <v>1.2</v>
      </c>
      <c r="P19">
        <v>5.5</v>
      </c>
      <c r="Q19">
        <f t="shared" si="4"/>
        <v>6.7</v>
      </c>
      <c r="R19">
        <v>0.7</v>
      </c>
      <c r="S19">
        <v>5.5</v>
      </c>
      <c r="T19">
        <f t="shared" si="5"/>
        <v>6.2</v>
      </c>
      <c r="U19">
        <v>1</v>
      </c>
      <c r="V19">
        <v>5.6</v>
      </c>
      <c r="W19">
        <f t="shared" si="6"/>
        <v>6.6</v>
      </c>
      <c r="X19">
        <v>1</v>
      </c>
      <c r="Y19">
        <v>5</v>
      </c>
      <c r="Z19">
        <f t="shared" si="7"/>
        <v>6</v>
      </c>
      <c r="AB19">
        <v>0.9</v>
      </c>
      <c r="AC19">
        <v>4.4000000000000004</v>
      </c>
      <c r="AD19">
        <f t="shared" si="8"/>
        <v>5.3000000000000007</v>
      </c>
      <c r="AE19">
        <v>0.9</v>
      </c>
      <c r="AF19">
        <v>4</v>
      </c>
      <c r="AG19">
        <f t="shared" si="9"/>
        <v>4.9000000000000004</v>
      </c>
      <c r="AH19">
        <v>0.8</v>
      </c>
      <c r="AI19">
        <v>4.7</v>
      </c>
      <c r="AJ19">
        <f t="shared" si="10"/>
        <v>5.5</v>
      </c>
      <c r="AK19">
        <v>0.9</v>
      </c>
      <c r="AL19">
        <v>4.2</v>
      </c>
      <c r="AM19">
        <f t="shared" si="11"/>
        <v>5.1000000000000005</v>
      </c>
      <c r="AO19">
        <v>2.6</v>
      </c>
      <c r="AP19">
        <v>5</v>
      </c>
      <c r="AQ19">
        <f t="shared" si="12"/>
        <v>7.6</v>
      </c>
      <c r="AR19">
        <v>3.3</v>
      </c>
      <c r="AS19">
        <v>6</v>
      </c>
      <c r="AT19">
        <f t="shared" si="13"/>
        <v>9.3000000000000007</v>
      </c>
      <c r="AU19">
        <v>3.2</v>
      </c>
      <c r="AV19">
        <v>6.6</v>
      </c>
      <c r="AW19">
        <f t="shared" si="14"/>
        <v>9.8000000000000007</v>
      </c>
      <c r="AX19">
        <v>2.2999999999999998</v>
      </c>
      <c r="AY19">
        <v>6.3</v>
      </c>
      <c r="AZ19">
        <f t="shared" si="15"/>
        <v>8.6</v>
      </c>
    </row>
    <row r="20" spans="1:52" ht="15" x14ac:dyDescent="0.25">
      <c r="A20" s="1">
        <v>15</v>
      </c>
      <c r="B20">
        <v>1.4</v>
      </c>
      <c r="C20">
        <v>7.1</v>
      </c>
      <c r="D20">
        <f t="shared" si="0"/>
        <v>8.5</v>
      </c>
      <c r="E20">
        <v>1</v>
      </c>
      <c r="F20">
        <v>6.5</v>
      </c>
      <c r="G20">
        <f t="shared" si="1"/>
        <v>7.5</v>
      </c>
      <c r="H20">
        <v>1.5</v>
      </c>
      <c r="I20">
        <v>7.2</v>
      </c>
      <c r="J20">
        <f t="shared" si="2"/>
        <v>8.6999999999999993</v>
      </c>
      <c r="K20">
        <v>1</v>
      </c>
      <c r="L20">
        <v>6.3</v>
      </c>
      <c r="M20">
        <f t="shared" si="3"/>
        <v>7.3</v>
      </c>
      <c r="O20">
        <v>1.1000000000000001</v>
      </c>
      <c r="P20">
        <v>5.5</v>
      </c>
      <c r="Q20">
        <f t="shared" si="4"/>
        <v>6.6</v>
      </c>
      <c r="R20">
        <v>1.4</v>
      </c>
      <c r="S20">
        <v>5.0999999999999996</v>
      </c>
      <c r="T20">
        <f t="shared" si="5"/>
        <v>6.5</v>
      </c>
      <c r="U20">
        <v>1</v>
      </c>
      <c r="V20">
        <v>3.9</v>
      </c>
      <c r="W20">
        <f t="shared" si="6"/>
        <v>4.9000000000000004</v>
      </c>
      <c r="X20">
        <v>0.9</v>
      </c>
      <c r="Y20">
        <v>5.5</v>
      </c>
      <c r="Z20">
        <f t="shared" si="7"/>
        <v>6.4</v>
      </c>
      <c r="AB20">
        <v>0.7</v>
      </c>
      <c r="AC20">
        <v>4.0999999999999996</v>
      </c>
      <c r="AD20">
        <f t="shared" si="8"/>
        <v>4.8</v>
      </c>
      <c r="AE20">
        <v>0.5</v>
      </c>
      <c r="AF20">
        <v>3.1</v>
      </c>
      <c r="AG20">
        <f t="shared" si="9"/>
        <v>3.6</v>
      </c>
      <c r="AH20">
        <v>0.7</v>
      </c>
      <c r="AI20">
        <v>4.0999999999999996</v>
      </c>
      <c r="AJ20">
        <f t="shared" si="10"/>
        <v>4.8</v>
      </c>
      <c r="AK20">
        <v>0.8</v>
      </c>
      <c r="AL20">
        <v>4.5</v>
      </c>
      <c r="AM20">
        <f t="shared" si="11"/>
        <v>5.3</v>
      </c>
      <c r="AO20">
        <v>2.2999999999999998</v>
      </c>
      <c r="AP20">
        <v>6.7</v>
      </c>
      <c r="AQ20">
        <f t="shared" si="12"/>
        <v>9</v>
      </c>
      <c r="AR20">
        <v>2.2999999999999998</v>
      </c>
      <c r="AS20">
        <v>6.1</v>
      </c>
      <c r="AT20">
        <f t="shared" si="13"/>
        <v>8.3999999999999986</v>
      </c>
      <c r="AU20">
        <v>3.4</v>
      </c>
      <c r="AV20">
        <v>6</v>
      </c>
      <c r="AW20">
        <f t="shared" si="14"/>
        <v>9.4</v>
      </c>
      <c r="AX20">
        <v>2.5</v>
      </c>
      <c r="AY20">
        <v>5.6</v>
      </c>
      <c r="AZ20">
        <f t="shared" si="15"/>
        <v>8.1</v>
      </c>
    </row>
    <row r="21" spans="1:52" ht="15" x14ac:dyDescent="0.25">
      <c r="A21" s="1">
        <v>16</v>
      </c>
      <c r="B21">
        <v>1.1000000000000001</v>
      </c>
      <c r="C21">
        <v>6.1</v>
      </c>
      <c r="D21">
        <f t="shared" si="0"/>
        <v>7.1999999999999993</v>
      </c>
      <c r="E21">
        <v>1.2</v>
      </c>
      <c r="F21">
        <v>7.3</v>
      </c>
      <c r="G21">
        <f t="shared" si="1"/>
        <v>8.5</v>
      </c>
      <c r="H21">
        <v>2</v>
      </c>
      <c r="I21">
        <v>6.8</v>
      </c>
      <c r="J21">
        <f t="shared" si="2"/>
        <v>8.8000000000000007</v>
      </c>
      <c r="K21">
        <v>1.2</v>
      </c>
      <c r="L21">
        <v>5.9</v>
      </c>
      <c r="M21">
        <f t="shared" si="3"/>
        <v>7.1000000000000005</v>
      </c>
      <c r="O21">
        <v>0.9</v>
      </c>
      <c r="P21">
        <v>5.3</v>
      </c>
      <c r="Q21">
        <f t="shared" si="4"/>
        <v>6.2</v>
      </c>
      <c r="R21">
        <v>0.9</v>
      </c>
      <c r="S21">
        <v>6.1</v>
      </c>
      <c r="T21">
        <f t="shared" si="5"/>
        <v>7</v>
      </c>
      <c r="U21">
        <v>1</v>
      </c>
      <c r="V21">
        <v>5.4</v>
      </c>
      <c r="W21">
        <f t="shared" si="6"/>
        <v>6.4</v>
      </c>
      <c r="X21">
        <v>1.1000000000000001</v>
      </c>
      <c r="Y21">
        <v>5.0999999999999996</v>
      </c>
      <c r="Z21">
        <f t="shared" si="7"/>
        <v>6.1999999999999993</v>
      </c>
      <c r="AB21">
        <v>0.5</v>
      </c>
      <c r="AC21">
        <v>5</v>
      </c>
      <c r="AD21">
        <f t="shared" si="8"/>
        <v>5.5</v>
      </c>
      <c r="AE21">
        <v>0.5</v>
      </c>
      <c r="AF21">
        <v>4.0999999999999996</v>
      </c>
      <c r="AG21">
        <f t="shared" si="9"/>
        <v>4.5999999999999996</v>
      </c>
      <c r="AH21">
        <v>0.6</v>
      </c>
      <c r="AI21">
        <v>3.7</v>
      </c>
      <c r="AJ21">
        <f t="shared" si="10"/>
        <v>4.3</v>
      </c>
      <c r="AK21">
        <v>1.1000000000000001</v>
      </c>
      <c r="AL21">
        <v>4.2</v>
      </c>
      <c r="AM21">
        <f t="shared" si="11"/>
        <v>5.3000000000000007</v>
      </c>
      <c r="AO21">
        <v>2.6</v>
      </c>
      <c r="AP21">
        <v>6.2</v>
      </c>
      <c r="AQ21">
        <f t="shared" si="12"/>
        <v>8.8000000000000007</v>
      </c>
      <c r="AR21">
        <v>1.6</v>
      </c>
      <c r="AS21">
        <v>6.5</v>
      </c>
      <c r="AT21">
        <f t="shared" si="13"/>
        <v>8.1</v>
      </c>
      <c r="AU21">
        <v>2.2999999999999998</v>
      </c>
      <c r="AV21">
        <v>6.3</v>
      </c>
      <c r="AW21">
        <f t="shared" si="14"/>
        <v>8.6</v>
      </c>
      <c r="AX21">
        <v>2.6</v>
      </c>
      <c r="AY21">
        <v>6.6</v>
      </c>
      <c r="AZ21">
        <f t="shared" si="15"/>
        <v>9.1999999999999993</v>
      </c>
    </row>
    <row r="22" spans="1:52" ht="15" x14ac:dyDescent="0.25">
      <c r="A22" s="1">
        <v>17</v>
      </c>
      <c r="B22">
        <v>1</v>
      </c>
      <c r="C22">
        <v>6.9</v>
      </c>
      <c r="D22">
        <f t="shared" si="0"/>
        <v>7.9</v>
      </c>
      <c r="E22">
        <v>1.1000000000000001</v>
      </c>
      <c r="F22">
        <v>6.6</v>
      </c>
      <c r="G22">
        <f t="shared" si="1"/>
        <v>7.6999999999999993</v>
      </c>
      <c r="H22">
        <v>1.5</v>
      </c>
      <c r="I22">
        <v>7.5</v>
      </c>
      <c r="J22">
        <f t="shared" si="2"/>
        <v>9</v>
      </c>
      <c r="K22">
        <v>1.4</v>
      </c>
      <c r="L22">
        <v>4.5</v>
      </c>
      <c r="M22">
        <f t="shared" si="3"/>
        <v>5.9</v>
      </c>
      <c r="O22">
        <v>1.1000000000000001</v>
      </c>
      <c r="P22">
        <v>5.3</v>
      </c>
      <c r="Q22">
        <f t="shared" si="4"/>
        <v>6.4</v>
      </c>
      <c r="R22">
        <v>1.1000000000000001</v>
      </c>
      <c r="S22">
        <v>5.5</v>
      </c>
      <c r="T22">
        <f t="shared" si="5"/>
        <v>6.6</v>
      </c>
      <c r="U22">
        <v>0.9</v>
      </c>
      <c r="V22">
        <v>6.2</v>
      </c>
      <c r="W22">
        <f t="shared" si="6"/>
        <v>7.1000000000000005</v>
      </c>
      <c r="X22">
        <v>1.2</v>
      </c>
      <c r="Y22">
        <v>5.3</v>
      </c>
      <c r="Z22">
        <f t="shared" si="7"/>
        <v>6.5</v>
      </c>
      <c r="AB22">
        <v>0.7</v>
      </c>
      <c r="AC22">
        <v>4.0999999999999996</v>
      </c>
      <c r="AD22">
        <f t="shared" si="8"/>
        <v>4.8</v>
      </c>
      <c r="AE22">
        <v>0.6</v>
      </c>
      <c r="AF22">
        <v>2.7</v>
      </c>
      <c r="AG22">
        <f t="shared" si="9"/>
        <v>3.3000000000000003</v>
      </c>
      <c r="AH22">
        <v>0.6</v>
      </c>
      <c r="AI22">
        <v>2.1</v>
      </c>
      <c r="AJ22">
        <f t="shared" si="10"/>
        <v>2.7</v>
      </c>
      <c r="AK22">
        <v>0.8</v>
      </c>
      <c r="AL22">
        <v>4.0999999999999996</v>
      </c>
      <c r="AM22">
        <f t="shared" si="11"/>
        <v>4.8999999999999995</v>
      </c>
      <c r="AO22">
        <v>3.8</v>
      </c>
      <c r="AP22">
        <v>6</v>
      </c>
      <c r="AQ22">
        <f t="shared" si="12"/>
        <v>9.8000000000000007</v>
      </c>
      <c r="AR22">
        <v>2</v>
      </c>
      <c r="AS22">
        <v>4.3</v>
      </c>
      <c r="AT22">
        <f t="shared" si="13"/>
        <v>6.3</v>
      </c>
      <c r="AU22">
        <v>1.7</v>
      </c>
      <c r="AV22">
        <v>6.1</v>
      </c>
      <c r="AW22">
        <f t="shared" si="14"/>
        <v>7.8</v>
      </c>
      <c r="AX22">
        <v>2.6</v>
      </c>
      <c r="AY22">
        <v>5.8</v>
      </c>
      <c r="AZ22">
        <f t="shared" si="15"/>
        <v>8.4</v>
      </c>
    </row>
    <row r="23" spans="1:52" x14ac:dyDescent="0.3">
      <c r="A23" s="1">
        <v>18</v>
      </c>
      <c r="B23">
        <v>1</v>
      </c>
      <c r="C23">
        <v>6.3</v>
      </c>
      <c r="D23">
        <f t="shared" si="0"/>
        <v>7.3</v>
      </c>
      <c r="E23">
        <v>1.1000000000000001</v>
      </c>
      <c r="F23">
        <v>7.4</v>
      </c>
      <c r="G23">
        <f t="shared" si="1"/>
        <v>8.5</v>
      </c>
      <c r="H23">
        <v>1.7</v>
      </c>
      <c r="I23">
        <v>6.8</v>
      </c>
      <c r="J23">
        <f t="shared" si="2"/>
        <v>8.5</v>
      </c>
      <c r="K23">
        <v>1.3</v>
      </c>
      <c r="L23">
        <v>6.5</v>
      </c>
      <c r="M23">
        <f t="shared" si="3"/>
        <v>7.8</v>
      </c>
      <c r="O23">
        <v>1.3</v>
      </c>
      <c r="P23">
        <v>4.2</v>
      </c>
      <c r="Q23">
        <f t="shared" si="4"/>
        <v>5.5</v>
      </c>
      <c r="R23">
        <v>1</v>
      </c>
      <c r="S23">
        <v>5.2</v>
      </c>
      <c r="T23">
        <f t="shared" si="5"/>
        <v>6.2</v>
      </c>
      <c r="U23">
        <v>1</v>
      </c>
      <c r="V23">
        <v>5.0999999999999996</v>
      </c>
      <c r="W23">
        <f t="shared" si="6"/>
        <v>6.1</v>
      </c>
      <c r="X23">
        <v>0.8</v>
      </c>
      <c r="Y23">
        <v>5</v>
      </c>
      <c r="Z23">
        <f t="shared" si="7"/>
        <v>5.8</v>
      </c>
      <c r="AB23">
        <v>0.8</v>
      </c>
      <c r="AC23">
        <v>4.0999999999999996</v>
      </c>
      <c r="AD23">
        <f t="shared" si="8"/>
        <v>4.8999999999999995</v>
      </c>
      <c r="AE23">
        <v>0.7</v>
      </c>
      <c r="AF23">
        <v>4</v>
      </c>
      <c r="AG23">
        <f t="shared" si="9"/>
        <v>4.7</v>
      </c>
      <c r="AH23">
        <v>0.6</v>
      </c>
      <c r="AI23">
        <v>5.0999999999999996</v>
      </c>
      <c r="AJ23">
        <f t="shared" si="10"/>
        <v>5.6999999999999993</v>
      </c>
      <c r="AK23">
        <v>0.7</v>
      </c>
      <c r="AL23">
        <v>3.9</v>
      </c>
      <c r="AM23">
        <f t="shared" si="11"/>
        <v>4.5999999999999996</v>
      </c>
      <c r="AO23">
        <v>2.7</v>
      </c>
      <c r="AP23">
        <v>7</v>
      </c>
      <c r="AQ23">
        <f t="shared" si="12"/>
        <v>9.6999999999999993</v>
      </c>
      <c r="AR23">
        <v>3.6</v>
      </c>
      <c r="AS23">
        <v>5</v>
      </c>
      <c r="AT23">
        <f t="shared" si="13"/>
        <v>8.6</v>
      </c>
      <c r="AU23">
        <v>1.1000000000000001</v>
      </c>
      <c r="AV23">
        <v>6</v>
      </c>
      <c r="AW23">
        <f t="shared" si="14"/>
        <v>7.1</v>
      </c>
      <c r="AX23">
        <v>2.5</v>
      </c>
      <c r="AY23">
        <v>6.5</v>
      </c>
      <c r="AZ23">
        <f t="shared" si="15"/>
        <v>9</v>
      </c>
    </row>
    <row r="24" spans="1:52" x14ac:dyDescent="0.3">
      <c r="A24" s="1">
        <v>19</v>
      </c>
      <c r="B24">
        <v>1.2</v>
      </c>
      <c r="C24">
        <v>5.9</v>
      </c>
      <c r="D24">
        <f t="shared" si="0"/>
        <v>7.1000000000000005</v>
      </c>
      <c r="E24">
        <v>1.2</v>
      </c>
      <c r="F24">
        <v>7.3</v>
      </c>
      <c r="G24">
        <f t="shared" si="1"/>
        <v>8.5</v>
      </c>
      <c r="H24">
        <v>1.2</v>
      </c>
      <c r="I24">
        <v>5.9</v>
      </c>
      <c r="J24">
        <f t="shared" si="2"/>
        <v>7.1000000000000005</v>
      </c>
      <c r="K24">
        <v>1</v>
      </c>
      <c r="L24">
        <v>6.1</v>
      </c>
      <c r="M24">
        <f t="shared" si="3"/>
        <v>7.1</v>
      </c>
      <c r="O24">
        <v>0.8</v>
      </c>
      <c r="P24">
        <v>5.3</v>
      </c>
      <c r="Q24">
        <f t="shared" si="4"/>
        <v>6.1</v>
      </c>
      <c r="R24">
        <v>0.9</v>
      </c>
      <c r="S24">
        <v>3.9</v>
      </c>
      <c r="T24">
        <f t="shared" si="5"/>
        <v>4.8</v>
      </c>
      <c r="U24">
        <v>1.2</v>
      </c>
      <c r="V24">
        <v>5</v>
      </c>
      <c r="W24">
        <f t="shared" si="6"/>
        <v>6.2</v>
      </c>
      <c r="X24">
        <v>1</v>
      </c>
      <c r="Y24">
        <v>3.4</v>
      </c>
      <c r="Z24">
        <f t="shared" si="7"/>
        <v>4.4000000000000004</v>
      </c>
      <c r="AB24">
        <v>0.7</v>
      </c>
      <c r="AC24">
        <v>4.4000000000000004</v>
      </c>
      <c r="AD24">
        <f t="shared" si="8"/>
        <v>5.1000000000000005</v>
      </c>
      <c r="AE24">
        <v>0.6</v>
      </c>
      <c r="AF24">
        <v>4.4000000000000004</v>
      </c>
      <c r="AG24">
        <f t="shared" si="9"/>
        <v>5</v>
      </c>
      <c r="AH24">
        <v>0.8</v>
      </c>
      <c r="AI24">
        <v>3.7</v>
      </c>
      <c r="AJ24">
        <f t="shared" si="10"/>
        <v>4.5</v>
      </c>
      <c r="AK24">
        <v>0.6</v>
      </c>
      <c r="AL24">
        <v>3.4</v>
      </c>
      <c r="AM24">
        <f t="shared" si="11"/>
        <v>4</v>
      </c>
      <c r="AO24">
        <v>2.5</v>
      </c>
      <c r="AP24">
        <v>6.7</v>
      </c>
      <c r="AQ24">
        <f t="shared" si="12"/>
        <v>9.1999999999999993</v>
      </c>
      <c r="AR24">
        <v>2.2000000000000002</v>
      </c>
      <c r="AS24">
        <v>4.8</v>
      </c>
      <c r="AT24">
        <f t="shared" si="13"/>
        <v>7</v>
      </c>
      <c r="AU24">
        <v>2.7</v>
      </c>
      <c r="AV24">
        <v>6.2</v>
      </c>
      <c r="AW24">
        <f t="shared" si="14"/>
        <v>8.9</v>
      </c>
      <c r="AX24">
        <v>2.7</v>
      </c>
      <c r="AY24">
        <v>6.1</v>
      </c>
      <c r="AZ24">
        <f t="shared" si="15"/>
        <v>8.8000000000000007</v>
      </c>
    </row>
    <row r="25" spans="1:52" x14ac:dyDescent="0.3">
      <c r="A25" s="1">
        <v>20</v>
      </c>
      <c r="B25">
        <v>1.6</v>
      </c>
      <c r="C25">
        <v>6.3</v>
      </c>
      <c r="D25">
        <f t="shared" si="0"/>
        <v>7.9</v>
      </c>
      <c r="E25">
        <v>1.3</v>
      </c>
      <c r="F25">
        <v>6.7</v>
      </c>
      <c r="G25">
        <f t="shared" si="1"/>
        <v>8</v>
      </c>
      <c r="H25">
        <v>1.1000000000000001</v>
      </c>
      <c r="I25">
        <v>6.6</v>
      </c>
      <c r="J25">
        <f t="shared" si="2"/>
        <v>7.6999999999999993</v>
      </c>
      <c r="K25">
        <v>1.1000000000000001</v>
      </c>
      <c r="L25">
        <v>6.8</v>
      </c>
      <c r="M25">
        <f t="shared" si="3"/>
        <v>7.9</v>
      </c>
      <c r="O25">
        <v>1.1000000000000001</v>
      </c>
      <c r="P25">
        <v>5</v>
      </c>
      <c r="Q25">
        <f t="shared" si="4"/>
        <v>6.1</v>
      </c>
      <c r="R25">
        <v>1</v>
      </c>
      <c r="S25">
        <v>5.7</v>
      </c>
      <c r="T25">
        <f t="shared" si="5"/>
        <v>6.7</v>
      </c>
      <c r="U25">
        <v>0.8</v>
      </c>
      <c r="V25">
        <v>5.0999999999999996</v>
      </c>
      <c r="W25">
        <f t="shared" si="6"/>
        <v>5.8999999999999995</v>
      </c>
      <c r="X25">
        <v>0.8</v>
      </c>
      <c r="Y25">
        <v>5.5</v>
      </c>
      <c r="Z25">
        <f t="shared" si="7"/>
        <v>6.3</v>
      </c>
      <c r="AB25">
        <v>0.6</v>
      </c>
      <c r="AC25">
        <v>3.1</v>
      </c>
      <c r="AD25">
        <f t="shared" si="8"/>
        <v>3.7</v>
      </c>
      <c r="AE25">
        <v>0.7</v>
      </c>
      <c r="AF25">
        <v>3.7</v>
      </c>
      <c r="AG25">
        <f t="shared" si="9"/>
        <v>4.4000000000000004</v>
      </c>
      <c r="AH25">
        <v>0.8</v>
      </c>
      <c r="AI25">
        <v>3.5</v>
      </c>
      <c r="AJ25">
        <f t="shared" si="10"/>
        <v>4.3</v>
      </c>
      <c r="AK25">
        <v>0.8</v>
      </c>
      <c r="AL25">
        <v>3.5</v>
      </c>
      <c r="AM25">
        <f t="shared" si="11"/>
        <v>4.3</v>
      </c>
      <c r="AO25">
        <v>2.2999999999999998</v>
      </c>
      <c r="AP25">
        <v>6.7</v>
      </c>
      <c r="AQ25">
        <f t="shared" si="12"/>
        <v>9</v>
      </c>
      <c r="AR25">
        <v>2.6</v>
      </c>
      <c r="AS25">
        <v>6.7</v>
      </c>
      <c r="AT25">
        <f t="shared" si="13"/>
        <v>9.3000000000000007</v>
      </c>
      <c r="AU25">
        <v>1.1000000000000001</v>
      </c>
      <c r="AV25">
        <v>6.1</v>
      </c>
      <c r="AW25">
        <f t="shared" si="14"/>
        <v>7.1999999999999993</v>
      </c>
      <c r="AX25">
        <v>2.8</v>
      </c>
      <c r="AY25">
        <v>5.4</v>
      </c>
      <c r="AZ25">
        <f t="shared" si="15"/>
        <v>8.1999999999999993</v>
      </c>
    </row>
    <row r="26" spans="1:52" x14ac:dyDescent="0.3">
      <c r="A26" s="16" t="s">
        <v>46</v>
      </c>
      <c r="B26" s="3">
        <f t="shared" ref="B26:K26" si="16">AVERAGE(B6:B25)</f>
        <v>1.4000000000000001</v>
      </c>
      <c r="C26" s="4">
        <f t="shared" si="16"/>
        <v>6.4600000000000009</v>
      </c>
      <c r="D26" s="2">
        <f t="shared" si="16"/>
        <v>7.8600000000000012</v>
      </c>
      <c r="E26" s="3">
        <f t="shared" si="16"/>
        <v>1.3050000000000002</v>
      </c>
      <c r="F26" s="4">
        <f t="shared" si="16"/>
        <v>6.5249999999999986</v>
      </c>
      <c r="G26" s="2">
        <f t="shared" si="16"/>
        <v>7.83</v>
      </c>
      <c r="H26" s="3">
        <f t="shared" si="16"/>
        <v>1.44</v>
      </c>
      <c r="I26" s="4">
        <f t="shared" si="16"/>
        <v>6.42</v>
      </c>
      <c r="J26" s="2">
        <f t="shared" si="16"/>
        <v>7.8599999999999994</v>
      </c>
      <c r="K26" s="3">
        <f t="shared" si="16"/>
        <v>1.3149999999999999</v>
      </c>
      <c r="L26" s="4">
        <f t="shared" ref="L26" si="17">AVERAGE(L6:L25)</f>
        <v>6.34</v>
      </c>
      <c r="M26" s="2">
        <f t="shared" ref="M26" si="18">AVERAGE(M6:M25)</f>
        <v>7.6549999999999994</v>
      </c>
      <c r="N26" s="17"/>
      <c r="O26" s="5">
        <f t="shared" ref="O26" si="19">AVERAGE(O6:O25)</f>
        <v>1.0350000000000001</v>
      </c>
      <c r="P26" s="6">
        <f t="shared" ref="P26" si="20">AVERAGE(P6:P25)</f>
        <v>5.0250000000000004</v>
      </c>
      <c r="Q26" s="2">
        <f t="shared" ref="Q26" si="21">AVERAGE(Q6:Q25)</f>
        <v>6.0600000000000005</v>
      </c>
      <c r="R26" s="5">
        <f t="shared" ref="R26" si="22">AVERAGE(R6:R25)</f>
        <v>1.0049999999999999</v>
      </c>
      <c r="S26" s="6">
        <f t="shared" ref="S26" si="23">AVERAGE(S6:S25)</f>
        <v>5.0600000000000005</v>
      </c>
      <c r="T26" s="2">
        <f t="shared" ref="T26" si="24">AVERAGE(T6:T25)</f>
        <v>6.0649999999999995</v>
      </c>
      <c r="U26" s="5">
        <f t="shared" ref="U26" si="25">AVERAGE(U6:U25)</f>
        <v>0.91500000000000026</v>
      </c>
      <c r="V26" s="6">
        <f t="shared" ref="V26" si="26">AVERAGE(V6:V25)</f>
        <v>4.9599999999999991</v>
      </c>
      <c r="W26" s="2">
        <f t="shared" ref="W26" si="27">AVERAGE(W6:W25)</f>
        <v>5.875</v>
      </c>
      <c r="X26" s="5">
        <f t="shared" ref="X26" si="28">AVERAGE(X6:X25)</f>
        <v>0.98000000000000009</v>
      </c>
      <c r="Y26" s="6">
        <f t="shared" ref="Y26" si="29">AVERAGE(Y6:Y25)</f>
        <v>5.3250000000000002</v>
      </c>
      <c r="Z26" s="2">
        <f t="shared" ref="Z26" si="30">AVERAGE(Z6:Z25)</f>
        <v>6.3050000000000006</v>
      </c>
      <c r="AA26" s="2"/>
      <c r="AB26" s="7">
        <f t="shared" ref="AB26" si="31">AVERAGE(AB6:AB25)</f>
        <v>0.68999999999999984</v>
      </c>
      <c r="AC26" s="8">
        <f t="shared" ref="AC26" si="32">AVERAGE(AC6:AC25)</f>
        <v>3.8449999999999998</v>
      </c>
      <c r="AD26" s="2">
        <f t="shared" ref="AD26" si="33">AVERAGE(AD6:AD25)</f>
        <v>4.5349999999999993</v>
      </c>
      <c r="AE26" s="7">
        <f t="shared" ref="AE26" si="34">AVERAGE(AE6:AE25)</f>
        <v>0.6349999999999999</v>
      </c>
      <c r="AF26" s="8">
        <f t="shared" ref="AF26" si="35">AVERAGE(AF6:AF25)</f>
        <v>3.580000000000001</v>
      </c>
      <c r="AG26" s="2">
        <f t="shared" ref="AG26" si="36">AVERAGE(AG6:AG25)</f>
        <v>4.2150000000000007</v>
      </c>
      <c r="AH26" s="7">
        <f t="shared" ref="AH26" si="37">AVERAGE(AH6:AH25)</f>
        <v>0.60499999999999998</v>
      </c>
      <c r="AI26" s="8">
        <f t="shared" ref="AI26" si="38">AVERAGE(AI6:AI25)</f>
        <v>4.0649999999999995</v>
      </c>
      <c r="AJ26" s="2">
        <f t="shared" ref="AJ26" si="39">AVERAGE(AJ6:AJ25)</f>
        <v>4.67</v>
      </c>
      <c r="AK26" s="7">
        <f t="shared" ref="AK26" si="40">AVERAGE(AK6:AK25)</f>
        <v>0.7350000000000001</v>
      </c>
      <c r="AL26" s="8">
        <f t="shared" ref="AL26" si="41">AVERAGE(AL6:AL25)</f>
        <v>4.2050000000000001</v>
      </c>
      <c r="AM26" s="2">
        <f t="shared" ref="AM26:AZ26" si="42">AVERAGE(AM6:AM25)</f>
        <v>4.9399999999999995</v>
      </c>
      <c r="AN26" s="17"/>
      <c r="AO26" s="14">
        <f t="shared" si="42"/>
        <v>3.2600000000000002</v>
      </c>
      <c r="AP26" s="6">
        <f t="shared" si="42"/>
        <v>6.2250000000000005</v>
      </c>
      <c r="AQ26" s="2">
        <f t="shared" si="42"/>
        <v>9.4849999999999994</v>
      </c>
      <c r="AR26" s="14">
        <f t="shared" si="42"/>
        <v>2.87</v>
      </c>
      <c r="AS26" s="6">
        <f t="shared" si="42"/>
        <v>6.02</v>
      </c>
      <c r="AT26" s="2">
        <f t="shared" si="42"/>
        <v>8.8900000000000023</v>
      </c>
      <c r="AU26" s="14">
        <f t="shared" si="42"/>
        <v>2.7600000000000002</v>
      </c>
      <c r="AV26" s="6">
        <f t="shared" si="42"/>
        <v>6.129999999999999</v>
      </c>
      <c r="AW26" s="2">
        <f t="shared" si="42"/>
        <v>8.89</v>
      </c>
      <c r="AX26" s="14">
        <f t="shared" si="42"/>
        <v>2.7</v>
      </c>
      <c r="AY26" s="6">
        <f t="shared" si="42"/>
        <v>6.129999999999999</v>
      </c>
      <c r="AZ26" s="2">
        <f t="shared" si="42"/>
        <v>8.83</v>
      </c>
    </row>
    <row r="41" spans="3:10" x14ac:dyDescent="0.3">
      <c r="C41" s="12"/>
      <c r="D41" s="12"/>
      <c r="E41" s="12"/>
      <c r="F41" s="12"/>
      <c r="G41" s="12"/>
      <c r="H41" s="12"/>
      <c r="I41" s="12"/>
      <c r="J41" s="12"/>
    </row>
    <row r="42" spans="3:10" x14ac:dyDescent="0.3">
      <c r="C42" s="12"/>
      <c r="D42" s="12"/>
      <c r="E42" s="12"/>
      <c r="F42" s="12"/>
      <c r="G42" s="12"/>
      <c r="H42" s="12"/>
      <c r="I42" s="12"/>
      <c r="J42" s="12"/>
    </row>
    <row r="43" spans="3:10" x14ac:dyDescent="0.3">
      <c r="C43" s="12"/>
      <c r="D43" s="12"/>
      <c r="E43" s="12"/>
      <c r="F43" s="12"/>
      <c r="G43" s="12"/>
      <c r="H43" s="12"/>
      <c r="I43" s="12"/>
      <c r="J43" s="12"/>
    </row>
    <row r="44" spans="3:10" x14ac:dyDescent="0.3">
      <c r="C44" s="12"/>
      <c r="D44" s="12"/>
      <c r="E44" s="12"/>
      <c r="F44" s="12"/>
      <c r="G44" s="12"/>
      <c r="H44" s="12"/>
      <c r="I44" s="12"/>
      <c r="J44" s="12"/>
    </row>
    <row r="45" spans="3:10" x14ac:dyDescent="0.3">
      <c r="C45" s="12"/>
      <c r="D45" s="12"/>
      <c r="E45" s="12"/>
      <c r="F45" s="12"/>
      <c r="G45" s="12"/>
      <c r="H45" s="12"/>
      <c r="I45" s="12"/>
      <c r="J45" s="12"/>
    </row>
    <row r="46" spans="3:10" x14ac:dyDescent="0.3">
      <c r="C46" s="12"/>
      <c r="D46" s="12"/>
      <c r="E46" s="12"/>
      <c r="F46" s="12"/>
      <c r="G46" s="12"/>
      <c r="H46" s="12"/>
      <c r="I46" s="12"/>
      <c r="J46" s="12"/>
    </row>
    <row r="47" spans="3:10" x14ac:dyDescent="0.3">
      <c r="C47" s="12"/>
      <c r="D47" s="12"/>
      <c r="E47" s="12"/>
      <c r="F47" s="12"/>
      <c r="G47" s="12"/>
      <c r="H47" s="12"/>
      <c r="I47" s="12"/>
      <c r="J47" s="12"/>
    </row>
    <row r="48" spans="3:10" x14ac:dyDescent="0.3">
      <c r="C48" s="12"/>
      <c r="D48" s="12"/>
      <c r="E48" s="12"/>
      <c r="F48" s="12"/>
      <c r="G48" s="12"/>
      <c r="H48" s="12"/>
      <c r="I48" s="12"/>
      <c r="J48" s="12"/>
    </row>
    <row r="49" spans="3:10" x14ac:dyDescent="0.3">
      <c r="C49" s="12"/>
      <c r="D49" s="12"/>
      <c r="E49" s="12"/>
      <c r="F49" s="12"/>
      <c r="G49" s="12"/>
      <c r="H49" s="12"/>
      <c r="I49" s="12"/>
      <c r="J49" s="12"/>
    </row>
    <row r="50" spans="3:10" x14ac:dyDescent="0.3">
      <c r="C50" s="12"/>
      <c r="D50" s="12"/>
      <c r="E50" s="12"/>
      <c r="F50" s="12"/>
      <c r="G50" s="12"/>
      <c r="H50" s="12"/>
      <c r="I50" s="12"/>
      <c r="J50" s="12"/>
    </row>
    <row r="51" spans="3:10" x14ac:dyDescent="0.3">
      <c r="C51" s="12"/>
      <c r="D51" s="12"/>
      <c r="E51" s="12"/>
      <c r="F51" s="12"/>
      <c r="G51" s="12"/>
      <c r="H51" s="12"/>
      <c r="I51" s="12"/>
      <c r="J51" s="12"/>
    </row>
    <row r="52" spans="3:10" x14ac:dyDescent="0.3">
      <c r="C52" s="12"/>
      <c r="D52" s="12"/>
      <c r="E52" s="12"/>
      <c r="F52" s="12"/>
      <c r="G52" s="12"/>
      <c r="H52" s="12"/>
      <c r="I52" s="12"/>
      <c r="J52" s="12"/>
    </row>
    <row r="53" spans="3:10" x14ac:dyDescent="0.3">
      <c r="C53" s="12"/>
      <c r="D53" s="12"/>
      <c r="E53" s="12"/>
      <c r="F53" s="12"/>
      <c r="G53" s="12"/>
      <c r="H53" s="12"/>
      <c r="I53" s="12"/>
      <c r="J53" s="12"/>
    </row>
    <row r="54" spans="3:10" ht="15" thickBot="1" x14ac:dyDescent="0.35">
      <c r="C54" s="13"/>
      <c r="D54" s="13"/>
      <c r="E54" s="13"/>
      <c r="F54" s="13"/>
      <c r="G54" s="13"/>
      <c r="H54" s="13"/>
      <c r="I54" s="13"/>
      <c r="J54" s="13"/>
    </row>
  </sheetData>
  <mergeCells count="19">
    <mergeCell ref="AU4:AW4"/>
    <mergeCell ref="AO3:AW3"/>
    <mergeCell ref="B3:M3"/>
    <mergeCell ref="AH4:AJ4"/>
    <mergeCell ref="AK4:AM4"/>
    <mergeCell ref="AC3:AM3"/>
    <mergeCell ref="R4:T4"/>
    <mergeCell ref="U4:W4"/>
    <mergeCell ref="X4:Z4"/>
    <mergeCell ref="O3:Z3"/>
    <mergeCell ref="AB4:AD4"/>
    <mergeCell ref="AE4:AG4"/>
    <mergeCell ref="O4:Q4"/>
    <mergeCell ref="AO4:AQ4"/>
    <mergeCell ref="AR4:AT4"/>
    <mergeCell ref="B4:D4"/>
    <mergeCell ref="E4:G4"/>
    <mergeCell ref="H4:J4"/>
    <mergeCell ref="K4:M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A10" workbookViewId="0">
      <selection activeCell="H26" sqref="H26"/>
    </sheetView>
  </sheetViews>
  <sheetFormatPr defaultRowHeight="14.4" x14ac:dyDescent="0.3"/>
  <sheetData>
    <row r="1" spans="1:20" x14ac:dyDescent="0.25">
      <c r="A1" t="s">
        <v>40</v>
      </c>
    </row>
    <row r="3" spans="1:20" x14ac:dyDescent="0.25">
      <c r="A3" t="s">
        <v>28</v>
      </c>
      <c r="B3" s="18" t="s">
        <v>11</v>
      </c>
      <c r="C3" s="18"/>
      <c r="D3" s="18"/>
      <c r="E3" s="18"/>
      <c r="F3" s="10"/>
      <c r="G3" s="18" t="s">
        <v>16</v>
      </c>
      <c r="H3" s="18"/>
      <c r="I3" s="18"/>
      <c r="J3" s="18"/>
      <c r="K3" s="10"/>
      <c r="L3" s="18" t="s">
        <v>22</v>
      </c>
      <c r="M3" s="18"/>
      <c r="N3" s="18"/>
      <c r="O3" s="18"/>
      <c r="P3" s="10"/>
      <c r="Q3" s="18" t="s">
        <v>29</v>
      </c>
      <c r="R3" s="18"/>
      <c r="S3" s="18"/>
      <c r="T3" s="18"/>
    </row>
    <row r="4" spans="1:20" x14ac:dyDescent="0.25">
      <c r="B4" t="s">
        <v>23</v>
      </c>
      <c r="C4" t="s">
        <v>24</v>
      </c>
      <c r="D4" t="s">
        <v>25</v>
      </c>
      <c r="E4" t="s">
        <v>26</v>
      </c>
      <c r="G4" t="s">
        <v>23</v>
      </c>
      <c r="H4" t="s">
        <v>24</v>
      </c>
      <c r="I4" t="s">
        <v>25</v>
      </c>
      <c r="J4" t="s">
        <v>26</v>
      </c>
      <c r="L4" t="s">
        <v>23</v>
      </c>
      <c r="M4" t="s">
        <v>24</v>
      </c>
      <c r="N4" t="s">
        <v>25</v>
      </c>
      <c r="O4" t="s">
        <v>26</v>
      </c>
      <c r="Q4" t="s">
        <v>23</v>
      </c>
      <c r="R4" t="s">
        <v>24</v>
      </c>
      <c r="S4" t="s">
        <v>25</v>
      </c>
      <c r="T4" t="s">
        <v>26</v>
      </c>
    </row>
    <row r="5" spans="1:20" x14ac:dyDescent="0.25">
      <c r="A5" t="s">
        <v>30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31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32</v>
      </c>
      <c r="B7">
        <v>1</v>
      </c>
      <c r="C7">
        <v>2</v>
      </c>
      <c r="D7">
        <v>1</v>
      </c>
      <c r="E7">
        <v>0</v>
      </c>
      <c r="F7" s="11">
        <f>B7+C7+D7+E7</f>
        <v>4</v>
      </c>
      <c r="G7">
        <v>0</v>
      </c>
      <c r="H7">
        <v>4</v>
      </c>
      <c r="I7">
        <v>0</v>
      </c>
      <c r="J7">
        <v>3</v>
      </c>
      <c r="K7" s="11">
        <f>G7+H7+I7+J7</f>
        <v>7</v>
      </c>
      <c r="L7">
        <v>7</v>
      </c>
      <c r="M7">
        <v>2</v>
      </c>
      <c r="N7">
        <v>0</v>
      </c>
      <c r="O7">
        <v>0</v>
      </c>
      <c r="P7" s="11">
        <f>L7+M7+N7+O7</f>
        <v>9</v>
      </c>
      <c r="Q7">
        <v>0</v>
      </c>
      <c r="R7">
        <v>0</v>
      </c>
      <c r="S7">
        <v>0</v>
      </c>
      <c r="T7">
        <v>0</v>
      </c>
    </row>
    <row r="8" spans="1:20" x14ac:dyDescent="0.25">
      <c r="A8" t="s">
        <v>33</v>
      </c>
      <c r="B8">
        <v>9</v>
      </c>
      <c r="C8">
        <v>17</v>
      </c>
      <c r="D8">
        <v>9</v>
      </c>
      <c r="E8">
        <v>1</v>
      </c>
      <c r="F8" s="11">
        <f t="shared" ref="F8:F14" si="0">B8+C8+D8+E8</f>
        <v>36</v>
      </c>
      <c r="G8">
        <v>5</v>
      </c>
      <c r="H8">
        <v>19</v>
      </c>
      <c r="I8">
        <v>6</v>
      </c>
      <c r="J8">
        <v>15</v>
      </c>
      <c r="K8" s="11">
        <f t="shared" ref="K8:K14" si="1">G8+H8+I8+J8</f>
        <v>45</v>
      </c>
      <c r="L8">
        <v>17</v>
      </c>
      <c r="M8">
        <v>23</v>
      </c>
      <c r="N8">
        <v>9</v>
      </c>
      <c r="O8">
        <v>3</v>
      </c>
      <c r="P8" s="11">
        <f t="shared" ref="P8:P14" si="2">L8+M8+N8+O8</f>
        <v>52</v>
      </c>
      <c r="Q8">
        <v>0</v>
      </c>
      <c r="R8">
        <v>0</v>
      </c>
      <c r="S8">
        <v>0</v>
      </c>
      <c r="T8">
        <v>0</v>
      </c>
    </row>
    <row r="9" spans="1:20" x14ac:dyDescent="0.25">
      <c r="A9" t="s">
        <v>34</v>
      </c>
      <c r="B9">
        <v>23</v>
      </c>
      <c r="C9">
        <v>23</v>
      </c>
      <c r="D9">
        <v>15</v>
      </c>
      <c r="E9">
        <v>7</v>
      </c>
      <c r="F9" s="11">
        <f t="shared" si="0"/>
        <v>68</v>
      </c>
      <c r="G9">
        <v>14</v>
      </c>
      <c r="H9">
        <v>32</v>
      </c>
      <c r="I9">
        <v>11</v>
      </c>
      <c r="J9">
        <v>24</v>
      </c>
      <c r="K9" s="11">
        <f t="shared" si="1"/>
        <v>81</v>
      </c>
      <c r="L9">
        <v>30</v>
      </c>
      <c r="M9">
        <v>38</v>
      </c>
      <c r="N9">
        <v>18</v>
      </c>
      <c r="O9">
        <v>8</v>
      </c>
      <c r="P9" s="11">
        <f t="shared" si="2"/>
        <v>94</v>
      </c>
      <c r="Q9">
        <v>0</v>
      </c>
      <c r="R9">
        <v>0</v>
      </c>
      <c r="S9">
        <v>0</v>
      </c>
      <c r="T9">
        <v>0</v>
      </c>
    </row>
    <row r="10" spans="1:20" x14ac:dyDescent="0.25">
      <c r="A10" t="s">
        <v>35</v>
      </c>
      <c r="B10">
        <v>29</v>
      </c>
      <c r="C10">
        <v>38</v>
      </c>
      <c r="D10">
        <v>34</v>
      </c>
      <c r="E10">
        <v>18</v>
      </c>
      <c r="F10" s="11">
        <f t="shared" si="0"/>
        <v>119</v>
      </c>
      <c r="G10">
        <v>21</v>
      </c>
      <c r="H10">
        <v>34</v>
      </c>
      <c r="I10">
        <v>20</v>
      </c>
      <c r="J10">
        <v>31</v>
      </c>
      <c r="K10" s="11">
        <f t="shared" si="1"/>
        <v>106</v>
      </c>
      <c r="L10">
        <v>38</v>
      </c>
      <c r="M10">
        <v>42</v>
      </c>
      <c r="N10">
        <v>30</v>
      </c>
      <c r="O10">
        <v>15</v>
      </c>
      <c r="P10" s="11">
        <f t="shared" si="2"/>
        <v>125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t="s">
        <v>36</v>
      </c>
      <c r="B11">
        <v>35</v>
      </c>
      <c r="C11">
        <v>38</v>
      </c>
      <c r="D11">
        <v>36</v>
      </c>
      <c r="E11">
        <v>25</v>
      </c>
      <c r="F11" s="11">
        <f t="shared" si="0"/>
        <v>134</v>
      </c>
      <c r="G11">
        <v>23</v>
      </c>
      <c r="H11">
        <v>37</v>
      </c>
      <c r="I11">
        <v>26</v>
      </c>
      <c r="J11">
        <v>32</v>
      </c>
      <c r="K11" s="11">
        <f t="shared" si="1"/>
        <v>118</v>
      </c>
      <c r="L11">
        <v>43</v>
      </c>
      <c r="M11">
        <v>43</v>
      </c>
      <c r="N11">
        <v>38</v>
      </c>
      <c r="O11">
        <v>26</v>
      </c>
      <c r="P11" s="11">
        <f t="shared" si="2"/>
        <v>150</v>
      </c>
    </row>
    <row r="12" spans="1:20" x14ac:dyDescent="0.25">
      <c r="A12" t="s">
        <v>37</v>
      </c>
      <c r="B12">
        <v>38</v>
      </c>
      <c r="C12">
        <v>40</v>
      </c>
      <c r="D12">
        <v>47</v>
      </c>
      <c r="E12">
        <v>35</v>
      </c>
      <c r="F12" s="11">
        <f t="shared" si="0"/>
        <v>160</v>
      </c>
      <c r="G12">
        <v>36</v>
      </c>
      <c r="H12">
        <v>41</v>
      </c>
      <c r="I12">
        <v>41</v>
      </c>
      <c r="J12">
        <v>40</v>
      </c>
      <c r="K12" s="11">
        <f t="shared" si="1"/>
        <v>158</v>
      </c>
      <c r="L12">
        <v>48</v>
      </c>
      <c r="M12">
        <v>46</v>
      </c>
      <c r="N12">
        <v>43</v>
      </c>
      <c r="O12">
        <v>37</v>
      </c>
      <c r="P12" s="11">
        <f t="shared" si="2"/>
        <v>174</v>
      </c>
      <c r="Q12">
        <v>17</v>
      </c>
      <c r="R12">
        <v>19</v>
      </c>
      <c r="S12">
        <v>11</v>
      </c>
      <c r="T12">
        <v>17</v>
      </c>
    </row>
    <row r="13" spans="1:20" x14ac:dyDescent="0.25">
      <c r="A13" t="s">
        <v>38</v>
      </c>
      <c r="B13">
        <v>42</v>
      </c>
      <c r="C13">
        <v>41</v>
      </c>
      <c r="D13">
        <v>47</v>
      </c>
      <c r="E13">
        <v>38</v>
      </c>
      <c r="F13" s="11">
        <f t="shared" si="0"/>
        <v>168</v>
      </c>
      <c r="G13">
        <v>42</v>
      </c>
      <c r="H13">
        <v>42</v>
      </c>
      <c r="I13">
        <v>41</v>
      </c>
      <c r="J13">
        <v>40</v>
      </c>
      <c r="K13" s="11">
        <f t="shared" si="1"/>
        <v>165</v>
      </c>
      <c r="L13">
        <v>50</v>
      </c>
      <c r="M13">
        <v>50</v>
      </c>
      <c r="N13">
        <v>50</v>
      </c>
      <c r="O13">
        <v>42</v>
      </c>
      <c r="P13" s="11">
        <f t="shared" si="2"/>
        <v>192</v>
      </c>
      <c r="Q13">
        <v>20</v>
      </c>
      <c r="R13">
        <v>21</v>
      </c>
      <c r="S13">
        <v>15</v>
      </c>
      <c r="T13">
        <v>19</v>
      </c>
    </row>
    <row r="14" spans="1:20" x14ac:dyDescent="0.25">
      <c r="A14" t="s">
        <v>39</v>
      </c>
      <c r="B14">
        <v>45</v>
      </c>
      <c r="C14">
        <v>45</v>
      </c>
      <c r="D14">
        <v>47</v>
      </c>
      <c r="E14">
        <v>45</v>
      </c>
      <c r="F14" s="11">
        <f t="shared" si="0"/>
        <v>182</v>
      </c>
      <c r="G14">
        <v>44</v>
      </c>
      <c r="H14">
        <v>45</v>
      </c>
      <c r="I14">
        <v>44</v>
      </c>
      <c r="J14">
        <v>44</v>
      </c>
      <c r="K14" s="11">
        <f t="shared" si="1"/>
        <v>177</v>
      </c>
      <c r="L14">
        <v>50</v>
      </c>
      <c r="M14">
        <v>50</v>
      </c>
      <c r="N14">
        <v>50</v>
      </c>
      <c r="O14">
        <v>49</v>
      </c>
      <c r="P14" s="11">
        <f t="shared" si="2"/>
        <v>199</v>
      </c>
      <c r="Q14">
        <v>29</v>
      </c>
      <c r="R14">
        <v>29</v>
      </c>
      <c r="S14">
        <v>28</v>
      </c>
      <c r="T14">
        <v>25</v>
      </c>
    </row>
    <row r="16" spans="1:20" x14ac:dyDescent="0.3">
      <c r="A16" t="s">
        <v>48</v>
      </c>
      <c r="B16">
        <f>B14*2</f>
        <v>90</v>
      </c>
      <c r="C16">
        <f t="shared" ref="C16:T16" si="3">C14*2</f>
        <v>90</v>
      </c>
      <c r="D16">
        <f t="shared" si="3"/>
        <v>94</v>
      </c>
      <c r="E16">
        <f t="shared" si="3"/>
        <v>90</v>
      </c>
      <c r="G16">
        <f t="shared" si="3"/>
        <v>88</v>
      </c>
      <c r="H16">
        <f t="shared" si="3"/>
        <v>90</v>
      </c>
      <c r="I16">
        <f t="shared" si="3"/>
        <v>88</v>
      </c>
      <c r="J16">
        <f t="shared" si="3"/>
        <v>88</v>
      </c>
      <c r="L16">
        <f t="shared" si="3"/>
        <v>100</v>
      </c>
      <c r="M16">
        <f t="shared" si="3"/>
        <v>100</v>
      </c>
      <c r="N16">
        <f t="shared" si="3"/>
        <v>100</v>
      </c>
      <c r="O16">
        <f t="shared" si="3"/>
        <v>98</v>
      </c>
      <c r="Q16">
        <f t="shared" si="3"/>
        <v>58</v>
      </c>
      <c r="R16">
        <f t="shared" si="3"/>
        <v>58</v>
      </c>
      <c r="S16">
        <f t="shared" si="3"/>
        <v>56</v>
      </c>
      <c r="T16">
        <f t="shared" si="3"/>
        <v>50</v>
      </c>
    </row>
    <row r="18" spans="1:5" x14ac:dyDescent="0.3">
      <c r="A18" t="s">
        <v>49</v>
      </c>
      <c r="B18" t="s">
        <v>11</v>
      </c>
      <c r="C18" t="s">
        <v>16</v>
      </c>
      <c r="D18" t="s">
        <v>22</v>
      </c>
      <c r="E18" t="s">
        <v>50</v>
      </c>
    </row>
    <row r="19" spans="1:5" x14ac:dyDescent="0.3">
      <c r="A19">
        <v>1</v>
      </c>
      <c r="B19">
        <v>90</v>
      </c>
      <c r="C19">
        <v>88</v>
      </c>
      <c r="D19">
        <v>100</v>
      </c>
      <c r="E19">
        <v>58</v>
      </c>
    </row>
    <row r="20" spans="1:5" x14ac:dyDescent="0.3">
      <c r="A20">
        <v>2</v>
      </c>
      <c r="B20">
        <v>90</v>
      </c>
      <c r="C20">
        <v>90</v>
      </c>
      <c r="D20">
        <v>100</v>
      </c>
      <c r="E20">
        <v>58</v>
      </c>
    </row>
    <row r="21" spans="1:5" x14ac:dyDescent="0.3">
      <c r="A21">
        <v>3</v>
      </c>
      <c r="B21">
        <v>94</v>
      </c>
      <c r="C21">
        <v>88</v>
      </c>
      <c r="D21">
        <v>100</v>
      </c>
      <c r="E21">
        <v>56</v>
      </c>
    </row>
    <row r="22" spans="1:5" x14ac:dyDescent="0.3">
      <c r="A22">
        <v>4</v>
      </c>
      <c r="B22">
        <v>90</v>
      </c>
      <c r="C22">
        <v>88</v>
      </c>
      <c r="D22">
        <v>98</v>
      </c>
      <c r="E22">
        <v>50</v>
      </c>
    </row>
  </sheetData>
  <mergeCells count="4">
    <mergeCell ref="B3:E3"/>
    <mergeCell ref="G3:J3"/>
    <mergeCell ref="L3:O3"/>
    <mergeCell ref="Q3:T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</vt:lpstr>
      <vt:lpstr>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Laksara PC</cp:lastModifiedBy>
  <dcterms:created xsi:type="dcterms:W3CDTF">2021-05-22T17:13:04Z</dcterms:created>
  <dcterms:modified xsi:type="dcterms:W3CDTF">2021-07-11T15:06:12Z</dcterms:modified>
</cp:coreProperties>
</file>