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1QnQ_Test\1Software_TESTING\Optical CRM\Test Case\"/>
    </mc:Choice>
  </mc:AlternateContent>
  <xr:revisionPtr revIDLastSave="0" documentId="13_ncr:1_{95A74478-C2A1-4681-8472-F01CF6EBB58C}" xr6:coauthVersionLast="47" xr6:coauthVersionMax="47" xr10:uidLastSave="{00000000-0000-0000-0000-000000000000}"/>
  <bookViews>
    <workbookView xWindow="-28920" yWindow="-120" windowWidth="29040" windowHeight="15720" activeTab="1" xr2:uid="{00000000-000D-0000-FFFF-FFFF00000000}"/>
  </bookViews>
  <sheets>
    <sheet name="Cover Page" sheetId="1" r:id="rId1"/>
    <sheet name="TC-Item Wise Stock Movemen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9" i="2" l="1"/>
  <c r="D149" i="2" s="1"/>
  <c r="A155" i="2"/>
  <c r="D155" i="2" s="1"/>
  <c r="A143" i="2"/>
  <c r="D143" i="2" s="1"/>
  <c r="A137" i="2"/>
  <c r="D137" i="2" s="1"/>
  <c r="A131" i="2"/>
  <c r="D131" i="2" s="1"/>
  <c r="A125" i="2"/>
  <c r="D125" i="2" s="1"/>
  <c r="A119" i="2"/>
  <c r="D119" i="2" s="1"/>
  <c r="A113" i="2"/>
  <c r="D113" i="2" s="1"/>
  <c r="A93" i="2"/>
  <c r="D93" i="2" s="1"/>
  <c r="A88" i="2"/>
  <c r="D88" i="2" s="1"/>
  <c r="A84" i="2"/>
  <c r="D84" i="2" s="1"/>
  <c r="A80" i="2"/>
  <c r="D80" i="2" s="1"/>
  <c r="A27" i="2"/>
  <c r="D27" i="2" s="1"/>
  <c r="A253" i="2"/>
  <c r="D253" i="2" s="1"/>
  <c r="A248" i="2"/>
  <c r="D248" i="2" s="1"/>
  <c r="A243" i="2"/>
  <c r="D243" i="2" s="1"/>
  <c r="A238" i="2"/>
  <c r="D238" i="2" s="1"/>
  <c r="A233" i="2"/>
  <c r="D233" i="2" s="1"/>
  <c r="A228" i="2"/>
  <c r="D228" i="2" s="1"/>
  <c r="A223" i="2"/>
  <c r="D223" i="2" s="1"/>
  <c r="A218" i="2"/>
  <c r="D218" i="2" s="1"/>
  <c r="A213" i="2"/>
  <c r="D213" i="2" s="1"/>
  <c r="A207" i="2"/>
  <c r="D207" i="2" s="1"/>
  <c r="A201" i="2"/>
  <c r="D201" i="2" s="1"/>
  <c r="A196" i="2"/>
  <c r="D196" i="2" s="1"/>
  <c r="A191" i="2"/>
  <c r="D191" i="2" s="1"/>
  <c r="A186" i="2"/>
  <c r="D186" i="2" s="1"/>
  <c r="A181" i="2"/>
  <c r="D181" i="2" s="1"/>
  <c r="A176" i="2"/>
  <c r="D176" i="2" s="1"/>
  <c r="A171" i="2"/>
  <c r="D171" i="2" s="1"/>
  <c r="A166" i="2"/>
  <c r="D166" i="2" s="1"/>
  <c r="A161" i="2"/>
  <c r="D161" i="2" s="1"/>
  <c r="A107" i="2"/>
  <c r="D107" i="2" s="1"/>
  <c r="A103" i="2"/>
  <c r="D103" i="2" s="1"/>
  <c r="A98" i="2"/>
  <c r="D98" i="2" s="1"/>
  <c r="A64" i="2"/>
  <c r="D64" i="2" s="1"/>
  <c r="A76" i="2"/>
  <c r="D76" i="2" s="1"/>
  <c r="A68" i="2"/>
  <c r="D68" i="2" s="1"/>
  <c r="A58" i="2"/>
  <c r="D58" i="2" s="1"/>
  <c r="A47" i="2"/>
  <c r="D47" i="2" s="1"/>
  <c r="A39" i="2"/>
  <c r="D39" i="2" s="1"/>
  <c r="A32" i="2"/>
  <c r="D32" i="2" s="1"/>
  <c r="A22" i="2"/>
  <c r="D22" i="2" s="1"/>
  <c r="A16" i="2"/>
  <c r="D16" i="2" s="1"/>
  <c r="A10" i="2"/>
  <c r="D10" i="2" s="1"/>
  <c r="A6" i="2"/>
  <c r="D6" i="2" s="1"/>
  <c r="A2" i="2"/>
  <c r="D2" i="2" s="1"/>
</calcChain>
</file>

<file path=xl/sharedStrings.xml><?xml version="1.0" encoding="utf-8"?>
<sst xmlns="http://schemas.openxmlformats.org/spreadsheetml/2006/main" count="933" uniqueCount="225">
  <si>
    <t>VERSION NO</t>
  </si>
  <si>
    <t>RELEASE DATE</t>
  </si>
  <si>
    <t>CHANGE DETAILS</t>
  </si>
  <si>
    <t>Prepared By</t>
  </si>
  <si>
    <t>SECTION</t>
  </si>
  <si>
    <t>DESCRIPTION</t>
  </si>
  <si>
    <t xml:space="preserve"> </t>
  </si>
  <si>
    <t>All</t>
  </si>
  <si>
    <t>Lakshmanan.M</t>
  </si>
  <si>
    <t>S.No</t>
  </si>
  <si>
    <t>Requirement ID</t>
  </si>
  <si>
    <t>Test Case Id</t>
  </si>
  <si>
    <t>Test Case Description</t>
  </si>
  <si>
    <t>Complexity</t>
  </si>
  <si>
    <t>Testing Type</t>
  </si>
  <si>
    <t>Step Name (Design Steps)</t>
  </si>
  <si>
    <t>Description (Design Steps)</t>
  </si>
  <si>
    <t>Expected Result (Design Steps)</t>
  </si>
  <si>
    <t>Test Data</t>
  </si>
  <si>
    <t>Review &amp; Comments</t>
  </si>
  <si>
    <t>RQ_1</t>
  </si>
  <si>
    <t>TC_</t>
  </si>
  <si>
    <t>High</t>
  </si>
  <si>
    <t>Manual</t>
  </si>
  <si>
    <t>Preconditions:
1.User have Optical CRM Application with valid username and password 
2.User have create, Edit, view and delete access</t>
  </si>
  <si>
    <t>Step-1</t>
  </si>
  <si>
    <t>Load the Optical CRM Application and login with valid credential</t>
  </si>
  <si>
    <t>Optical CRM dashboard should be display</t>
  </si>
  <si>
    <t>Step-2</t>
  </si>
  <si>
    <t>Step-3</t>
  </si>
  <si>
    <t>Verify header name, field name, button's and list grid display properly or not</t>
  </si>
  <si>
    <t>Medium</t>
  </si>
  <si>
    <t>Verify header name value</t>
  </si>
  <si>
    <t>Step-4</t>
  </si>
  <si>
    <t>Verify button's, Search Filter and search box display or not</t>
  </si>
  <si>
    <t>Step-5</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</si>
  <si>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</si>
  <si>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</si>
  <si>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</si>
  <si>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</si>
  <si>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</si>
  <si>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</si>
  <si>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</si>
  <si>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</si>
  <si>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</si>
  <si>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</si>
  <si>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</si>
  <si>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</si>
  <si>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</si>
  <si>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</si>
  <si>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</si>
  <si>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</si>
  <si>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</si>
  <si>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</si>
  <si>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</si>
  <si>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</si>
  <si>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</si>
  <si>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</si>
  <si>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</si>
  <si>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</si>
  <si>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</si>
  <si>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</si>
  <si>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</si>
  <si>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</si>
  <si>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</si>
  <si>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Step-6</t>
  </si>
  <si>
    <t>Click on the dropdown</t>
  </si>
  <si>
    <t>Verify the user can able to change the page option by clicking dropdown in Showing Record Count in dropdown</t>
  </si>
  <si>
    <t>Low</t>
  </si>
  <si>
    <t>Click on the dropdown in  Showing Record Count</t>
  </si>
  <si>
    <t>Available record's page should be displayed</t>
  </si>
  <si>
    <t>Select the available 10, 25, 50 and 100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</si>
  <si>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</si>
  <si>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</si>
  <si>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</si>
  <si>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</si>
  <si>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</si>
  <si>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</si>
  <si>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25  records per page option by selecting it in the dropdown.</t>
  </si>
  <si>
    <t>25 Records should be displayed in the page</t>
  </si>
  <si>
    <t>Step-8</t>
  </si>
  <si>
    <t>select 50 records per page option by selecting it in the dropdown.</t>
  </si>
  <si>
    <t>50 Records should be displayed in the page</t>
  </si>
  <si>
    <t>Step-9</t>
  </si>
  <si>
    <t>select 100 records per page option by selecting it in the dropdown.</t>
  </si>
  <si>
    <t>100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</si>
  <si>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</si>
  <si>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</si>
  <si>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</si>
  <si>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</si>
  <si>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</si>
  <si>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</si>
  <si>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</si>
  <si>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</si>
  <si>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page by click of the page no icon.</t>
  </si>
  <si>
    <t>Click on the Search box and enter the values in search box and Verify the pagination</t>
  </si>
  <si>
    <t>Based on filter applied "Pagination" should be displayed</t>
  </si>
  <si>
    <t>Verify 'Clear Filters' Button Functionality</t>
  </si>
  <si>
    <t>Clicking "Clear Filters" should reset any active filters and display all records</t>
  </si>
  <si>
    <t>Verify Proper Handling of Invalid Date Inputs in Filters</t>
  </si>
  <si>
    <t>The system should display an appropriate error message if an invalid date is entered</t>
  </si>
  <si>
    <t>The updated value should be reflected immediately in the history</t>
  </si>
  <si>
    <t>The screen should display the correct number of records per page (e.g., 10, 20, 50), as per the defined configuration.</t>
  </si>
  <si>
    <t>Respective documents should be download</t>
  </si>
  <si>
    <t>Check whether the respective value display in download file</t>
  </si>
  <si>
    <t>Verify the download file display the values based on search filter</t>
  </si>
  <si>
    <t>Download file should be display the values based on search filter</t>
  </si>
  <si>
    <t>Verify the list grid UI while with maximum Amount field value with maximum value</t>
  </si>
  <si>
    <t>Verify the list grid UI display properly or not</t>
  </si>
  <si>
    <t>List grid UI should display properly</t>
  </si>
  <si>
    <t>Unwanted pop up should not display</t>
  </si>
  <si>
    <t>The table should have columns for "Branch Transfer Value" and "Updated Date" (and any other relevant columns).</t>
  </si>
  <si>
    <t>Verify the error message display when no records display in list grid</t>
  </si>
  <si>
    <t>Verify that the page only displays the all respective records/values</t>
  </si>
  <si>
    <t>Respective records/values amount history should be display based on the selected filter</t>
  </si>
  <si>
    <t>Step-10</t>
  </si>
  <si>
    <t>If no records exist, a "No data available" message should be displayed.</t>
  </si>
  <si>
    <t>Preconditions:
1.User have Optical CRM Application with valid username and password 
2.User have create, Edit, view and delete access
3.User have records in add purchase and Branch Transfer with approve the transfer records</t>
  </si>
  <si>
    <t>Preconditions:
1.User have Optical CRM Application with valid username and password 
2.User have create, Edit, view and delete access
3.User have no records in add purchase and Branch Transfer with approve the transfer records</t>
  </si>
  <si>
    <t>Product Category dropdown Search Filter, Search box and Submit should be display</t>
  </si>
  <si>
    <t>Verify the Product Category field read-only or editable</t>
  </si>
  <si>
    <t>Verify the Product Category field value</t>
  </si>
  <si>
    <t xml:space="preserve">Check the Product Category field value </t>
  </si>
  <si>
    <t>Verify the user can able to updated Product Category field</t>
  </si>
  <si>
    <t>Updated value should be display</t>
  </si>
  <si>
    <t>Preconditions:
1.User have Optical CRM Application with valid username and password 
2.User have create, Edit, view and delete access
3.User have records in add purchase and Branch Transfer with approve the transfer records, which have empty records</t>
  </si>
  <si>
    <t>Verify the any unwanted pop up display or not while navigate User have records in add purchase and Branch Transfer with approve the transfer records</t>
  </si>
  <si>
    <t>Required error message should be display as "Product Category Required"</t>
  </si>
  <si>
    <t>Product Category field should editable</t>
  </si>
  <si>
    <t>Select the Product Category field value</t>
  </si>
  <si>
    <t>Selected value should be display</t>
  </si>
  <si>
    <t>Product Category value should be display as "All, Frame, Sunglass, Lens, Contact Lens, Sollution, Other and Non-Chargeable"</t>
  </si>
  <si>
    <t>Perfrom update the Product Category field value</t>
  </si>
  <si>
    <t>Select the Product Category field value and click the Generate Report button</t>
  </si>
  <si>
    <t>List grid should be display based on the selected Product Category value</t>
  </si>
  <si>
    <t>Click the Generate Report button</t>
  </si>
  <si>
    <t>Selected values should be display</t>
  </si>
  <si>
    <t>Select the Product Category field value as "Frame"</t>
  </si>
  <si>
    <t>Select the Product Category field value as "Sunglasses"</t>
  </si>
  <si>
    <t>Preconditions:
1.User have Optical CRM Application with valid username and password 
2.User have create, Edit, view and delete access
3.User have records in add purchase and Branch Transfer with approve the transfer records, which Product Category = Frame</t>
  </si>
  <si>
    <t>Preconditions:
1.User have Optical CRM Application with valid username and password 
2.User have create, Edit, view and delete access
3.User have records in add purchase and Branch Transfer with approve the transfer records, which Product Category = Sunglasses</t>
  </si>
  <si>
    <t>Preconditions:
1.User have Optical CRM Application with valid username and password 
2.User have create, Edit, view and delete access
3.User have records in add purchase and Branch Transfer with approve the transfer records, which Product Category = Lens</t>
  </si>
  <si>
    <t>Select the Product Category field value as "Lens"</t>
  </si>
  <si>
    <t>Preconditions:
1.User have Optical CRM Application with valid username and password 
2.User have create, Edit, view and delete access
3.User have records in add purchase and Branch Transfer with approve the transfer records, which Product Category = Contact Lens</t>
  </si>
  <si>
    <t>Select the Product Category field value as "Contact Lens"</t>
  </si>
  <si>
    <t>Preconditions:
1.User have Optical CRM Application with valid username and password 
2.User have create, Edit, view and delete access
3.User have records in add purchase and Branch Transfer with approve the transfer records, which Product Category = Solution</t>
  </si>
  <si>
    <t>Select the Product Category field value as "Solution"</t>
  </si>
  <si>
    <t>Preconditions:
1.User have Optical CRM Application with valid username and password 
2.User have create, Edit, view and delete access
3.User have records in add purchase and Branch Transfer with approve the transfer records, which Product Category = Other</t>
  </si>
  <si>
    <t>Select the Product Category field value as "Other"</t>
  </si>
  <si>
    <t>Preconditions:
1.User have Optical CRM Application with valid username and password 
2.User have create, Edit, view and delete access
3.User have records in add purchase and Branch Transfer with approve the transfer records, which Product Category = Non-Chargeable</t>
  </si>
  <si>
    <t>Select the Product Category field value as "Non-Chargeable"</t>
  </si>
  <si>
    <t>Verify that the list grid only displays records for the selected product category and no other categories during the search</t>
  </si>
  <si>
    <t>The search results in the list grid should only display entries from the chosen product category, excluding any records from different categories</t>
  </si>
  <si>
    <t>Preconditions:
1.User have Optical CRM Application with valid username and password 
2.User have create, Edit, view and delete access
3.User have records in add purchase and Branch Transfer with approve the transfer records, which Product Category = All</t>
  </si>
  <si>
    <t>Click Generate Report button with give search filter value</t>
  </si>
  <si>
    <t>Verify required error message display or not while click Generate Report button with give search filter value</t>
  </si>
  <si>
    <t>Click Generate Report button without give search filter value</t>
  </si>
  <si>
    <t>Preconditions:
1.User have Optical CRM Application with valid username and password 
2.User have create, Edit, view and delete access
3.User have records in add purchase and Branch Transfer with approve the transfer records, which have new records</t>
  </si>
  <si>
    <t>Verify user can able to download the "Excel"</t>
  </si>
  <si>
    <t>Perform download the "Excel"</t>
  </si>
  <si>
    <t>Excel documents should be download</t>
  </si>
  <si>
    <t>Respective values should be display in download file</t>
  </si>
  <si>
    <t>To verify user can able to navigate the Item Wise Stock Movement</t>
  </si>
  <si>
    <t>Navigate to Item Wise Stock Movement screen</t>
  </si>
  <si>
    <t>Item Wise Stock Movement values should be display</t>
  </si>
  <si>
    <t>Item Wise Stock Movement screen should be display</t>
  </si>
  <si>
    <t>To verify the Item Wise Stock Movement screen displays correctly with an initial, empty state or default Item Wise Stock Movement</t>
  </si>
  <si>
    <t>Header name should be display as "Item Wise Stock Movement"</t>
  </si>
  <si>
    <t>Verify the search box label and place holder in Item Wise Stock Movement</t>
  </si>
  <si>
    <t>Verify the functionality of sort in Item Wise Stock Movement</t>
  </si>
  <si>
    <t>Item Wise Stock Movement list grid should display the respective records</t>
  </si>
  <si>
    <t>Item Wise Stock Movement screen should be displayed Showing Record Count with dropdown</t>
  </si>
  <si>
    <t>Item Wise Stock Movement screen should be displayed 10, 25, 50 and 20 records per page option by selecting it in the dropdown</t>
  </si>
  <si>
    <t>Verify the Item Wise Stock Movement while update the Showing Record Count with search any valid value in search box</t>
  </si>
  <si>
    <t>Item Wise Stock Movement screen should be display based on the selected showing records value</t>
  </si>
  <si>
    <t>Verify Item Wise Stock Movement list grid display tor not the records</t>
  </si>
  <si>
    <t>Verify Item Wise Stock Movement list  grid display the records while fetch the value using search filter</t>
  </si>
  <si>
    <t>Verify Item Wise Stock Movement list  grid display the records when the Product Category = Frame</t>
  </si>
  <si>
    <t>Item Wise Stock Movement list grid should display the Frame Product Category based records</t>
  </si>
  <si>
    <t>Verify Item Wise Stock Movement list  grid display the records when the Product Category = Sunglasses</t>
  </si>
  <si>
    <t>Item Wise Stock Movement list grid should display the Sunglasses Product Category based records</t>
  </si>
  <si>
    <t>Verify Item Wise Stock Movement list  grid display the records when the Product Category = Lens</t>
  </si>
  <si>
    <t>Item Wise Stock Movement list grid should display the Lens Product Category based records</t>
  </si>
  <si>
    <t>Verify Item Wise Stock Movement list  grid display the records when the Product Category = Contact Lens</t>
  </si>
  <si>
    <t>Item Wise Stock Movement list grid should display the Contact Lens Product Category based records</t>
  </si>
  <si>
    <t>Verify Item Wise Stock Movement list  grid display the records when the Product Category = Solution</t>
  </si>
  <si>
    <t>Item Wise Stock Movement list grid should display the Solution Product Category based records</t>
  </si>
  <si>
    <t>Verify Item Wise Stock Movement list  grid display the records when the Product Category = Other</t>
  </si>
  <si>
    <t>Item Wise Stock Movement list grid should display the Other Product Category based records</t>
  </si>
  <si>
    <t>Verify Item Wise Stock Movement list  grid display the records when the Product Category = Non-Chargeable</t>
  </si>
  <si>
    <t>Item Wise Stock Movement list grid should display the Non-Chargeable Product Category based records</t>
  </si>
  <si>
    <t>Verify Item Wise Stock Movement list  grid values</t>
  </si>
  <si>
    <t>Verify Item Wise Stock Movement list  grid display the records when the Product Category = All</t>
  </si>
  <si>
    <t>Item Wise Stock Movement list grid should display the all Product Category records</t>
  </si>
  <si>
    <t>Verify Proper Handling of Empty Item Wise Stock Movement</t>
  </si>
  <si>
    <t>The Item Wise Stock Movement screen should show an appropriate message like "No data available" if no Branch Transfer records exist.</t>
  </si>
  <si>
    <t>Verify that when a Branch Transfer value is updated, a new entry appears in the Item Wise Stock Movement screen with the correct updated date and value</t>
  </si>
  <si>
    <t>Verify Edit and Update of Item Wise Stock Movement</t>
  </si>
  <si>
    <t>Verify that the page displays the more than 10 updated Item Wise Stock Movement</t>
  </si>
  <si>
    <t>History page should displays the more than 10 updated Item Wise Stock Movement</t>
  </si>
  <si>
    <t>Verify that the correct number of Item Wise Stock Movement records are displayed based on the current pagination settings or limits</t>
  </si>
  <si>
    <t>Verify that the correct number of Item Wise Stock Movement records are displayed</t>
  </si>
  <si>
    <t>Verify the Item Wise Stock Movement is updated immediately after the Branch Transfer value is changed</t>
  </si>
  <si>
    <t>Preconditions:
1.User have Optical CRM Application with valid username and password 
2.User have create, Edit, view and delete access
3.User have updated records in Item Wise Stock Movement Page</t>
  </si>
  <si>
    <t>The new Branch Transfer value and the updated date should appear in the Item Wise Stock Movement as soon as the Branch Transfer is updated</t>
  </si>
  <si>
    <t>Verify Item Wise Stock Movement Table Contains Correct Columns</t>
  </si>
  <si>
    <t>Preconditions:
1.User have ERP Application with valid username and password 
2.User have create, Edit, view and delete access
3.User have records in Item Wise Stock Movement</t>
  </si>
  <si>
    <t>Verify that the Item Wise Stock Movement Screen Loads Without Performance Issues</t>
  </si>
  <si>
    <t>The Item Wise Stock Movement screen should load within an acceptable timeframe (less than 3 seconds, depending on requirements)</t>
  </si>
  <si>
    <t>Verify that Item Wise Stock Movement Filters Reset After Page Refresh</t>
  </si>
  <si>
    <t>The Item Wise Stock Movement screen should reset filters to default after a page reload</t>
  </si>
  <si>
    <t>Verify the Item Wise Stock Movement display the Delete record</t>
  </si>
  <si>
    <t>Item Wise Stock Movement should not display the Delete record</t>
  </si>
  <si>
    <t>Preconditions:
1.User have ERP Application with valid username and password 
2.User have create, Edit, view and delete access
3.User have records in Item Wise Stock Movement with maximum values</t>
  </si>
  <si>
    <t>Verify the "Undefine/Null/unwanted"  values display in Item Wise Stock Movement list grid</t>
  </si>
  <si>
    <t xml:space="preserve">Item Wise Stock Movement list grid should not display below-mentioned values
"Undefine/Null/unwanted" </t>
  </si>
  <si>
    <t>Verify the tool tip display the Item Wise Stock Movement list grid values</t>
  </si>
  <si>
    <t>Tool tip should display the Item Wise Stock Movement list grid values</t>
  </si>
  <si>
    <t xml:space="preserve">Verify the Item Wise Stock Movement UI when scroll up and down </t>
  </si>
  <si>
    <t>Item Wise Stock Movement UI should display properly</t>
  </si>
  <si>
    <t>Verify the Item Wise Stock Movement screen UI when zoom out in web page</t>
  </si>
  <si>
    <t>Item Wise Stock Movement screen UI should display properly</t>
  </si>
  <si>
    <t>ERP_Optical CRM_Item Wise Stock Movement</t>
  </si>
  <si>
    <t>Preconditions:
1.User have Optical CRM Application with valid username and password 
2.User have create, Edit, view and delete access
3.User have Delete records in add purchase and Branch Transfer with approve the transfer records</t>
  </si>
  <si>
    <t>Verify user can able to navigate the Item Wise Stock Movement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</si>
</sst>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u/>
      <sz val="11"/>
      <color theme="1"/>
      <name val="Arial"/>
      <family val="2"/>
    </font>
    <font>
      <sz val="11"/>
      <color rgb="FF9C5700"/>
      <name val="Arial"/>
      <family val="2"/>
    </font>
    <font>
      <sz val="10"/>
      <color theme="1"/>
      <name val="Tahoma"/>
      <family val="2"/>
    </font>
    <font>
      <sz val="11"/>
      <color rgb="FF006100"/>
      <name val="Arial"/>
      <family val="2"/>
    </font>
    <font>
      <sz val="8"/>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0" fontId="6" fillId="0" borderId="0"/>
    <xf numFmtId="0" fontId="9" fillId="2" borderId="0" applyNumberFormat="0" applyBorder="0" applyAlignment="0" applyProtection="0"/>
    <xf numFmtId="0" fontId="10"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13" fillId="0" borderId="0"/>
    <xf numFmtId="0" fontId="15" fillId="0" borderId="0" applyNumberFormat="0" applyFill="0" applyBorder="0" applyAlignment="0" applyProtection="0"/>
    <xf numFmtId="0" fontId="19" fillId="0" borderId="0"/>
  </cellStyleXfs>
  <cellXfs count="41">
    <xf numFmtId="0" fontId="0" fillId="0" borderId="0" xfId="0"/>
    <xf numFmtId="0" fontId="3" fillId="0" borderId="0" xfId="0" applyFont="1" applyAlignment="1">
      <alignment horizontal="center" vertical="center"/>
    </xf>
    <xf numFmtId="0" fontId="4" fillId="0" borderId="8" xfId="0" applyFont="1" applyBorder="1" applyAlignment="1">
      <alignment horizontal="center" vertical="center" wrapText="1"/>
    </xf>
    <xf numFmtId="0" fontId="5" fillId="0" borderId="7" xfId="0" applyFont="1" applyBorder="1" applyAlignment="1">
      <alignment horizontal="center" vertical="center" wrapText="1"/>
    </xf>
    <xf numFmtId="15" fontId="5" fillId="0" borderId="10" xfId="0" applyNumberFormat="1" applyFont="1" applyBorder="1" applyAlignment="1">
      <alignment horizontal="center" vertical="center" wrapText="1"/>
    </xf>
    <xf numFmtId="0" fontId="7" fillId="0" borderId="11" xfId="1" applyFont="1" applyBorder="1" applyAlignment="1">
      <alignment horizontal="center" vertical="center" wrapText="1"/>
    </xf>
    <xf numFmtId="0" fontId="7" fillId="0" borderId="11" xfId="1" applyFont="1" applyBorder="1" applyAlignment="1">
      <alignment horizontal="left" vertical="center" wrapText="1"/>
    </xf>
    <xf numFmtId="0" fontId="5" fillId="0" borderId="11" xfId="0" applyFont="1" applyBorder="1" applyAlignment="1">
      <alignment horizontal="center" vertical="center" wrapText="1"/>
    </xf>
    <xf numFmtId="14" fontId="0" fillId="0" borderId="0" xfId="0" applyNumberFormat="1"/>
    <xf numFmtId="0" fontId="12" fillId="0" borderId="12" xfId="0" applyFont="1" applyBorder="1" applyAlignment="1">
      <alignment wrapText="1"/>
    </xf>
    <xf numFmtId="0" fontId="14" fillId="0" borderId="12" xfId="6" applyFont="1" applyBorder="1"/>
    <xf numFmtId="0" fontId="14" fillId="0" borderId="12" xfId="6" applyFont="1" applyBorder="1" applyAlignment="1">
      <alignment wrapText="1"/>
    </xf>
    <xf numFmtId="0" fontId="12" fillId="0" borderId="12" xfId="0" applyFont="1" applyBorder="1"/>
    <xf numFmtId="0" fontId="16" fillId="0" borderId="12" xfId="7" applyFont="1" applyBorder="1" applyAlignment="1">
      <alignment wrapText="1"/>
    </xf>
    <xf numFmtId="0" fontId="17" fillId="0" borderId="12" xfId="0" applyFont="1" applyBorder="1" applyAlignment="1">
      <alignment wrapText="1"/>
    </xf>
    <xf numFmtId="0" fontId="18" fillId="3" borderId="12" xfId="3" applyFont="1" applyBorder="1"/>
    <xf numFmtId="0" fontId="18" fillId="3" borderId="12" xfId="3" applyFont="1" applyBorder="1" applyAlignment="1">
      <alignment wrapText="1"/>
    </xf>
    <xf numFmtId="0" fontId="12" fillId="6" borderId="12" xfId="8" applyFont="1" applyFill="1" applyBorder="1" applyAlignment="1">
      <alignment horizontal="left" wrapText="1"/>
    </xf>
    <xf numFmtId="0" fontId="12" fillId="6" borderId="12" xfId="8" applyFont="1" applyFill="1" applyBorder="1" applyAlignment="1">
      <alignment wrapText="1"/>
    </xf>
    <xf numFmtId="0" fontId="14" fillId="0" borderId="12" xfId="6" applyFont="1" applyBorder="1" applyAlignment="1">
      <alignment horizontal="left" wrapText="1"/>
    </xf>
    <xf numFmtId="0" fontId="20" fillId="2" borderId="12" xfId="2" applyFont="1" applyBorder="1"/>
    <xf numFmtId="0" fontId="20" fillId="2" borderId="12" xfId="2" applyFont="1" applyBorder="1" applyAlignment="1">
      <alignment wrapText="1"/>
    </xf>
    <xf numFmtId="0" fontId="20" fillId="2" borderId="12" xfId="2" applyFont="1" applyBorder="1" applyAlignment="1">
      <alignment horizontal="left" wrapText="1"/>
    </xf>
    <xf numFmtId="0" fontId="12" fillId="0" borderId="13" xfId="0" applyFont="1" applyBorder="1"/>
    <xf numFmtId="0" fontId="8" fillId="5" borderId="12" xfId="5" applyBorder="1"/>
    <xf numFmtId="0" fontId="8" fillId="5" borderId="12" xfId="5" applyBorder="1" applyAlignment="1">
      <alignment wrapText="1"/>
    </xf>
    <xf numFmtId="0" fontId="11" fillId="4" borderId="12" xfId="4" applyFont="1" applyBorder="1" applyAlignment="1">
      <alignment horizontal="center"/>
    </xf>
    <xf numFmtId="0" fontId="11" fillId="0" borderId="12" xfId="0" applyFont="1" applyBorder="1" applyAlignment="1">
      <alignment horizontal="center"/>
    </xf>
    <xf numFmtId="0" fontId="0" fillId="0" borderId="0" xfId="0" applyAlignment="1">
      <alignment wrapText="1"/>
    </xf>
    <xf numFmtId="0" fontId="12" fillId="5" borderId="12" xfId="5" applyFont="1" applyBorder="1" applyAlignment="1">
      <alignment wrapText="1"/>
    </xf>
    <xf numFmtId="0" fontId="12" fillId="5" borderId="12" xfId="5" applyFont="1" applyBorder="1"/>
    <xf numFmtId="0" fontId="12" fillId="5" borderId="12" xfId="5" applyFont="1" applyBorder="1" applyAlignment="1"/>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0" borderId="0" xfId="0" applyFont="1" applyAlignment="1">
      <alignment horizontal="center" vertical="center"/>
    </xf>
    <xf numFmtId="0" fontId="4" fillId="0" borderId="4" xfId="0" applyFont="1" applyBorder="1" applyAlignment="1">
      <alignment horizontal="center" vertical="center" wrapText="1"/>
    </xf>
    <xf numFmtId="0" fontId="4" fillId="0" borderId="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9" xfId="0" applyFont="1" applyBorder="1" applyAlignment="1">
      <alignment horizontal="center" vertical="center" wrapText="1"/>
    </xf>
  </cellXfs>
  <cellStyles count="9">
    <cellStyle name="20% - Accent4" xfId="5" builtinId="42"/>
    <cellStyle name="60% - Accent2" xfId="4" builtinId="36"/>
    <cellStyle name="Good" xfId="2" builtinId="26"/>
    <cellStyle name="Hyperlink" xfId="7" builtinId="8"/>
    <cellStyle name="Neutral" xfId="3" builtinId="28"/>
    <cellStyle name="Normal" xfId="0" builtinId="0"/>
    <cellStyle name="Normal 2" xfId="6" xr:uid="{6DCF8AE4-83EF-4CCB-B33E-016330C3B847}"/>
    <cellStyle name="Normal 2 2" xfId="1" xr:uid="{64156D25-41BA-4155-BDB4-B08649DB84E3}"/>
    <cellStyle name="Normal 5" xfId="8" xr:uid="{6986EA3E-713A-473A-A95F-CF48E3803C7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88CFAFB6-CD47-495B-8F6B-44CE85A866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6:L24"/>
  <sheetViews>
    <sheetView topLeftCell="B1" workbookViewId="0">
      <selection activeCell="K4" sqref="K4"/>
    </sheetView>
  </sheetViews>
  <sheetFormatPr defaultRowHeight="15" x14ac:dyDescent="0.25"/>
  <cols>
    <col min="7" max="7" width="13.7109375" customWidth="1"/>
    <col min="8" max="8" width="17.42578125" customWidth="1"/>
    <col min="9" max="9" width="12.85546875" customWidth="1"/>
    <col min="10" max="10" width="58.7109375" customWidth="1"/>
    <col min="11" max="11" width="28.42578125" customWidth="1"/>
  </cols>
  <sheetData>
    <row r="6" spans="7:12" ht="8.25" customHeight="1" x14ac:dyDescent="0.25"/>
    <row r="8" spans="7:12" ht="15.75" thickBot="1" x14ac:dyDescent="0.3"/>
    <row r="9" spans="7:12" ht="47.25" thickBot="1" x14ac:dyDescent="0.3">
      <c r="G9" s="32" t="s">
        <v>222</v>
      </c>
      <c r="H9" s="33"/>
      <c r="I9" s="33"/>
      <c r="J9" s="33"/>
      <c r="K9" s="34"/>
      <c r="L9" s="28"/>
    </row>
    <row r="10" spans="7:12" ht="15" customHeight="1" x14ac:dyDescent="0.25"/>
    <row r="13" spans="7:12" ht="20.25" x14ac:dyDescent="0.25">
      <c r="G13" s="35"/>
      <c r="H13" s="35"/>
      <c r="I13" s="35"/>
      <c r="J13" s="35"/>
      <c r="K13" s="35"/>
    </row>
    <row r="14" spans="7:12" ht="16.5" thickBot="1" x14ac:dyDescent="0.3">
      <c r="G14" s="1"/>
    </row>
    <row r="15" spans="7:12" ht="16.5" thickBot="1" x14ac:dyDescent="0.3">
      <c r="G15" s="36" t="s">
        <v>0</v>
      </c>
      <c r="H15" s="36" t="s">
        <v>1</v>
      </c>
      <c r="I15" s="38" t="s">
        <v>2</v>
      </c>
      <c r="J15" s="39"/>
      <c r="K15" s="36" t="s">
        <v>3</v>
      </c>
    </row>
    <row r="16" spans="7:12" ht="16.5" thickBot="1" x14ac:dyDescent="0.3">
      <c r="G16" s="37"/>
      <c r="H16" s="37"/>
      <c r="I16" s="2" t="s">
        <v>4</v>
      </c>
      <c r="J16" s="2" t="s">
        <v>5</v>
      </c>
      <c r="K16" s="40"/>
    </row>
    <row r="17" spans="6:11" ht="16.5" thickBot="1" x14ac:dyDescent="0.3">
      <c r="F17" t="s">
        <v>6</v>
      </c>
      <c r="G17" s="3">
        <v>1</v>
      </c>
      <c r="H17" s="4">
        <v>45633</v>
      </c>
      <c r="I17" s="5" t="s">
        <v>7</v>
      </c>
      <c r="J17" s="6" t="s">
        <v>222</v>
      </c>
      <c r="K17" s="7" t="s">
        <v>8</v>
      </c>
    </row>
    <row r="18" spans="6:11" x14ac:dyDescent="0.25">
      <c r="J18" s="8"/>
    </row>
    <row r="24" spans="6:11" hidden="1" x14ac:dyDescent="0.25"/>
  </sheetData>
  <mergeCells count="6">
    <mergeCell ref="G9:K9"/>
    <mergeCell ref="G13:K13"/>
    <mergeCell ref="G15:G16"/>
    <mergeCell ref="H15:H16"/>
    <mergeCell ref="I15:J15"/>
    <mergeCell ref="K15:K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507-EB1E-4A4C-89E2-94EBF949BB38}">
  <dimension ref="A1:FK257"/>
  <sheetViews>
    <sheetView tabSelected="1" workbookViewId="0">
      <selection activeCell="J6" sqref="J6"/>
    </sheetView>
  </sheetViews>
  <sheetFormatPr defaultRowHeight="14.25" x14ac:dyDescent="0.2"/>
  <cols>
    <col min="1" max="1" width="7.7109375" style="12" customWidth="1"/>
    <col min="2" max="2" width="7" style="12" hidden="1" customWidth="1"/>
    <col min="3" max="3" width="2.5703125" style="12" hidden="1" customWidth="1"/>
    <col min="4" max="4" width="7.7109375" style="12" customWidth="1"/>
    <col min="5" max="5" width="58.28515625" style="9" customWidth="1"/>
    <col min="6" max="6" width="4.85546875" style="12" customWidth="1"/>
    <col min="7" max="7" width="7.42578125" style="12" hidden="1" customWidth="1"/>
    <col min="8" max="8" width="7.5703125" style="12" customWidth="1"/>
    <col min="9" max="9" width="77.140625" style="9" customWidth="1"/>
    <col min="10" max="10" width="78.28515625" style="9" customWidth="1"/>
    <col min="11" max="11" width="17.28515625" style="12" customWidth="1"/>
    <col min="12" max="12" width="22.7109375" style="12" customWidth="1"/>
    <col min="13" max="16384" width="9.140625" style="12"/>
  </cols>
  <sheetData>
    <row r="1" spans="1:12" s="27" customFormat="1" ht="15" x14ac:dyDescent="0.25">
      <c r="A1" s="26" t="s">
        <v>9</v>
      </c>
      <c r="B1" s="26" t="s">
        <v>10</v>
      </c>
      <c r="C1" s="26"/>
      <c r="D1" s="26" t="s">
        <v>11</v>
      </c>
      <c r="E1" s="26" t="s">
        <v>12</v>
      </c>
      <c r="F1" s="26" t="s">
        <v>13</v>
      </c>
      <c r="G1" s="26" t="s">
        <v>14</v>
      </c>
      <c r="H1" s="26" t="s">
        <v>15</v>
      </c>
      <c r="I1" s="26" t="s">
        <v>16</v>
      </c>
      <c r="J1" s="26" t="s">
        <v>17</v>
      </c>
      <c r="K1" s="26" t="s">
        <v>18</v>
      </c>
      <c r="L1" s="26" t="s">
        <v>19</v>
      </c>
    </row>
    <row r="2" spans="1:12" s="9" customFormat="1" ht="42.75" x14ac:dyDescent="0.2">
      <c r="A2" s="9">
        <f>SUBTOTAL(3,$E$2:E2)</f>
        <v>1</v>
      </c>
      <c r="B2" s="9" t="s">
        <v>20</v>
      </c>
      <c r="C2" s="10" t="s">
        <v>21</v>
      </c>
      <c r="D2" s="11" t="str">
        <f>CONCATENATE(C2,A2)</f>
        <v>TC_1</v>
      </c>
      <c r="E2" s="9" t="s">
        <v>162</v>
      </c>
      <c r="F2" s="12" t="s">
        <v>22</v>
      </c>
      <c r="G2" s="12" t="s">
        <v>23</v>
      </c>
      <c r="I2" s="9" t="s">
        <v>24</v>
      </c>
      <c r="K2" s="13"/>
    </row>
    <row r="3" spans="1:12" x14ac:dyDescent="0.2">
      <c r="H3" s="12" t="s">
        <v>25</v>
      </c>
      <c r="I3" s="9" t="s">
        <v>26</v>
      </c>
      <c r="J3" s="9" t="s">
        <v>27</v>
      </c>
      <c r="K3" s="13"/>
    </row>
    <row r="4" spans="1:12" x14ac:dyDescent="0.2">
      <c r="H4" s="12" t="s">
        <v>28</v>
      </c>
      <c r="I4" s="9" t="s">
        <v>163</v>
      </c>
      <c r="J4" s="9" t="s">
        <v>164</v>
      </c>
      <c r="K4" s="13"/>
    </row>
    <row r="5" spans="1:12" x14ac:dyDescent="0.2">
      <c r="H5" s="12" t="s">
        <v>29</v>
      </c>
      <c r="I5" s="9" t="s">
        <v>224</v>
      </c>
      <c r="J5" s="9" t="s">
        <v>165</v>
      </c>
      <c r="K5" s="13"/>
    </row>
    <row r="6" spans="1:12" s="9" customFormat="1" ht="71.25" x14ac:dyDescent="0.2">
      <c r="A6" s="9">
        <f>SUBTOTAL(3,$E$2:E6)</f>
        <v>2</v>
      </c>
      <c r="B6" s="9" t="s">
        <v>20</v>
      </c>
      <c r="C6" s="10" t="s">
        <v>21</v>
      </c>
      <c r="D6" s="11" t="str">
        <f>CONCATENATE(C6,A6)</f>
        <v>TC_2</v>
      </c>
      <c r="E6" s="9" t="s">
        <v>166</v>
      </c>
      <c r="F6" s="12" t="s">
        <v>22</v>
      </c>
      <c r="G6" s="12" t="s">
        <v>23</v>
      </c>
      <c r="H6" s="12"/>
      <c r="I6" s="9" t="s">
        <v>118</v>
      </c>
      <c r="K6" s="13"/>
    </row>
    <row r="7" spans="1:12" x14ac:dyDescent="0.2">
      <c r="H7" s="12" t="s">
        <v>25</v>
      </c>
      <c r="I7" s="9" t="s">
        <v>26</v>
      </c>
      <c r="J7" s="9" t="s">
        <v>27</v>
      </c>
      <c r="K7" s="13"/>
    </row>
    <row r="8" spans="1:12" x14ac:dyDescent="0.2">
      <c r="H8" s="12" t="s">
        <v>28</v>
      </c>
      <c r="I8" s="9" t="s">
        <v>163</v>
      </c>
      <c r="J8" s="9" t="s">
        <v>164</v>
      </c>
      <c r="K8" s="13"/>
    </row>
    <row r="9" spans="1:12" x14ac:dyDescent="0.2">
      <c r="H9" s="12" t="s">
        <v>29</v>
      </c>
      <c r="I9" s="9" t="s">
        <v>112</v>
      </c>
      <c r="J9" s="9" t="s">
        <v>116</v>
      </c>
      <c r="K9" s="13"/>
    </row>
    <row r="10" spans="1:12" s="9" customFormat="1" ht="71.25" x14ac:dyDescent="0.2">
      <c r="A10" s="9">
        <f>SUBTOTAL(3,$E$2:E10)</f>
        <v>3</v>
      </c>
      <c r="B10" s="9" t="s">
        <v>20</v>
      </c>
      <c r="C10" s="10" t="s">
        <v>21</v>
      </c>
      <c r="D10" s="11" t="str">
        <f>CONCATENATE(C10,A10)</f>
        <v>TC_3</v>
      </c>
      <c r="E10" s="9" t="s">
        <v>30</v>
      </c>
      <c r="F10" s="12" t="s">
        <v>31</v>
      </c>
      <c r="G10" s="12" t="s">
        <v>23</v>
      </c>
      <c r="H10" s="12"/>
      <c r="I10" s="9" t="s">
        <v>117</v>
      </c>
      <c r="K10" s="13"/>
    </row>
    <row r="11" spans="1:12" x14ac:dyDescent="0.2">
      <c r="B11" s="9"/>
      <c r="C11" s="9"/>
      <c r="D11" s="9"/>
      <c r="H11" s="12" t="s">
        <v>25</v>
      </c>
      <c r="I11" s="9" t="s">
        <v>26</v>
      </c>
      <c r="J11" s="9" t="s">
        <v>27</v>
      </c>
      <c r="K11" s="13"/>
    </row>
    <row r="12" spans="1:12" x14ac:dyDescent="0.2">
      <c r="B12" s="9"/>
      <c r="C12" s="9"/>
      <c r="D12" s="9"/>
      <c r="H12" s="12" t="s">
        <v>28</v>
      </c>
      <c r="I12" s="9" t="s">
        <v>163</v>
      </c>
      <c r="J12" s="9" t="s">
        <v>165</v>
      </c>
      <c r="K12" s="13"/>
    </row>
    <row r="13" spans="1:12" x14ac:dyDescent="0.2">
      <c r="B13" s="9"/>
      <c r="C13" s="9"/>
      <c r="D13" s="9"/>
      <c r="H13" s="12" t="s">
        <v>29</v>
      </c>
      <c r="I13" s="9" t="s">
        <v>32</v>
      </c>
      <c r="J13" s="9" t="s">
        <v>167</v>
      </c>
      <c r="K13" s="13"/>
    </row>
    <row r="14" spans="1:12" ht="28.5" x14ac:dyDescent="0.2">
      <c r="B14" s="9"/>
      <c r="C14" s="9"/>
      <c r="D14" s="9"/>
      <c r="H14" s="12" t="s">
        <v>33</v>
      </c>
      <c r="I14" s="9" t="s">
        <v>34</v>
      </c>
      <c r="J14" s="9" t="s">
        <v>119</v>
      </c>
      <c r="K14" s="13"/>
    </row>
    <row r="15" spans="1:12" ht="28.5" x14ac:dyDescent="0.2">
      <c r="H15" s="12" t="s">
        <v>35</v>
      </c>
      <c r="I15" s="9" t="s">
        <v>36</v>
      </c>
      <c r="J15" s="9" t="s">
        <v>37</v>
      </c>
      <c r="K15" s="13"/>
    </row>
    <row r="16" spans="1:12" s="9" customFormat="1" ht="71.25" x14ac:dyDescent="0.2">
      <c r="A16" s="9">
        <f>SUBTOTAL(3,$E$2:E16)</f>
        <v>4</v>
      </c>
      <c r="B16" s="9" t="s">
        <v>20</v>
      </c>
      <c r="C16" s="10" t="s">
        <v>21</v>
      </c>
      <c r="D16" s="11" t="str">
        <f>CONCATENATE(C16,A16)</f>
        <v>TC_4</v>
      </c>
      <c r="E16" s="9" t="s">
        <v>168</v>
      </c>
      <c r="F16" s="12" t="s">
        <v>31</v>
      </c>
      <c r="G16" s="12" t="s">
        <v>23</v>
      </c>
      <c r="H16" s="12"/>
      <c r="I16" s="9" t="s">
        <v>117</v>
      </c>
      <c r="K16" s="13"/>
    </row>
    <row r="17" spans="1:62" x14ac:dyDescent="0.2">
      <c r="H17" s="12" t="s">
        <v>25</v>
      </c>
      <c r="I17" s="9" t="s">
        <v>26</v>
      </c>
      <c r="J17" s="9" t="s">
        <v>27</v>
      </c>
      <c r="K17" s="13"/>
    </row>
    <row r="18" spans="1:62" x14ac:dyDescent="0.2">
      <c r="H18" s="12" t="s">
        <v>28</v>
      </c>
      <c r="I18" s="9" t="s">
        <v>163</v>
      </c>
      <c r="J18" s="9" t="s">
        <v>165</v>
      </c>
      <c r="K18" s="13"/>
    </row>
    <row r="19" spans="1:62" x14ac:dyDescent="0.2">
      <c r="H19" s="12" t="s">
        <v>29</v>
      </c>
      <c r="I19" s="9" t="s">
        <v>38</v>
      </c>
      <c r="J19" s="9" t="s">
        <v>39</v>
      </c>
      <c r="K19" s="13"/>
    </row>
    <row r="20" spans="1:62" x14ac:dyDescent="0.2">
      <c r="H20" s="12" t="s">
        <v>33</v>
      </c>
      <c r="I20" s="9" t="s">
        <v>40</v>
      </c>
      <c r="J20" s="9" t="s">
        <v>41</v>
      </c>
      <c r="K20" s="13"/>
    </row>
    <row r="21" spans="1:62" x14ac:dyDescent="0.2">
      <c r="H21" s="12" t="s">
        <v>35</v>
      </c>
      <c r="I21" s="9" t="s">
        <v>42</v>
      </c>
      <c r="J21" s="9" t="s">
        <v>43</v>
      </c>
      <c r="K21" s="13"/>
    </row>
    <row r="22" spans="1:62" ht="71.25" x14ac:dyDescent="0.2">
      <c r="A22" s="9">
        <f>SUBTOTAL(3,$E$2:E22)</f>
        <v>5</v>
      </c>
      <c r="B22" s="9" t="s">
        <v>20</v>
      </c>
      <c r="C22" s="10" t="s">
        <v>21</v>
      </c>
      <c r="D22" s="11" t="str">
        <f>CONCATENATE(C22,A22)</f>
        <v>TC_5</v>
      </c>
      <c r="E22" s="9" t="s">
        <v>44</v>
      </c>
      <c r="F22" s="12" t="s">
        <v>31</v>
      </c>
      <c r="G22" s="12" t="s">
        <v>23</v>
      </c>
      <c r="H22" s="12" t="s">
        <v>23</v>
      </c>
      <c r="I22" s="9" t="s">
        <v>117</v>
      </c>
      <c r="J22" s="14"/>
      <c r="K22" s="13"/>
    </row>
    <row r="23" spans="1:62" x14ac:dyDescent="0.2">
      <c r="H23" s="12" t="s">
        <v>25</v>
      </c>
      <c r="I23" s="9" t="s">
        <v>26</v>
      </c>
      <c r="J23" s="9" t="s">
        <v>27</v>
      </c>
      <c r="K23" s="13"/>
    </row>
    <row r="24" spans="1:62" x14ac:dyDescent="0.2">
      <c r="H24" s="12" t="s">
        <v>28</v>
      </c>
      <c r="I24" s="9" t="s">
        <v>163</v>
      </c>
      <c r="J24" s="9" t="s">
        <v>165</v>
      </c>
      <c r="K24" s="13"/>
    </row>
    <row r="25" spans="1:62" x14ac:dyDescent="0.2">
      <c r="H25" s="12" t="s">
        <v>29</v>
      </c>
      <c r="I25" s="9" t="s">
        <v>45</v>
      </c>
      <c r="J25" s="9" t="s">
        <v>46</v>
      </c>
      <c r="K25" s="13"/>
    </row>
    <row r="26" spans="1:62" ht="28.5" x14ac:dyDescent="0.2">
      <c r="H26" s="12" t="s">
        <v>33</v>
      </c>
      <c r="I26" s="9" t="s">
        <v>47</v>
      </c>
      <c r="J26" s="11" t="s">
        <v>48</v>
      </c>
      <c r="K26" s="13"/>
    </row>
    <row r="27" spans="1:62" ht="71.25" x14ac:dyDescent="0.2">
      <c r="A27" s="9">
        <f>SUBTOTAL(3,$E$2:E27)</f>
        <v>6</v>
      </c>
      <c r="B27" s="9" t="s">
        <v>20</v>
      </c>
      <c r="C27" s="10" t="s">
        <v>21</v>
      </c>
      <c r="D27" s="11" t="str">
        <f>CONCATENATE(C27,A27)</f>
        <v>TC_6</v>
      </c>
      <c r="E27" s="9" t="s">
        <v>49</v>
      </c>
      <c r="F27" s="12" t="s">
        <v>31</v>
      </c>
      <c r="G27" s="12" t="s">
        <v>23</v>
      </c>
      <c r="I27" s="9" t="s">
        <v>117</v>
      </c>
      <c r="K27" s="13"/>
    </row>
    <row r="28" spans="1:62" x14ac:dyDescent="0.2">
      <c r="H28" s="12" t="s">
        <v>25</v>
      </c>
      <c r="I28" s="9" t="s">
        <v>26</v>
      </c>
      <c r="J28" s="9" t="s">
        <v>27</v>
      </c>
      <c r="K28" s="13"/>
    </row>
    <row r="29" spans="1:62" x14ac:dyDescent="0.2">
      <c r="H29" s="12" t="s">
        <v>28</v>
      </c>
      <c r="I29" s="9" t="s">
        <v>163</v>
      </c>
      <c r="J29" s="9" t="s">
        <v>165</v>
      </c>
      <c r="K29" s="13"/>
    </row>
    <row r="30" spans="1:62" ht="28.5" x14ac:dyDescent="0.2">
      <c r="H30" s="12" t="s">
        <v>29</v>
      </c>
      <c r="I30" s="9" t="s">
        <v>50</v>
      </c>
      <c r="J30" s="11" t="s">
        <v>51</v>
      </c>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row>
    <row r="31" spans="1:62" s="15" customFormat="1" ht="28.5" x14ac:dyDescent="0.2">
      <c r="E31" s="16"/>
      <c r="H31" s="12" t="s">
        <v>33</v>
      </c>
      <c r="I31" s="16" t="s">
        <v>52</v>
      </c>
      <c r="J31" s="16" t="s">
        <v>51</v>
      </c>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row>
    <row r="32" spans="1:62" ht="71.25" x14ac:dyDescent="0.2">
      <c r="A32" s="9">
        <f>SUBTOTAL(3,$E$2:E32)</f>
        <v>7</v>
      </c>
      <c r="B32" s="9" t="s">
        <v>20</v>
      </c>
      <c r="C32" s="10" t="s">
        <v>21</v>
      </c>
      <c r="D32" s="11" t="str">
        <f>CONCATENATE(C32,A32)</f>
        <v>TC_7</v>
      </c>
      <c r="E32" s="11" t="s">
        <v>169</v>
      </c>
      <c r="F32" s="12" t="s">
        <v>31</v>
      </c>
      <c r="G32" s="12" t="s">
        <v>23</v>
      </c>
      <c r="I32" s="9" t="s">
        <v>117</v>
      </c>
      <c r="K32" s="13"/>
    </row>
    <row r="33" spans="1:11" x14ac:dyDescent="0.2">
      <c r="H33" s="12" t="s">
        <v>25</v>
      </c>
      <c r="I33" s="9" t="s">
        <v>26</v>
      </c>
      <c r="J33" s="9" t="s">
        <v>27</v>
      </c>
      <c r="K33" s="13"/>
    </row>
    <row r="34" spans="1:11" x14ac:dyDescent="0.2">
      <c r="H34" s="12" t="s">
        <v>28</v>
      </c>
      <c r="I34" s="9" t="s">
        <v>163</v>
      </c>
      <c r="J34" s="9" t="s">
        <v>165</v>
      </c>
      <c r="K34" s="13"/>
    </row>
    <row r="35" spans="1:11" x14ac:dyDescent="0.2">
      <c r="E35" s="12"/>
      <c r="H35" s="12" t="s">
        <v>29</v>
      </c>
      <c r="I35" s="11" t="s">
        <v>154</v>
      </c>
      <c r="J35" s="11" t="s">
        <v>170</v>
      </c>
    </row>
    <row r="36" spans="1:11" ht="28.5" x14ac:dyDescent="0.2">
      <c r="H36" s="12" t="s">
        <v>33</v>
      </c>
      <c r="I36" s="17" t="s">
        <v>53</v>
      </c>
      <c r="J36" s="18" t="s">
        <v>54</v>
      </c>
      <c r="K36" s="13"/>
    </row>
    <row r="37" spans="1:11" ht="28.5" x14ac:dyDescent="0.2">
      <c r="H37" s="12" t="s">
        <v>35</v>
      </c>
      <c r="I37" s="17" t="s">
        <v>55</v>
      </c>
      <c r="J37" s="18" t="s">
        <v>56</v>
      </c>
      <c r="K37" s="13"/>
    </row>
    <row r="38" spans="1:11" ht="28.5" x14ac:dyDescent="0.2">
      <c r="H38" s="12" t="s">
        <v>65</v>
      </c>
      <c r="I38" s="17" t="s">
        <v>57</v>
      </c>
      <c r="J38" s="18" t="s">
        <v>58</v>
      </c>
      <c r="K38" s="13"/>
    </row>
    <row r="39" spans="1:11" ht="71.25" x14ac:dyDescent="0.2">
      <c r="A39" s="9">
        <f>SUBTOTAL(3,$E$2:E39)</f>
        <v>8</v>
      </c>
      <c r="B39" s="9" t="s">
        <v>20</v>
      </c>
      <c r="C39" s="10" t="s">
        <v>21</v>
      </c>
      <c r="D39" s="11" t="str">
        <f>CONCATENATE(C39,A39)</f>
        <v>TC_8</v>
      </c>
      <c r="E39" s="11" t="s">
        <v>59</v>
      </c>
      <c r="F39" s="12" t="s">
        <v>31</v>
      </c>
      <c r="G39" s="12" t="s">
        <v>23</v>
      </c>
      <c r="I39" s="9" t="s">
        <v>117</v>
      </c>
      <c r="K39" s="13"/>
    </row>
    <row r="40" spans="1:11" x14ac:dyDescent="0.2">
      <c r="H40" s="12" t="s">
        <v>25</v>
      </c>
      <c r="I40" s="9" t="s">
        <v>26</v>
      </c>
      <c r="J40" s="9" t="s">
        <v>27</v>
      </c>
      <c r="K40" s="13"/>
    </row>
    <row r="41" spans="1:11" x14ac:dyDescent="0.2">
      <c r="H41" s="12" t="s">
        <v>28</v>
      </c>
      <c r="I41" s="9" t="s">
        <v>163</v>
      </c>
      <c r="J41" s="9" t="s">
        <v>165</v>
      </c>
      <c r="K41" s="13"/>
    </row>
    <row r="42" spans="1:11" x14ac:dyDescent="0.2">
      <c r="E42" s="12"/>
      <c r="H42" s="12" t="s">
        <v>29</v>
      </c>
      <c r="I42" s="11" t="s">
        <v>154</v>
      </c>
      <c r="J42" s="11" t="s">
        <v>170</v>
      </c>
    </row>
    <row r="43" spans="1:11" ht="28.5" x14ac:dyDescent="0.2">
      <c r="H43" s="12" t="s">
        <v>33</v>
      </c>
      <c r="I43" s="19" t="s">
        <v>60</v>
      </c>
      <c r="J43" s="11" t="s">
        <v>171</v>
      </c>
      <c r="K43" s="13"/>
    </row>
    <row r="44" spans="1:11" x14ac:dyDescent="0.2">
      <c r="H44" s="12" t="s">
        <v>35</v>
      </c>
      <c r="I44" s="19" t="s">
        <v>61</v>
      </c>
      <c r="J44" s="11" t="s">
        <v>62</v>
      </c>
      <c r="K44" s="13"/>
    </row>
    <row r="45" spans="1:11" x14ac:dyDescent="0.2">
      <c r="H45" s="12" t="s">
        <v>65</v>
      </c>
      <c r="I45" s="19" t="s">
        <v>63</v>
      </c>
      <c r="J45" s="11" t="s">
        <v>64</v>
      </c>
      <c r="K45" s="13"/>
    </row>
    <row r="46" spans="1:11" ht="28.5" x14ac:dyDescent="0.2">
      <c r="H46" s="12" t="s">
        <v>77</v>
      </c>
      <c r="I46" s="19" t="s">
        <v>66</v>
      </c>
      <c r="J46" s="11" t="s">
        <v>172</v>
      </c>
      <c r="K46" s="13"/>
    </row>
    <row r="47" spans="1:11" ht="71.25" x14ac:dyDescent="0.2">
      <c r="A47" s="9">
        <f>SUBTOTAL(3,$E$2:E47)</f>
        <v>9</v>
      </c>
      <c r="B47" s="9" t="s">
        <v>20</v>
      </c>
      <c r="C47" s="10" t="s">
        <v>21</v>
      </c>
      <c r="D47" s="11" t="str">
        <f>CONCATENATE(C47,A47)</f>
        <v>TC_9</v>
      </c>
      <c r="E47" s="11" t="s">
        <v>67</v>
      </c>
      <c r="F47" s="12" t="s">
        <v>68</v>
      </c>
      <c r="G47" s="12" t="s">
        <v>23</v>
      </c>
      <c r="I47" s="9" t="s">
        <v>117</v>
      </c>
      <c r="K47" s="13"/>
    </row>
    <row r="48" spans="1:11" x14ac:dyDescent="0.2">
      <c r="H48" s="12" t="s">
        <v>25</v>
      </c>
      <c r="I48" s="9" t="s">
        <v>26</v>
      </c>
      <c r="J48" s="9" t="s">
        <v>27</v>
      </c>
      <c r="K48" s="13"/>
    </row>
    <row r="49" spans="1:11" x14ac:dyDescent="0.2">
      <c r="H49" s="12" t="s">
        <v>28</v>
      </c>
      <c r="I49" s="9" t="s">
        <v>163</v>
      </c>
      <c r="J49" s="9" t="s">
        <v>165</v>
      </c>
      <c r="K49" s="13"/>
    </row>
    <row r="50" spans="1:11" x14ac:dyDescent="0.2">
      <c r="E50" s="12"/>
      <c r="H50" s="12" t="s">
        <v>29</v>
      </c>
      <c r="I50" s="11" t="s">
        <v>154</v>
      </c>
      <c r="J50" s="11" t="s">
        <v>170</v>
      </c>
    </row>
    <row r="51" spans="1:11" x14ac:dyDescent="0.2">
      <c r="H51" s="12" t="s">
        <v>33</v>
      </c>
      <c r="I51" s="19" t="s">
        <v>69</v>
      </c>
      <c r="J51" s="11" t="s">
        <v>70</v>
      </c>
      <c r="K51" s="13"/>
    </row>
    <row r="52" spans="1:11" x14ac:dyDescent="0.2">
      <c r="H52" s="12" t="s">
        <v>35</v>
      </c>
      <c r="I52" s="19" t="s">
        <v>71</v>
      </c>
      <c r="J52" s="11" t="s">
        <v>72</v>
      </c>
      <c r="K52" s="13"/>
    </row>
    <row r="53" spans="1:11" ht="28.5" x14ac:dyDescent="0.2">
      <c r="H53" s="12" t="s">
        <v>65</v>
      </c>
      <c r="I53" s="19" t="s">
        <v>73</v>
      </c>
      <c r="J53" s="11" t="s">
        <v>74</v>
      </c>
      <c r="K53" s="13"/>
    </row>
    <row r="54" spans="1:11" x14ac:dyDescent="0.2">
      <c r="H54" s="12" t="s">
        <v>77</v>
      </c>
      <c r="I54" s="19" t="s">
        <v>75</v>
      </c>
      <c r="J54" s="11" t="s">
        <v>76</v>
      </c>
      <c r="K54" s="13"/>
    </row>
    <row r="55" spans="1:11" x14ac:dyDescent="0.2">
      <c r="H55" s="12" t="s">
        <v>80</v>
      </c>
      <c r="I55" s="19" t="s">
        <v>78</v>
      </c>
      <c r="J55" s="11" t="s">
        <v>79</v>
      </c>
      <c r="K55" s="13"/>
    </row>
    <row r="56" spans="1:11" x14ac:dyDescent="0.2">
      <c r="H56" s="12" t="s">
        <v>83</v>
      </c>
      <c r="I56" s="19" t="s">
        <v>81</v>
      </c>
      <c r="J56" s="11" t="s">
        <v>82</v>
      </c>
      <c r="K56" s="13"/>
    </row>
    <row r="57" spans="1:11" x14ac:dyDescent="0.2">
      <c r="H57" s="12" t="s">
        <v>115</v>
      </c>
      <c r="I57" s="19" t="s">
        <v>84</v>
      </c>
      <c r="J57" s="11" t="s">
        <v>85</v>
      </c>
      <c r="K57" s="13"/>
    </row>
    <row r="58" spans="1:11" ht="71.25" x14ac:dyDescent="0.2">
      <c r="A58" s="9">
        <f>SUBTOTAL(3,$E$2:E58)</f>
        <v>10</v>
      </c>
      <c r="B58" s="9" t="s">
        <v>20</v>
      </c>
      <c r="C58" s="10" t="s">
        <v>21</v>
      </c>
      <c r="D58" s="11" t="str">
        <f>CONCATENATE(C58,A58)</f>
        <v>TC_10</v>
      </c>
      <c r="E58" s="11" t="s">
        <v>173</v>
      </c>
      <c r="F58" s="12" t="s">
        <v>31</v>
      </c>
      <c r="G58" s="12" t="s">
        <v>23</v>
      </c>
      <c r="I58" s="9" t="s">
        <v>117</v>
      </c>
      <c r="K58" s="13"/>
    </row>
    <row r="59" spans="1:11" x14ac:dyDescent="0.2">
      <c r="H59" s="12" t="s">
        <v>25</v>
      </c>
      <c r="I59" s="9" t="s">
        <v>26</v>
      </c>
      <c r="J59" s="9" t="s">
        <v>27</v>
      </c>
      <c r="K59" s="13"/>
    </row>
    <row r="60" spans="1:11" x14ac:dyDescent="0.2">
      <c r="E60" s="12"/>
      <c r="H60" s="12" t="s">
        <v>28</v>
      </c>
      <c r="I60" s="9" t="s">
        <v>163</v>
      </c>
      <c r="J60" s="9" t="s">
        <v>165</v>
      </c>
      <c r="K60" s="13"/>
    </row>
    <row r="61" spans="1:11" x14ac:dyDescent="0.2">
      <c r="E61" s="12"/>
      <c r="H61" s="12" t="s">
        <v>29</v>
      </c>
      <c r="I61" s="11" t="s">
        <v>154</v>
      </c>
      <c r="J61" s="11" t="s">
        <v>170</v>
      </c>
    </row>
    <row r="62" spans="1:11" x14ac:dyDescent="0.2">
      <c r="E62" s="12"/>
      <c r="H62" s="12" t="s">
        <v>33</v>
      </c>
      <c r="I62" s="19" t="s">
        <v>86</v>
      </c>
      <c r="J62" s="11" t="s">
        <v>46</v>
      </c>
      <c r="K62" s="13"/>
    </row>
    <row r="63" spans="1:11" ht="28.5" x14ac:dyDescent="0.2">
      <c r="E63" s="12"/>
      <c r="H63" s="12" t="s">
        <v>35</v>
      </c>
      <c r="I63" s="9" t="s">
        <v>87</v>
      </c>
      <c r="J63" s="9" t="s">
        <v>174</v>
      </c>
      <c r="K63" s="13"/>
    </row>
    <row r="64" spans="1:11" ht="71.25" x14ac:dyDescent="0.2">
      <c r="A64" s="9">
        <f>SUBTOTAL(3,$E$2:E64)</f>
        <v>11</v>
      </c>
      <c r="B64" s="9" t="s">
        <v>20</v>
      </c>
      <c r="C64" s="10" t="s">
        <v>21</v>
      </c>
      <c r="D64" s="11" t="str">
        <f>CONCATENATE(C64,A64)</f>
        <v>TC_11</v>
      </c>
      <c r="E64" s="11" t="s">
        <v>97</v>
      </c>
      <c r="F64" s="12" t="s">
        <v>22</v>
      </c>
      <c r="G64" s="12" t="s">
        <v>23</v>
      </c>
      <c r="I64" s="9" t="s">
        <v>117</v>
      </c>
      <c r="K64" s="9"/>
    </row>
    <row r="65" spans="1:167" x14ac:dyDescent="0.2">
      <c r="E65" s="12"/>
      <c r="H65" s="12" t="s">
        <v>25</v>
      </c>
      <c r="I65" s="9" t="s">
        <v>26</v>
      </c>
      <c r="J65" s="9" t="s">
        <v>27</v>
      </c>
    </row>
    <row r="66" spans="1:167" x14ac:dyDescent="0.2">
      <c r="E66" s="12"/>
      <c r="H66" s="12" t="s">
        <v>28</v>
      </c>
      <c r="I66" s="9" t="s">
        <v>163</v>
      </c>
      <c r="J66" s="9" t="s">
        <v>165</v>
      </c>
    </row>
    <row r="67" spans="1:167" x14ac:dyDescent="0.2">
      <c r="E67" s="12"/>
      <c r="H67" s="12" t="s">
        <v>29</v>
      </c>
      <c r="I67" s="11" t="s">
        <v>97</v>
      </c>
      <c r="J67" s="11" t="s">
        <v>98</v>
      </c>
    </row>
    <row r="68" spans="1:167" ht="71.25" x14ac:dyDescent="0.2">
      <c r="A68" s="9">
        <f>SUBTOTAL(3,$E$2:E68)</f>
        <v>12</v>
      </c>
      <c r="B68" s="9" t="s">
        <v>20</v>
      </c>
      <c r="C68" s="10" t="s">
        <v>21</v>
      </c>
      <c r="D68" s="11" t="str">
        <f>CONCATENATE(C68,A68)</f>
        <v>TC_12</v>
      </c>
      <c r="E68" s="11" t="s">
        <v>88</v>
      </c>
      <c r="F68" s="12" t="s">
        <v>31</v>
      </c>
      <c r="G68" s="12" t="s">
        <v>23</v>
      </c>
      <c r="I68" s="9" t="s">
        <v>117</v>
      </c>
      <c r="K68" s="13"/>
    </row>
    <row r="69" spans="1:167" x14ac:dyDescent="0.2">
      <c r="E69" s="12"/>
      <c r="H69" s="12" t="s">
        <v>25</v>
      </c>
      <c r="I69" s="9" t="s">
        <v>26</v>
      </c>
      <c r="J69" s="9" t="s">
        <v>27</v>
      </c>
      <c r="K69" s="13"/>
    </row>
    <row r="70" spans="1:167" x14ac:dyDescent="0.2">
      <c r="E70" s="12"/>
      <c r="H70" s="12" t="s">
        <v>28</v>
      </c>
      <c r="I70" s="9" t="s">
        <v>163</v>
      </c>
      <c r="J70" s="9" t="s">
        <v>165</v>
      </c>
      <c r="K70" s="13"/>
    </row>
    <row r="71" spans="1:167" x14ac:dyDescent="0.2">
      <c r="E71" s="12"/>
      <c r="H71" s="12" t="s">
        <v>29</v>
      </c>
      <c r="I71" s="11" t="s">
        <v>154</v>
      </c>
      <c r="J71" s="11" t="s">
        <v>170</v>
      </c>
    </row>
    <row r="72" spans="1:167" x14ac:dyDescent="0.2">
      <c r="E72" s="12"/>
      <c r="H72" s="12" t="s">
        <v>33</v>
      </c>
      <c r="I72" s="19" t="s">
        <v>89</v>
      </c>
      <c r="J72" s="11" t="s">
        <v>90</v>
      </c>
    </row>
    <row r="73" spans="1:167" x14ac:dyDescent="0.2">
      <c r="E73" s="12"/>
      <c r="H73" s="12" t="s">
        <v>35</v>
      </c>
      <c r="I73" s="19" t="s">
        <v>91</v>
      </c>
      <c r="J73" s="11" t="s">
        <v>92</v>
      </c>
    </row>
    <row r="74" spans="1:167" x14ac:dyDescent="0.2">
      <c r="E74" s="12"/>
      <c r="H74" s="12" t="s">
        <v>65</v>
      </c>
      <c r="I74" s="19" t="s">
        <v>93</v>
      </c>
      <c r="J74" s="11" t="s">
        <v>94</v>
      </c>
    </row>
    <row r="75" spans="1:167" s="20" customFormat="1" ht="28.5" x14ac:dyDescent="0.2">
      <c r="E75" s="21"/>
      <c r="H75" s="12" t="s">
        <v>77</v>
      </c>
      <c r="I75" s="22" t="s">
        <v>95</v>
      </c>
      <c r="J75" s="21" t="s">
        <v>96</v>
      </c>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c r="EO75" s="12"/>
      <c r="EP75" s="12"/>
      <c r="EQ75" s="12"/>
      <c r="ER75" s="12"/>
      <c r="ES75" s="12"/>
      <c r="ET75" s="12"/>
      <c r="EU75" s="12"/>
      <c r="EV75" s="12"/>
      <c r="EW75" s="12"/>
      <c r="EX75" s="12"/>
      <c r="EY75" s="12"/>
      <c r="EZ75" s="12"/>
      <c r="FA75" s="12"/>
      <c r="FB75" s="12"/>
      <c r="FC75" s="12"/>
      <c r="FD75" s="12"/>
      <c r="FE75" s="12"/>
      <c r="FF75" s="12"/>
      <c r="FG75" s="12"/>
      <c r="FH75" s="12"/>
      <c r="FI75" s="12"/>
      <c r="FJ75" s="12"/>
      <c r="FK75" s="12"/>
    </row>
    <row r="76" spans="1:167" ht="71.25" x14ac:dyDescent="0.2">
      <c r="A76" s="9">
        <f>SUBTOTAL(3,$E$2:E76)</f>
        <v>13</v>
      </c>
      <c r="B76" s="9" t="s">
        <v>20</v>
      </c>
      <c r="C76" s="10" t="s">
        <v>21</v>
      </c>
      <c r="D76" s="11" t="str">
        <f>CONCATENATE(C76,A76)</f>
        <v>TC_13</v>
      </c>
      <c r="E76" s="11" t="s">
        <v>155</v>
      </c>
      <c r="F76" s="12" t="s">
        <v>22</v>
      </c>
      <c r="G76" s="12" t="s">
        <v>23</v>
      </c>
      <c r="I76" s="9" t="s">
        <v>117</v>
      </c>
      <c r="K76" s="9"/>
    </row>
    <row r="77" spans="1:167" x14ac:dyDescent="0.2">
      <c r="E77" s="12"/>
      <c r="H77" s="12" t="s">
        <v>25</v>
      </c>
      <c r="I77" s="9" t="s">
        <v>26</v>
      </c>
      <c r="J77" s="9" t="s">
        <v>27</v>
      </c>
    </row>
    <row r="78" spans="1:167" x14ac:dyDescent="0.2">
      <c r="E78" s="12"/>
      <c r="H78" s="12" t="s">
        <v>28</v>
      </c>
      <c r="I78" s="9" t="s">
        <v>163</v>
      </c>
      <c r="J78" s="9" t="s">
        <v>165</v>
      </c>
    </row>
    <row r="79" spans="1:167" x14ac:dyDescent="0.2">
      <c r="E79" s="12"/>
      <c r="H79" s="12" t="s">
        <v>29</v>
      </c>
      <c r="I79" s="11" t="s">
        <v>154</v>
      </c>
      <c r="J79" s="11" t="s">
        <v>127</v>
      </c>
    </row>
    <row r="80" spans="1:167" s="9" customFormat="1" ht="71.25" x14ac:dyDescent="0.2">
      <c r="A80" s="9">
        <f>SUBTOTAL(3,$E$7:E80)</f>
        <v>12</v>
      </c>
      <c r="B80" s="12" t="s">
        <v>20</v>
      </c>
      <c r="C80" s="11" t="s">
        <v>21</v>
      </c>
      <c r="D80" s="11" t="str">
        <f>CONCATENATE(C80,A80)</f>
        <v>TC_12</v>
      </c>
      <c r="E80" s="9" t="s">
        <v>120</v>
      </c>
      <c r="F80" s="12" t="s">
        <v>31</v>
      </c>
      <c r="G80" s="12" t="s">
        <v>23</v>
      </c>
      <c r="H80" s="12"/>
      <c r="I80" s="9" t="s">
        <v>117</v>
      </c>
    </row>
    <row r="81" spans="1:11" s="9" customFormat="1" x14ac:dyDescent="0.2">
      <c r="B81" s="12"/>
      <c r="E81" s="9" t="s">
        <v>6</v>
      </c>
      <c r="F81" s="12"/>
      <c r="G81" s="12"/>
      <c r="H81" s="12" t="s">
        <v>25</v>
      </c>
      <c r="I81" s="9" t="s">
        <v>26</v>
      </c>
      <c r="J81" s="9" t="s">
        <v>27</v>
      </c>
    </row>
    <row r="82" spans="1:11" s="9" customFormat="1" x14ac:dyDescent="0.2">
      <c r="B82" s="12"/>
      <c r="F82" s="12"/>
      <c r="G82" s="12"/>
      <c r="H82" s="12" t="s">
        <v>28</v>
      </c>
      <c r="I82" s="9" t="s">
        <v>163</v>
      </c>
      <c r="J82" s="9" t="s">
        <v>165</v>
      </c>
    </row>
    <row r="83" spans="1:11" s="9" customFormat="1" x14ac:dyDescent="0.2">
      <c r="B83" s="12"/>
      <c r="F83" s="12"/>
      <c r="G83" s="12"/>
      <c r="H83" s="12" t="s">
        <v>29</v>
      </c>
      <c r="I83" s="9" t="s">
        <v>120</v>
      </c>
      <c r="J83" s="9" t="s">
        <v>128</v>
      </c>
    </row>
    <row r="84" spans="1:11" s="9" customFormat="1" ht="71.25" x14ac:dyDescent="0.2">
      <c r="A84" s="9">
        <f>SUBTOTAL(3,$E$7:E84)</f>
        <v>14</v>
      </c>
      <c r="B84" s="12" t="s">
        <v>20</v>
      </c>
      <c r="C84" s="11" t="s">
        <v>21</v>
      </c>
      <c r="D84" s="11" t="str">
        <f>CONCATENATE(C84,A84)</f>
        <v>TC_14</v>
      </c>
      <c r="E84" s="9" t="s">
        <v>121</v>
      </c>
      <c r="F84" s="12" t="s">
        <v>31</v>
      </c>
      <c r="G84" s="12" t="s">
        <v>23</v>
      </c>
      <c r="H84" s="12"/>
      <c r="I84" s="9" t="s">
        <v>117</v>
      </c>
    </row>
    <row r="85" spans="1:11" s="9" customFormat="1" x14ac:dyDescent="0.2">
      <c r="B85" s="12"/>
      <c r="F85" s="12"/>
      <c r="G85" s="12"/>
      <c r="H85" s="12" t="s">
        <v>25</v>
      </c>
      <c r="I85" s="9" t="s">
        <v>26</v>
      </c>
      <c r="J85" s="9" t="s">
        <v>27</v>
      </c>
    </row>
    <row r="86" spans="1:11" s="9" customFormat="1" x14ac:dyDescent="0.2">
      <c r="B86" s="12"/>
      <c r="F86" s="12"/>
      <c r="G86" s="12"/>
      <c r="H86" s="12" t="s">
        <v>28</v>
      </c>
      <c r="I86" s="9" t="s">
        <v>163</v>
      </c>
      <c r="J86" s="9" t="s">
        <v>165</v>
      </c>
    </row>
    <row r="87" spans="1:11" s="9" customFormat="1" ht="28.5" x14ac:dyDescent="0.2">
      <c r="B87" s="12"/>
      <c r="F87" s="12"/>
      <c r="G87" s="12"/>
      <c r="H87" s="12" t="s">
        <v>29</v>
      </c>
      <c r="I87" s="9" t="s">
        <v>122</v>
      </c>
      <c r="J87" s="9" t="s">
        <v>131</v>
      </c>
    </row>
    <row r="88" spans="1:11" s="9" customFormat="1" ht="71.25" x14ac:dyDescent="0.2">
      <c r="A88" s="9">
        <f>SUBTOTAL(3,$E$7:E88)</f>
        <v>15</v>
      </c>
      <c r="B88" s="12" t="s">
        <v>20</v>
      </c>
      <c r="C88" s="11" t="s">
        <v>21</v>
      </c>
      <c r="D88" s="11" t="str">
        <f>CONCATENATE(C88,A88)</f>
        <v>TC_15</v>
      </c>
      <c r="E88" s="9" t="s">
        <v>123</v>
      </c>
      <c r="F88" s="12" t="s">
        <v>31</v>
      </c>
      <c r="G88" s="12" t="s">
        <v>23</v>
      </c>
      <c r="H88" s="12"/>
      <c r="I88" s="9" t="s">
        <v>117</v>
      </c>
    </row>
    <row r="89" spans="1:11" s="9" customFormat="1" x14ac:dyDescent="0.2">
      <c r="B89" s="12"/>
      <c r="F89" s="12"/>
      <c r="G89" s="12"/>
      <c r="H89" s="12" t="s">
        <v>25</v>
      </c>
      <c r="I89" s="9" t="s">
        <v>26</v>
      </c>
      <c r="J89" s="9" t="s">
        <v>27</v>
      </c>
    </row>
    <row r="90" spans="1:11" s="9" customFormat="1" x14ac:dyDescent="0.2">
      <c r="B90" s="12"/>
      <c r="F90" s="12"/>
      <c r="G90" s="12"/>
      <c r="H90" s="12" t="s">
        <v>28</v>
      </c>
      <c r="I90" s="9" t="s">
        <v>163</v>
      </c>
      <c r="J90" s="9" t="s">
        <v>165</v>
      </c>
    </row>
    <row r="91" spans="1:11" s="9" customFormat="1" x14ac:dyDescent="0.2">
      <c r="B91" s="12"/>
      <c r="F91" s="12"/>
      <c r="G91" s="12"/>
      <c r="H91" s="12" t="s">
        <v>29</v>
      </c>
      <c r="I91" s="19" t="s">
        <v>129</v>
      </c>
      <c r="J91" s="11" t="s">
        <v>130</v>
      </c>
    </row>
    <row r="92" spans="1:11" s="9" customFormat="1" x14ac:dyDescent="0.2">
      <c r="A92" s="29"/>
      <c r="B92" s="30"/>
      <c r="C92" s="29"/>
      <c r="D92" s="29"/>
      <c r="E92" s="29"/>
      <c r="F92" s="31"/>
      <c r="G92" s="31"/>
      <c r="H92" s="12" t="s">
        <v>33</v>
      </c>
      <c r="I92" s="29" t="s">
        <v>132</v>
      </c>
      <c r="J92" s="29" t="s">
        <v>124</v>
      </c>
    </row>
    <row r="93" spans="1:11" ht="71.25" x14ac:dyDescent="0.2">
      <c r="A93" s="9">
        <f>SUBTOTAL(3,$E$2:E93)</f>
        <v>18</v>
      </c>
      <c r="B93" s="9" t="s">
        <v>20</v>
      </c>
      <c r="C93" s="10" t="s">
        <v>21</v>
      </c>
      <c r="D93" s="11" t="str">
        <f>CONCATENATE(C93,A93)</f>
        <v>TC_18</v>
      </c>
      <c r="E93" s="11" t="s">
        <v>175</v>
      </c>
      <c r="F93" s="12" t="s">
        <v>22</v>
      </c>
      <c r="G93" s="12" t="s">
        <v>23</v>
      </c>
      <c r="I93" s="9" t="s">
        <v>117</v>
      </c>
      <c r="K93" s="9"/>
    </row>
    <row r="94" spans="1:11" x14ac:dyDescent="0.2">
      <c r="E94" s="12"/>
      <c r="H94" s="12" t="s">
        <v>25</v>
      </c>
      <c r="I94" s="9" t="s">
        <v>26</v>
      </c>
      <c r="J94" s="9" t="s">
        <v>27</v>
      </c>
      <c r="K94" s="9"/>
    </row>
    <row r="95" spans="1:11" x14ac:dyDescent="0.2">
      <c r="E95" s="12"/>
      <c r="H95" s="12" t="s">
        <v>28</v>
      </c>
      <c r="I95" s="9" t="s">
        <v>163</v>
      </c>
      <c r="J95" s="9" t="s">
        <v>165</v>
      </c>
      <c r="K95" s="9"/>
    </row>
    <row r="96" spans="1:11" s="9" customFormat="1" x14ac:dyDescent="0.2">
      <c r="B96" s="12"/>
      <c r="F96" s="12"/>
      <c r="G96" s="12"/>
      <c r="H96" s="12" t="s">
        <v>29</v>
      </c>
      <c r="I96" s="19" t="s">
        <v>129</v>
      </c>
      <c r="J96" s="11" t="s">
        <v>136</v>
      </c>
    </row>
    <row r="97" spans="1:11" s="9" customFormat="1" x14ac:dyDescent="0.2">
      <c r="B97" s="12"/>
      <c r="F97" s="12"/>
      <c r="G97" s="12"/>
      <c r="H97" s="12" t="s">
        <v>33</v>
      </c>
      <c r="I97" s="19" t="s">
        <v>135</v>
      </c>
      <c r="J97" s="11" t="s">
        <v>134</v>
      </c>
    </row>
    <row r="98" spans="1:11" ht="71.25" x14ac:dyDescent="0.2">
      <c r="A98" s="9">
        <f>SUBTOTAL(3,$E$2:E98)</f>
        <v>19</v>
      </c>
      <c r="B98" s="9" t="s">
        <v>20</v>
      </c>
      <c r="C98" s="10" t="s">
        <v>21</v>
      </c>
      <c r="D98" s="11" t="str">
        <f>CONCATENATE(C98,A98)</f>
        <v>TC_19</v>
      </c>
      <c r="E98" s="11" t="s">
        <v>99</v>
      </c>
      <c r="F98" s="12" t="s">
        <v>22</v>
      </c>
      <c r="G98" s="12" t="s">
        <v>23</v>
      </c>
      <c r="I98" s="9" t="s">
        <v>117</v>
      </c>
      <c r="K98" s="9"/>
    </row>
    <row r="99" spans="1:11" x14ac:dyDescent="0.2">
      <c r="E99" s="12"/>
      <c r="H99" s="12" t="s">
        <v>25</v>
      </c>
      <c r="I99" s="9" t="s">
        <v>26</v>
      </c>
      <c r="J99" s="9" t="s">
        <v>27</v>
      </c>
      <c r="K99" s="9"/>
    </row>
    <row r="100" spans="1:11" x14ac:dyDescent="0.2">
      <c r="E100" s="12"/>
      <c r="H100" s="12" t="s">
        <v>28</v>
      </c>
      <c r="I100" s="9" t="s">
        <v>163</v>
      </c>
      <c r="J100" s="9" t="s">
        <v>165</v>
      </c>
      <c r="K100" s="9"/>
    </row>
    <row r="101" spans="1:11" s="9" customFormat="1" x14ac:dyDescent="0.2">
      <c r="B101" s="12"/>
      <c r="F101" s="12"/>
      <c r="G101" s="12"/>
      <c r="H101" s="12" t="s">
        <v>29</v>
      </c>
      <c r="I101" s="19" t="s">
        <v>133</v>
      </c>
      <c r="J101" s="11" t="s">
        <v>134</v>
      </c>
    </row>
    <row r="102" spans="1:11" ht="28.5" x14ac:dyDescent="0.2">
      <c r="E102" s="12"/>
      <c r="H102" s="12" t="s">
        <v>33</v>
      </c>
      <c r="I102" s="11" t="s">
        <v>99</v>
      </c>
      <c r="J102" s="11" t="s">
        <v>100</v>
      </c>
    </row>
    <row r="103" spans="1:11" ht="71.25" x14ac:dyDescent="0.2">
      <c r="A103" s="9">
        <f>SUBTOTAL(3,$E$2:E103)</f>
        <v>20</v>
      </c>
      <c r="B103" s="9" t="s">
        <v>20</v>
      </c>
      <c r="C103" s="10" t="s">
        <v>21</v>
      </c>
      <c r="D103" s="11" t="str">
        <f>CONCATENATE(C103,A103)</f>
        <v>TC_20</v>
      </c>
      <c r="E103" s="11" t="s">
        <v>176</v>
      </c>
      <c r="F103" s="12" t="s">
        <v>31</v>
      </c>
      <c r="G103" s="12" t="s">
        <v>23</v>
      </c>
      <c r="I103" s="9" t="s">
        <v>117</v>
      </c>
      <c r="K103" s="9"/>
    </row>
    <row r="104" spans="1:11" x14ac:dyDescent="0.2">
      <c r="E104" s="12"/>
      <c r="H104" s="12" t="s">
        <v>25</v>
      </c>
      <c r="I104" s="9" t="s">
        <v>26</v>
      </c>
      <c r="J104" s="9" t="s">
        <v>27</v>
      </c>
    </row>
    <row r="105" spans="1:11" x14ac:dyDescent="0.2">
      <c r="E105" s="12"/>
      <c r="H105" s="12" t="s">
        <v>28</v>
      </c>
      <c r="I105" s="9" t="s">
        <v>163</v>
      </c>
      <c r="J105" s="9" t="s">
        <v>165</v>
      </c>
    </row>
    <row r="106" spans="1:11" x14ac:dyDescent="0.2">
      <c r="E106" s="12"/>
      <c r="H106" s="12" t="s">
        <v>29</v>
      </c>
      <c r="I106" s="11" t="s">
        <v>156</v>
      </c>
      <c r="J106" s="11" t="s">
        <v>170</v>
      </c>
    </row>
    <row r="107" spans="1:11" ht="71.25" x14ac:dyDescent="0.2">
      <c r="A107" s="9">
        <f>SUBTOTAL(3,$E$2:E107)</f>
        <v>21</v>
      </c>
      <c r="B107" s="9" t="s">
        <v>20</v>
      </c>
      <c r="C107" s="10" t="s">
        <v>21</v>
      </c>
      <c r="D107" s="11" t="str">
        <f>CONCATENATE(C107,A107)</f>
        <v>TC_21</v>
      </c>
      <c r="E107" s="11" t="s">
        <v>177</v>
      </c>
      <c r="F107" s="12" t="s">
        <v>31</v>
      </c>
      <c r="G107" s="12" t="s">
        <v>23</v>
      </c>
      <c r="I107" s="9" t="s">
        <v>139</v>
      </c>
      <c r="K107" s="9"/>
    </row>
    <row r="108" spans="1:11" x14ac:dyDescent="0.2">
      <c r="E108" s="12"/>
      <c r="H108" s="12" t="s">
        <v>25</v>
      </c>
      <c r="I108" s="9" t="s">
        <v>26</v>
      </c>
      <c r="J108" s="9" t="s">
        <v>27</v>
      </c>
    </row>
    <row r="109" spans="1:11" x14ac:dyDescent="0.2">
      <c r="E109" s="12"/>
      <c r="H109" s="12" t="s">
        <v>28</v>
      </c>
      <c r="I109" s="9" t="s">
        <v>163</v>
      </c>
      <c r="J109" s="9" t="s">
        <v>165</v>
      </c>
    </row>
    <row r="110" spans="1:11" s="9" customFormat="1" x14ac:dyDescent="0.2">
      <c r="B110" s="12"/>
      <c r="F110" s="12"/>
      <c r="G110" s="12"/>
      <c r="H110" s="12" t="s">
        <v>29</v>
      </c>
      <c r="I110" s="19" t="s">
        <v>137</v>
      </c>
      <c r="J110" s="11" t="s">
        <v>136</v>
      </c>
    </row>
    <row r="111" spans="1:11" s="9" customFormat="1" x14ac:dyDescent="0.2">
      <c r="B111" s="12"/>
      <c r="F111" s="12"/>
      <c r="G111" s="12"/>
      <c r="H111" s="12" t="s">
        <v>33</v>
      </c>
      <c r="I111" s="19" t="s">
        <v>135</v>
      </c>
      <c r="J111" s="11" t="s">
        <v>134</v>
      </c>
    </row>
    <row r="112" spans="1:11" ht="28.5" x14ac:dyDescent="0.2">
      <c r="E112" s="12"/>
      <c r="H112" s="12" t="s">
        <v>35</v>
      </c>
      <c r="I112" s="11" t="s">
        <v>177</v>
      </c>
      <c r="J112" s="11" t="s">
        <v>178</v>
      </c>
    </row>
    <row r="113" spans="1:11" ht="71.25" x14ac:dyDescent="0.2">
      <c r="A113" s="9">
        <f>SUBTOTAL(3,$E$2:E113)</f>
        <v>22</v>
      </c>
      <c r="B113" s="9" t="s">
        <v>20</v>
      </c>
      <c r="C113" s="10" t="s">
        <v>21</v>
      </c>
      <c r="D113" s="11" t="str">
        <f>CONCATENATE(C113,A113)</f>
        <v>TC_22</v>
      </c>
      <c r="E113" s="11" t="s">
        <v>179</v>
      </c>
      <c r="F113" s="12" t="s">
        <v>31</v>
      </c>
      <c r="G113" s="12" t="s">
        <v>23</v>
      </c>
      <c r="I113" s="9" t="s">
        <v>140</v>
      </c>
      <c r="K113" s="9"/>
    </row>
    <row r="114" spans="1:11" x14ac:dyDescent="0.2">
      <c r="E114" s="12"/>
      <c r="H114" s="12" t="s">
        <v>25</v>
      </c>
      <c r="I114" s="9" t="s">
        <v>26</v>
      </c>
      <c r="J114" s="9" t="s">
        <v>27</v>
      </c>
    </row>
    <row r="115" spans="1:11" x14ac:dyDescent="0.2">
      <c r="E115" s="12"/>
      <c r="H115" s="12" t="s">
        <v>28</v>
      </c>
      <c r="I115" s="9" t="s">
        <v>163</v>
      </c>
      <c r="J115" s="9" t="s">
        <v>165</v>
      </c>
    </row>
    <row r="116" spans="1:11" s="9" customFormat="1" x14ac:dyDescent="0.2">
      <c r="B116" s="12"/>
      <c r="F116" s="12"/>
      <c r="G116" s="12"/>
      <c r="H116" s="12" t="s">
        <v>29</v>
      </c>
      <c r="I116" s="19" t="s">
        <v>138</v>
      </c>
      <c r="J116" s="11" t="s">
        <v>136</v>
      </c>
    </row>
    <row r="117" spans="1:11" s="9" customFormat="1" x14ac:dyDescent="0.2">
      <c r="B117" s="12"/>
      <c r="F117" s="12"/>
      <c r="G117" s="12"/>
      <c r="H117" s="12" t="s">
        <v>33</v>
      </c>
      <c r="I117" s="19" t="s">
        <v>135</v>
      </c>
      <c r="J117" s="11" t="s">
        <v>134</v>
      </c>
    </row>
    <row r="118" spans="1:11" ht="28.5" x14ac:dyDescent="0.2">
      <c r="E118" s="12"/>
      <c r="H118" s="12" t="s">
        <v>35</v>
      </c>
      <c r="I118" s="11" t="s">
        <v>179</v>
      </c>
      <c r="J118" s="11" t="s">
        <v>180</v>
      </c>
    </row>
    <row r="119" spans="1:11" ht="71.25" x14ac:dyDescent="0.2">
      <c r="A119" s="9">
        <f>SUBTOTAL(3,$E$2:E119)</f>
        <v>23</v>
      </c>
      <c r="B119" s="9" t="s">
        <v>20</v>
      </c>
      <c r="C119" s="10" t="s">
        <v>21</v>
      </c>
      <c r="D119" s="11" t="str">
        <f>CONCATENATE(C119,A119)</f>
        <v>TC_23</v>
      </c>
      <c r="E119" s="11" t="s">
        <v>181</v>
      </c>
      <c r="F119" s="12" t="s">
        <v>31</v>
      </c>
      <c r="G119" s="12" t="s">
        <v>23</v>
      </c>
      <c r="I119" s="9" t="s">
        <v>141</v>
      </c>
      <c r="K119" s="9"/>
    </row>
    <row r="120" spans="1:11" x14ac:dyDescent="0.2">
      <c r="E120" s="12"/>
      <c r="H120" s="12" t="s">
        <v>25</v>
      </c>
      <c r="I120" s="9" t="s">
        <v>26</v>
      </c>
      <c r="J120" s="9" t="s">
        <v>27</v>
      </c>
    </row>
    <row r="121" spans="1:11" x14ac:dyDescent="0.2">
      <c r="E121" s="12"/>
      <c r="H121" s="12" t="s">
        <v>28</v>
      </c>
      <c r="I121" s="9" t="s">
        <v>163</v>
      </c>
      <c r="J121" s="9" t="s">
        <v>165</v>
      </c>
    </row>
    <row r="122" spans="1:11" s="9" customFormat="1" x14ac:dyDescent="0.2">
      <c r="B122" s="12"/>
      <c r="F122" s="12"/>
      <c r="G122" s="12"/>
      <c r="H122" s="12" t="s">
        <v>29</v>
      </c>
      <c r="I122" s="19" t="s">
        <v>142</v>
      </c>
      <c r="J122" s="11" t="s">
        <v>136</v>
      </c>
    </row>
    <row r="123" spans="1:11" s="9" customFormat="1" x14ac:dyDescent="0.2">
      <c r="B123" s="12"/>
      <c r="F123" s="12"/>
      <c r="G123" s="12"/>
      <c r="H123" s="12" t="s">
        <v>33</v>
      </c>
      <c r="I123" s="19" t="s">
        <v>135</v>
      </c>
      <c r="J123" s="11" t="s">
        <v>134</v>
      </c>
    </row>
    <row r="124" spans="1:11" ht="28.5" x14ac:dyDescent="0.2">
      <c r="E124" s="12"/>
      <c r="H124" s="12" t="s">
        <v>35</v>
      </c>
      <c r="I124" s="11" t="s">
        <v>181</v>
      </c>
      <c r="J124" s="11" t="s">
        <v>182</v>
      </c>
    </row>
    <row r="125" spans="1:11" ht="71.25" x14ac:dyDescent="0.2">
      <c r="A125" s="9">
        <f>SUBTOTAL(3,$E$2:E125)</f>
        <v>24</v>
      </c>
      <c r="B125" s="9" t="s">
        <v>20</v>
      </c>
      <c r="C125" s="10" t="s">
        <v>21</v>
      </c>
      <c r="D125" s="11" t="str">
        <f>CONCATENATE(C125,A125)</f>
        <v>TC_24</v>
      </c>
      <c r="E125" s="11" t="s">
        <v>183</v>
      </c>
      <c r="F125" s="12" t="s">
        <v>31</v>
      </c>
      <c r="G125" s="12" t="s">
        <v>23</v>
      </c>
      <c r="I125" s="9" t="s">
        <v>143</v>
      </c>
      <c r="K125" s="9"/>
    </row>
    <row r="126" spans="1:11" x14ac:dyDescent="0.2">
      <c r="E126" s="12"/>
      <c r="H126" s="12" t="s">
        <v>25</v>
      </c>
      <c r="I126" s="9" t="s">
        <v>26</v>
      </c>
      <c r="J126" s="9" t="s">
        <v>27</v>
      </c>
    </row>
    <row r="127" spans="1:11" x14ac:dyDescent="0.2">
      <c r="E127" s="12"/>
      <c r="H127" s="12" t="s">
        <v>28</v>
      </c>
      <c r="I127" s="9" t="s">
        <v>163</v>
      </c>
      <c r="J127" s="9" t="s">
        <v>165</v>
      </c>
    </row>
    <row r="128" spans="1:11" s="9" customFormat="1" x14ac:dyDescent="0.2">
      <c r="B128" s="12"/>
      <c r="F128" s="12"/>
      <c r="G128" s="12"/>
      <c r="H128" s="12" t="s">
        <v>29</v>
      </c>
      <c r="I128" s="19" t="s">
        <v>144</v>
      </c>
      <c r="J128" s="11" t="s">
        <v>136</v>
      </c>
    </row>
    <row r="129" spans="1:11" s="9" customFormat="1" x14ac:dyDescent="0.2">
      <c r="B129" s="12"/>
      <c r="F129" s="12"/>
      <c r="G129" s="12"/>
      <c r="H129" s="12" t="s">
        <v>33</v>
      </c>
      <c r="I129" s="19" t="s">
        <v>135</v>
      </c>
      <c r="J129" s="11" t="s">
        <v>134</v>
      </c>
    </row>
    <row r="130" spans="1:11" ht="28.5" x14ac:dyDescent="0.2">
      <c r="E130" s="12"/>
      <c r="H130" s="12" t="s">
        <v>35</v>
      </c>
      <c r="I130" s="11" t="s">
        <v>183</v>
      </c>
      <c r="J130" s="11" t="s">
        <v>184</v>
      </c>
    </row>
    <row r="131" spans="1:11" ht="71.25" x14ac:dyDescent="0.2">
      <c r="A131" s="9">
        <f>SUBTOTAL(3,$E$2:E131)</f>
        <v>25</v>
      </c>
      <c r="B131" s="9" t="s">
        <v>20</v>
      </c>
      <c r="C131" s="10" t="s">
        <v>21</v>
      </c>
      <c r="D131" s="11" t="str">
        <f>CONCATENATE(C131,A131)</f>
        <v>TC_25</v>
      </c>
      <c r="E131" s="11" t="s">
        <v>185</v>
      </c>
      <c r="F131" s="12" t="s">
        <v>31</v>
      </c>
      <c r="G131" s="12" t="s">
        <v>23</v>
      </c>
      <c r="I131" s="9" t="s">
        <v>145</v>
      </c>
      <c r="K131" s="9"/>
    </row>
    <row r="132" spans="1:11" x14ac:dyDescent="0.2">
      <c r="E132" s="12"/>
      <c r="H132" s="12" t="s">
        <v>25</v>
      </c>
      <c r="I132" s="9" t="s">
        <v>26</v>
      </c>
      <c r="J132" s="9" t="s">
        <v>27</v>
      </c>
    </row>
    <row r="133" spans="1:11" x14ac:dyDescent="0.2">
      <c r="E133" s="12"/>
      <c r="H133" s="12" t="s">
        <v>28</v>
      </c>
      <c r="I133" s="9" t="s">
        <v>163</v>
      </c>
      <c r="J133" s="9" t="s">
        <v>165</v>
      </c>
    </row>
    <row r="134" spans="1:11" s="9" customFormat="1" x14ac:dyDescent="0.2">
      <c r="B134" s="12"/>
      <c r="F134" s="12"/>
      <c r="G134" s="12"/>
      <c r="H134" s="12" t="s">
        <v>29</v>
      </c>
      <c r="I134" s="19" t="s">
        <v>146</v>
      </c>
      <c r="J134" s="11" t="s">
        <v>136</v>
      </c>
    </row>
    <row r="135" spans="1:11" s="9" customFormat="1" x14ac:dyDescent="0.2">
      <c r="B135" s="12"/>
      <c r="F135" s="12"/>
      <c r="G135" s="12"/>
      <c r="H135" s="12" t="s">
        <v>33</v>
      </c>
      <c r="I135" s="19" t="s">
        <v>135</v>
      </c>
      <c r="J135" s="11" t="s">
        <v>134</v>
      </c>
    </row>
    <row r="136" spans="1:11" ht="28.5" x14ac:dyDescent="0.2">
      <c r="E136" s="12"/>
      <c r="H136" s="12" t="s">
        <v>35</v>
      </c>
      <c r="I136" s="11" t="s">
        <v>185</v>
      </c>
      <c r="J136" s="11" t="s">
        <v>186</v>
      </c>
    </row>
    <row r="137" spans="1:11" ht="71.25" x14ac:dyDescent="0.2">
      <c r="A137" s="9">
        <f>SUBTOTAL(3,$E$2:E137)</f>
        <v>26</v>
      </c>
      <c r="B137" s="9" t="s">
        <v>20</v>
      </c>
      <c r="C137" s="10" t="s">
        <v>21</v>
      </c>
      <c r="D137" s="11" t="str">
        <f>CONCATENATE(C137,A137)</f>
        <v>TC_26</v>
      </c>
      <c r="E137" s="11" t="s">
        <v>187</v>
      </c>
      <c r="F137" s="12" t="s">
        <v>31</v>
      </c>
      <c r="G137" s="12" t="s">
        <v>23</v>
      </c>
      <c r="I137" s="9" t="s">
        <v>147</v>
      </c>
      <c r="K137" s="9"/>
    </row>
    <row r="138" spans="1:11" x14ac:dyDescent="0.2">
      <c r="E138" s="12"/>
      <c r="H138" s="12" t="s">
        <v>25</v>
      </c>
      <c r="I138" s="9" t="s">
        <v>26</v>
      </c>
      <c r="J138" s="9" t="s">
        <v>27</v>
      </c>
    </row>
    <row r="139" spans="1:11" x14ac:dyDescent="0.2">
      <c r="E139" s="12"/>
      <c r="H139" s="12" t="s">
        <v>28</v>
      </c>
      <c r="I139" s="9" t="s">
        <v>163</v>
      </c>
      <c r="J139" s="9" t="s">
        <v>165</v>
      </c>
    </row>
    <row r="140" spans="1:11" s="9" customFormat="1" x14ac:dyDescent="0.2">
      <c r="B140" s="12"/>
      <c r="F140" s="12"/>
      <c r="G140" s="12"/>
      <c r="H140" s="12" t="s">
        <v>29</v>
      </c>
      <c r="I140" s="19" t="s">
        <v>148</v>
      </c>
      <c r="J140" s="11" t="s">
        <v>136</v>
      </c>
    </row>
    <row r="141" spans="1:11" s="9" customFormat="1" x14ac:dyDescent="0.2">
      <c r="B141" s="12"/>
      <c r="F141" s="12"/>
      <c r="G141" s="12"/>
      <c r="H141" s="12" t="s">
        <v>33</v>
      </c>
      <c r="I141" s="19" t="s">
        <v>135</v>
      </c>
      <c r="J141" s="11" t="s">
        <v>134</v>
      </c>
    </row>
    <row r="142" spans="1:11" ht="28.5" x14ac:dyDescent="0.2">
      <c r="E142" s="12"/>
      <c r="H142" s="12" t="s">
        <v>35</v>
      </c>
      <c r="I142" s="11" t="s">
        <v>187</v>
      </c>
      <c r="J142" s="11" t="s">
        <v>188</v>
      </c>
    </row>
    <row r="143" spans="1:11" ht="71.25" x14ac:dyDescent="0.2">
      <c r="A143" s="9">
        <f>SUBTOTAL(3,$E$2:E143)</f>
        <v>27</v>
      </c>
      <c r="B143" s="9" t="s">
        <v>20</v>
      </c>
      <c r="C143" s="10" t="s">
        <v>21</v>
      </c>
      <c r="D143" s="11" t="str">
        <f>CONCATENATE(C143,A143)</f>
        <v>TC_27</v>
      </c>
      <c r="E143" s="11" t="s">
        <v>189</v>
      </c>
      <c r="F143" s="12" t="s">
        <v>31</v>
      </c>
      <c r="G143" s="12" t="s">
        <v>23</v>
      </c>
      <c r="I143" s="9" t="s">
        <v>149</v>
      </c>
      <c r="K143" s="9"/>
    </row>
    <row r="144" spans="1:11" x14ac:dyDescent="0.2">
      <c r="E144" s="12"/>
      <c r="H144" s="12" t="s">
        <v>25</v>
      </c>
      <c r="I144" s="9" t="s">
        <v>26</v>
      </c>
      <c r="J144" s="9" t="s">
        <v>27</v>
      </c>
    </row>
    <row r="145" spans="1:11" x14ac:dyDescent="0.2">
      <c r="E145" s="12"/>
      <c r="H145" s="12" t="s">
        <v>28</v>
      </c>
      <c r="I145" s="9" t="s">
        <v>163</v>
      </c>
      <c r="J145" s="9" t="s">
        <v>165</v>
      </c>
    </row>
    <row r="146" spans="1:11" s="9" customFormat="1" x14ac:dyDescent="0.2">
      <c r="B146" s="12"/>
      <c r="F146" s="12"/>
      <c r="G146" s="12"/>
      <c r="H146" s="12" t="s">
        <v>29</v>
      </c>
      <c r="I146" s="19" t="s">
        <v>150</v>
      </c>
      <c r="J146" s="11" t="s">
        <v>136</v>
      </c>
    </row>
    <row r="147" spans="1:11" s="9" customFormat="1" x14ac:dyDescent="0.2">
      <c r="B147" s="12"/>
      <c r="F147" s="12"/>
      <c r="G147" s="12"/>
      <c r="H147" s="12" t="s">
        <v>33</v>
      </c>
      <c r="I147" s="19" t="s">
        <v>135</v>
      </c>
      <c r="J147" s="11" t="s">
        <v>134</v>
      </c>
    </row>
    <row r="148" spans="1:11" ht="28.5" x14ac:dyDescent="0.2">
      <c r="E148" s="12"/>
      <c r="H148" s="12" t="s">
        <v>35</v>
      </c>
      <c r="I148" s="9" t="s">
        <v>189</v>
      </c>
      <c r="J148" s="9" t="s">
        <v>190</v>
      </c>
    </row>
    <row r="149" spans="1:11" ht="71.25" x14ac:dyDescent="0.2">
      <c r="A149" s="9">
        <f>SUBTOTAL(3,$E$2:E149)</f>
        <v>28</v>
      </c>
      <c r="B149" s="9" t="s">
        <v>20</v>
      </c>
      <c r="C149" s="10" t="s">
        <v>21</v>
      </c>
      <c r="D149" s="11" t="str">
        <f>CONCATENATE(C149,A149)</f>
        <v>TC_28</v>
      </c>
      <c r="E149" s="11" t="s">
        <v>151</v>
      </c>
      <c r="F149" s="12" t="s">
        <v>31</v>
      </c>
      <c r="G149" s="12" t="s">
        <v>23</v>
      </c>
      <c r="I149" s="9" t="s">
        <v>147</v>
      </c>
      <c r="K149" s="9"/>
    </row>
    <row r="150" spans="1:11" x14ac:dyDescent="0.2">
      <c r="E150" s="12"/>
      <c r="H150" s="12" t="s">
        <v>25</v>
      </c>
      <c r="I150" s="9" t="s">
        <v>26</v>
      </c>
      <c r="J150" s="9" t="s">
        <v>27</v>
      </c>
    </row>
    <row r="151" spans="1:11" x14ac:dyDescent="0.2">
      <c r="E151" s="12"/>
      <c r="H151" s="12" t="s">
        <v>28</v>
      </c>
      <c r="I151" s="9" t="s">
        <v>163</v>
      </c>
      <c r="J151" s="9" t="s">
        <v>165</v>
      </c>
    </row>
    <row r="152" spans="1:11" s="9" customFormat="1" x14ac:dyDescent="0.2">
      <c r="B152" s="12"/>
      <c r="F152" s="12"/>
      <c r="G152" s="12"/>
      <c r="H152" s="12" t="s">
        <v>29</v>
      </c>
      <c r="I152" s="19" t="s">
        <v>148</v>
      </c>
      <c r="J152" s="11" t="s">
        <v>136</v>
      </c>
    </row>
    <row r="153" spans="1:11" s="9" customFormat="1" x14ac:dyDescent="0.2">
      <c r="B153" s="12"/>
      <c r="F153" s="12"/>
      <c r="G153" s="12"/>
      <c r="H153" s="12" t="s">
        <v>33</v>
      </c>
      <c r="I153" s="19" t="s">
        <v>135</v>
      </c>
      <c r="J153" s="11" t="s">
        <v>134</v>
      </c>
    </row>
    <row r="154" spans="1:11" ht="28.5" x14ac:dyDescent="0.2">
      <c r="E154" s="12"/>
      <c r="H154" s="12" t="s">
        <v>35</v>
      </c>
      <c r="I154" s="11" t="s">
        <v>191</v>
      </c>
      <c r="J154" s="11" t="s">
        <v>152</v>
      </c>
    </row>
    <row r="155" spans="1:11" ht="71.25" x14ac:dyDescent="0.2">
      <c r="A155" s="9">
        <f>SUBTOTAL(3,$E$2:E155)</f>
        <v>29</v>
      </c>
      <c r="B155" s="9" t="s">
        <v>20</v>
      </c>
      <c r="C155" s="10" t="s">
        <v>21</v>
      </c>
      <c r="D155" s="11" t="str">
        <f>CONCATENATE(C155,A155)</f>
        <v>TC_29</v>
      </c>
      <c r="E155" s="11" t="s">
        <v>192</v>
      </c>
      <c r="F155" s="12" t="s">
        <v>31</v>
      </c>
      <c r="G155" s="12" t="s">
        <v>23</v>
      </c>
      <c r="I155" s="9" t="s">
        <v>153</v>
      </c>
      <c r="K155" s="9"/>
    </row>
    <row r="156" spans="1:11" x14ac:dyDescent="0.2">
      <c r="E156" s="12"/>
      <c r="H156" s="12" t="s">
        <v>25</v>
      </c>
      <c r="I156" s="9" t="s">
        <v>26</v>
      </c>
      <c r="J156" s="9" t="s">
        <v>27</v>
      </c>
    </row>
    <row r="157" spans="1:11" x14ac:dyDescent="0.2">
      <c r="E157" s="12"/>
      <c r="H157" s="12" t="s">
        <v>28</v>
      </c>
      <c r="I157" s="9" t="s">
        <v>163</v>
      </c>
      <c r="J157" s="9" t="s">
        <v>165</v>
      </c>
    </row>
    <row r="158" spans="1:11" s="9" customFormat="1" x14ac:dyDescent="0.2">
      <c r="B158" s="12"/>
      <c r="F158" s="12"/>
      <c r="G158" s="12"/>
      <c r="H158" s="12" t="s">
        <v>29</v>
      </c>
      <c r="I158" s="19" t="s">
        <v>148</v>
      </c>
      <c r="J158" s="11" t="s">
        <v>136</v>
      </c>
    </row>
    <row r="159" spans="1:11" s="9" customFormat="1" x14ac:dyDescent="0.2">
      <c r="B159" s="12"/>
      <c r="F159" s="12"/>
      <c r="G159" s="12"/>
      <c r="H159" s="12" t="s">
        <v>33</v>
      </c>
      <c r="I159" s="19" t="s">
        <v>135</v>
      </c>
      <c r="J159" s="11" t="s">
        <v>134</v>
      </c>
    </row>
    <row r="160" spans="1:11" ht="30" x14ac:dyDescent="0.25">
      <c r="A160" s="24"/>
      <c r="B160" s="24"/>
      <c r="C160" s="24"/>
      <c r="D160" s="24"/>
      <c r="E160" s="24"/>
      <c r="F160" s="24"/>
      <c r="G160" s="24"/>
      <c r="H160" s="12" t="s">
        <v>35</v>
      </c>
      <c r="I160" s="25" t="s">
        <v>192</v>
      </c>
      <c r="J160" s="25" t="s">
        <v>193</v>
      </c>
    </row>
    <row r="161" spans="1:11" ht="71.25" x14ac:dyDescent="0.2">
      <c r="A161" s="9">
        <f>SUBTOTAL(3,$E$2:E161)</f>
        <v>30</v>
      </c>
      <c r="B161" s="9" t="s">
        <v>20</v>
      </c>
      <c r="C161" s="10" t="s">
        <v>21</v>
      </c>
      <c r="D161" s="11" t="str">
        <f>CONCATENATE(C161,A161)</f>
        <v>TC_30</v>
      </c>
      <c r="E161" s="11" t="s">
        <v>113</v>
      </c>
      <c r="F161" s="12" t="s">
        <v>22</v>
      </c>
      <c r="G161" s="12" t="s">
        <v>23</v>
      </c>
      <c r="I161" s="9" t="s">
        <v>117</v>
      </c>
      <c r="K161" s="9"/>
    </row>
    <row r="162" spans="1:11" x14ac:dyDescent="0.2">
      <c r="E162" s="12"/>
      <c r="H162" s="12" t="s">
        <v>25</v>
      </c>
      <c r="I162" s="9" t="s">
        <v>26</v>
      </c>
      <c r="J162" s="9" t="s">
        <v>27</v>
      </c>
    </row>
    <row r="163" spans="1:11" x14ac:dyDescent="0.2">
      <c r="E163" s="12"/>
      <c r="H163" s="12" t="s">
        <v>28</v>
      </c>
      <c r="I163" s="9" t="s">
        <v>163</v>
      </c>
      <c r="J163" s="9" t="s">
        <v>165</v>
      </c>
    </row>
    <row r="164" spans="1:11" x14ac:dyDescent="0.2">
      <c r="E164" s="12"/>
      <c r="H164" s="12" t="s">
        <v>29</v>
      </c>
      <c r="I164" s="11" t="s">
        <v>156</v>
      </c>
      <c r="J164" s="11" t="s">
        <v>170</v>
      </c>
    </row>
    <row r="165" spans="1:11" ht="28.5" x14ac:dyDescent="0.2">
      <c r="E165" s="12"/>
      <c r="H165" s="12" t="s">
        <v>33</v>
      </c>
      <c r="I165" s="11" t="s">
        <v>113</v>
      </c>
      <c r="J165" s="11" t="s">
        <v>114</v>
      </c>
    </row>
    <row r="166" spans="1:11" ht="71.25" x14ac:dyDescent="0.2">
      <c r="A166" s="9">
        <f>SUBTOTAL(3,$E$2:E166)</f>
        <v>31</v>
      </c>
      <c r="B166" s="9" t="s">
        <v>20</v>
      </c>
      <c r="C166" s="10" t="s">
        <v>21</v>
      </c>
      <c r="D166" s="11" t="str">
        <f>CONCATENATE(C166,A166)</f>
        <v>TC_31</v>
      </c>
      <c r="E166" s="11" t="s">
        <v>194</v>
      </c>
      <c r="F166" s="12" t="s">
        <v>22</v>
      </c>
      <c r="G166" s="12" t="s">
        <v>23</v>
      </c>
      <c r="I166" s="9" t="s">
        <v>125</v>
      </c>
      <c r="K166" s="9"/>
    </row>
    <row r="167" spans="1:11" x14ac:dyDescent="0.2">
      <c r="E167" s="12"/>
      <c r="H167" s="12" t="s">
        <v>25</v>
      </c>
      <c r="I167" s="9" t="s">
        <v>26</v>
      </c>
      <c r="J167" s="9" t="s">
        <v>27</v>
      </c>
    </row>
    <row r="168" spans="1:11" x14ac:dyDescent="0.2">
      <c r="E168" s="12"/>
      <c r="H168" s="12" t="s">
        <v>28</v>
      </c>
      <c r="I168" s="9" t="s">
        <v>163</v>
      </c>
      <c r="J168" s="9" t="s">
        <v>165</v>
      </c>
    </row>
    <row r="169" spans="1:11" x14ac:dyDescent="0.2">
      <c r="E169" s="12"/>
      <c r="H169" s="12" t="s">
        <v>29</v>
      </c>
      <c r="I169" s="11" t="s">
        <v>156</v>
      </c>
      <c r="J169" s="11" t="s">
        <v>170</v>
      </c>
    </row>
    <row r="170" spans="1:11" ht="28.5" x14ac:dyDescent="0.2">
      <c r="E170" s="12"/>
      <c r="H170" s="12" t="s">
        <v>33</v>
      </c>
      <c r="I170" s="11" t="s">
        <v>194</v>
      </c>
      <c r="J170" s="11" t="s">
        <v>195</v>
      </c>
    </row>
    <row r="171" spans="1:11" ht="71.25" x14ac:dyDescent="0.2">
      <c r="A171" s="9">
        <f>SUBTOTAL(3,$E$2:E171)</f>
        <v>32</v>
      </c>
      <c r="B171" s="9" t="s">
        <v>20</v>
      </c>
      <c r="C171" s="10" t="s">
        <v>21</v>
      </c>
      <c r="D171" s="11" t="str">
        <f>CONCATENATE(C171,A171)</f>
        <v>TC_32</v>
      </c>
      <c r="E171" s="11" t="s">
        <v>196</v>
      </c>
      <c r="F171" s="12" t="s">
        <v>22</v>
      </c>
      <c r="G171" s="12" t="s">
        <v>23</v>
      </c>
      <c r="I171" s="9" t="s">
        <v>157</v>
      </c>
      <c r="K171" s="9"/>
    </row>
    <row r="172" spans="1:11" x14ac:dyDescent="0.2">
      <c r="E172" s="12"/>
      <c r="H172" s="12" t="s">
        <v>25</v>
      </c>
      <c r="I172" s="9" t="s">
        <v>26</v>
      </c>
      <c r="J172" s="9" t="s">
        <v>27</v>
      </c>
    </row>
    <row r="173" spans="1:11" x14ac:dyDescent="0.2">
      <c r="E173" s="12"/>
      <c r="H173" s="12" t="s">
        <v>28</v>
      </c>
      <c r="I173" s="9" t="s">
        <v>163</v>
      </c>
      <c r="J173" s="9" t="s">
        <v>165</v>
      </c>
    </row>
    <row r="174" spans="1:11" x14ac:dyDescent="0.2">
      <c r="E174" s="12"/>
      <c r="H174" s="12" t="s">
        <v>29</v>
      </c>
      <c r="I174" s="11" t="s">
        <v>156</v>
      </c>
      <c r="J174" s="11" t="s">
        <v>170</v>
      </c>
    </row>
    <row r="175" spans="1:11" x14ac:dyDescent="0.2">
      <c r="E175" s="12"/>
      <c r="H175" s="12" t="s">
        <v>33</v>
      </c>
      <c r="I175" s="11" t="s">
        <v>197</v>
      </c>
      <c r="J175" s="11" t="s">
        <v>101</v>
      </c>
    </row>
    <row r="176" spans="1:11" ht="71.25" x14ac:dyDescent="0.2">
      <c r="A176" s="9">
        <f>SUBTOTAL(3,$E$2:E176)</f>
        <v>33</v>
      </c>
      <c r="B176" s="9" t="s">
        <v>20</v>
      </c>
      <c r="C176" s="10" t="s">
        <v>21</v>
      </c>
      <c r="D176" s="11" t="str">
        <f>CONCATENATE(C176,A176)</f>
        <v>TC_33</v>
      </c>
      <c r="E176" s="11" t="s">
        <v>198</v>
      </c>
      <c r="F176" s="12" t="s">
        <v>22</v>
      </c>
      <c r="G176" s="12" t="s">
        <v>23</v>
      </c>
      <c r="I176" s="9" t="s">
        <v>117</v>
      </c>
      <c r="K176" s="9"/>
    </row>
    <row r="177" spans="1:11" x14ac:dyDescent="0.2">
      <c r="E177" s="12"/>
      <c r="H177" s="12" t="s">
        <v>25</v>
      </c>
      <c r="I177" s="9" t="s">
        <v>26</v>
      </c>
      <c r="J177" s="9" t="s">
        <v>27</v>
      </c>
    </row>
    <row r="178" spans="1:11" x14ac:dyDescent="0.2">
      <c r="E178" s="12"/>
      <c r="H178" s="12" t="s">
        <v>28</v>
      </c>
      <c r="I178" s="9" t="s">
        <v>163</v>
      </c>
      <c r="J178" s="9" t="s">
        <v>165</v>
      </c>
    </row>
    <row r="179" spans="1:11" x14ac:dyDescent="0.2">
      <c r="E179" s="12"/>
      <c r="H179" s="12" t="s">
        <v>29</v>
      </c>
      <c r="I179" s="11" t="s">
        <v>156</v>
      </c>
      <c r="J179" s="11" t="s">
        <v>170</v>
      </c>
    </row>
    <row r="180" spans="1:11" ht="28.5" x14ac:dyDescent="0.2">
      <c r="E180" s="12"/>
      <c r="H180" s="12" t="s">
        <v>33</v>
      </c>
      <c r="I180" s="11" t="s">
        <v>198</v>
      </c>
      <c r="J180" s="11" t="s">
        <v>199</v>
      </c>
    </row>
    <row r="181" spans="1:11" ht="71.25" x14ac:dyDescent="0.2">
      <c r="A181" s="9">
        <f>SUBTOTAL(3,$E$2:E181)</f>
        <v>34</v>
      </c>
      <c r="B181" s="9" t="s">
        <v>20</v>
      </c>
      <c r="C181" s="10" t="s">
        <v>21</v>
      </c>
      <c r="D181" s="11" t="str">
        <f>CONCATENATE(C181,A181)</f>
        <v>TC_34</v>
      </c>
      <c r="E181" s="11" t="s">
        <v>200</v>
      </c>
      <c r="F181" s="12" t="s">
        <v>22</v>
      </c>
      <c r="G181" s="12" t="s">
        <v>23</v>
      </c>
      <c r="I181" s="9" t="s">
        <v>117</v>
      </c>
      <c r="K181" s="9"/>
    </row>
    <row r="182" spans="1:11" x14ac:dyDescent="0.2">
      <c r="E182" s="12"/>
      <c r="H182" s="12" t="s">
        <v>25</v>
      </c>
      <c r="I182" s="9" t="s">
        <v>26</v>
      </c>
      <c r="J182" s="9" t="s">
        <v>27</v>
      </c>
    </row>
    <row r="183" spans="1:11" x14ac:dyDescent="0.2">
      <c r="E183" s="12"/>
      <c r="H183" s="12" t="s">
        <v>28</v>
      </c>
      <c r="I183" s="9" t="s">
        <v>163</v>
      </c>
      <c r="J183" s="9" t="s">
        <v>165</v>
      </c>
    </row>
    <row r="184" spans="1:11" x14ac:dyDescent="0.2">
      <c r="E184" s="12"/>
      <c r="H184" s="12" t="s">
        <v>29</v>
      </c>
      <c r="I184" s="11" t="s">
        <v>156</v>
      </c>
      <c r="J184" s="11" t="s">
        <v>170</v>
      </c>
    </row>
    <row r="185" spans="1:11" ht="28.5" x14ac:dyDescent="0.2">
      <c r="E185" s="12"/>
      <c r="H185" s="12" t="s">
        <v>33</v>
      </c>
      <c r="I185" s="11" t="s">
        <v>201</v>
      </c>
      <c r="J185" s="11" t="s">
        <v>102</v>
      </c>
    </row>
    <row r="186" spans="1:11" ht="57" x14ac:dyDescent="0.2">
      <c r="A186" s="9">
        <f>SUBTOTAL(3,$E$2:E186)</f>
        <v>35</v>
      </c>
      <c r="B186" s="9" t="s">
        <v>20</v>
      </c>
      <c r="C186" s="10" t="s">
        <v>21</v>
      </c>
      <c r="D186" s="11" t="str">
        <f>CONCATENATE(C186,A186)</f>
        <v>TC_35</v>
      </c>
      <c r="E186" s="11" t="s">
        <v>202</v>
      </c>
      <c r="F186" s="12" t="s">
        <v>22</v>
      </c>
      <c r="G186" s="12" t="s">
        <v>23</v>
      </c>
      <c r="I186" s="9" t="s">
        <v>203</v>
      </c>
      <c r="K186" s="9"/>
    </row>
    <row r="187" spans="1:11" x14ac:dyDescent="0.2">
      <c r="E187" s="12"/>
      <c r="H187" s="12" t="s">
        <v>25</v>
      </c>
      <c r="I187" s="9" t="s">
        <v>26</v>
      </c>
      <c r="J187" s="9" t="s">
        <v>27</v>
      </c>
    </row>
    <row r="188" spans="1:11" x14ac:dyDescent="0.2">
      <c r="E188" s="12"/>
      <c r="H188" s="12" t="s">
        <v>28</v>
      </c>
      <c r="I188" s="9" t="s">
        <v>163</v>
      </c>
      <c r="J188" s="9" t="s">
        <v>165</v>
      </c>
    </row>
    <row r="189" spans="1:11" x14ac:dyDescent="0.2">
      <c r="E189" s="12"/>
      <c r="H189" s="12" t="s">
        <v>29</v>
      </c>
      <c r="I189" s="11" t="s">
        <v>156</v>
      </c>
      <c r="J189" s="11" t="s">
        <v>170</v>
      </c>
    </row>
    <row r="190" spans="1:11" ht="28.5" x14ac:dyDescent="0.2">
      <c r="E190" s="12"/>
      <c r="H190" s="12" t="s">
        <v>33</v>
      </c>
      <c r="I190" s="11" t="s">
        <v>202</v>
      </c>
      <c r="J190" s="11" t="s">
        <v>204</v>
      </c>
    </row>
    <row r="191" spans="1:11" ht="57" x14ac:dyDescent="0.2">
      <c r="A191" s="9">
        <f>SUBTOTAL(3,$E$2:E191)</f>
        <v>36</v>
      </c>
      <c r="B191" s="9" t="s">
        <v>20</v>
      </c>
      <c r="C191" s="10" t="s">
        <v>21</v>
      </c>
      <c r="D191" s="11" t="str">
        <f>CONCATENATE(C191,A191)</f>
        <v>TC_36</v>
      </c>
      <c r="E191" s="11" t="s">
        <v>205</v>
      </c>
      <c r="F191" s="12" t="s">
        <v>22</v>
      </c>
      <c r="G191" s="12" t="s">
        <v>23</v>
      </c>
      <c r="I191" s="9" t="s">
        <v>203</v>
      </c>
      <c r="K191" s="9"/>
    </row>
    <row r="192" spans="1:11" x14ac:dyDescent="0.2">
      <c r="E192" s="12"/>
      <c r="H192" s="12" t="s">
        <v>25</v>
      </c>
      <c r="I192" s="9" t="s">
        <v>26</v>
      </c>
      <c r="J192" s="9" t="s">
        <v>27</v>
      </c>
    </row>
    <row r="193" spans="1:12" x14ac:dyDescent="0.2">
      <c r="E193" s="12"/>
      <c r="H193" s="12" t="s">
        <v>28</v>
      </c>
      <c r="I193" s="9" t="s">
        <v>163</v>
      </c>
      <c r="J193" s="9" t="s">
        <v>165</v>
      </c>
    </row>
    <row r="194" spans="1:12" x14ac:dyDescent="0.2">
      <c r="E194" s="12"/>
      <c r="H194" s="12" t="s">
        <v>29</v>
      </c>
      <c r="I194" s="11" t="s">
        <v>156</v>
      </c>
      <c r="J194" s="11" t="s">
        <v>170</v>
      </c>
    </row>
    <row r="195" spans="1:12" ht="28.5" x14ac:dyDescent="0.2">
      <c r="E195" s="12"/>
      <c r="H195" s="12" t="s">
        <v>33</v>
      </c>
      <c r="I195" s="11" t="s">
        <v>205</v>
      </c>
      <c r="J195" s="11" t="s">
        <v>111</v>
      </c>
    </row>
    <row r="196" spans="1:12" ht="57" x14ac:dyDescent="0.2">
      <c r="A196" s="9">
        <f>SUBTOTAL(3,$E$2:E196)</f>
        <v>37</v>
      </c>
      <c r="B196" s="12" t="s">
        <v>20</v>
      </c>
      <c r="C196" s="10" t="s">
        <v>21</v>
      </c>
      <c r="D196" s="11" t="str">
        <f>CONCATENATE(C196,A196)</f>
        <v>TC_37</v>
      </c>
      <c r="E196" s="11" t="s">
        <v>158</v>
      </c>
      <c r="F196" s="12" t="s">
        <v>22</v>
      </c>
      <c r="G196" s="12" t="s">
        <v>23</v>
      </c>
      <c r="I196" s="9" t="s">
        <v>206</v>
      </c>
      <c r="L196" s="23"/>
    </row>
    <row r="197" spans="1:12" x14ac:dyDescent="0.2">
      <c r="H197" s="12" t="s">
        <v>25</v>
      </c>
      <c r="I197" s="9" t="s">
        <v>26</v>
      </c>
      <c r="J197" s="9" t="s">
        <v>27</v>
      </c>
      <c r="L197" s="23"/>
    </row>
    <row r="198" spans="1:12" x14ac:dyDescent="0.2">
      <c r="H198" s="12" t="s">
        <v>28</v>
      </c>
      <c r="I198" s="9" t="s">
        <v>163</v>
      </c>
      <c r="J198" s="9" t="s">
        <v>165</v>
      </c>
      <c r="L198" s="23"/>
    </row>
    <row r="199" spans="1:12" x14ac:dyDescent="0.2">
      <c r="E199" s="12"/>
      <c r="H199" s="12" t="s">
        <v>29</v>
      </c>
      <c r="I199" s="11" t="s">
        <v>156</v>
      </c>
      <c r="J199" s="11" t="s">
        <v>170</v>
      </c>
    </row>
    <row r="200" spans="1:12" x14ac:dyDescent="0.2">
      <c r="H200" s="12" t="s">
        <v>33</v>
      </c>
      <c r="I200" s="11" t="s">
        <v>159</v>
      </c>
      <c r="J200" s="11" t="s">
        <v>160</v>
      </c>
      <c r="L200" s="23"/>
    </row>
    <row r="201" spans="1:12" ht="57" x14ac:dyDescent="0.2">
      <c r="A201" s="9">
        <f>SUBTOTAL(3,$E$2:E201)</f>
        <v>38</v>
      </c>
      <c r="B201" s="12" t="s">
        <v>20</v>
      </c>
      <c r="C201" s="10" t="s">
        <v>21</v>
      </c>
      <c r="D201" s="11" t="str">
        <f>CONCATENATE(C201,A201)</f>
        <v>TC_38</v>
      </c>
      <c r="E201" s="11" t="s">
        <v>104</v>
      </c>
      <c r="F201" s="12" t="s">
        <v>22</v>
      </c>
      <c r="G201" s="12" t="s">
        <v>23</v>
      </c>
      <c r="I201" s="9" t="s">
        <v>206</v>
      </c>
      <c r="L201" s="23"/>
    </row>
    <row r="202" spans="1:12" x14ac:dyDescent="0.2">
      <c r="H202" s="12" t="s">
        <v>25</v>
      </c>
      <c r="I202" s="9" t="s">
        <v>26</v>
      </c>
      <c r="J202" s="9" t="s">
        <v>27</v>
      </c>
      <c r="L202" s="23"/>
    </row>
    <row r="203" spans="1:12" x14ac:dyDescent="0.2">
      <c r="H203" s="12" t="s">
        <v>28</v>
      </c>
      <c r="I203" s="9" t="s">
        <v>163</v>
      </c>
      <c r="J203" s="9" t="s">
        <v>165</v>
      </c>
      <c r="L203" s="23"/>
    </row>
    <row r="204" spans="1:12" x14ac:dyDescent="0.2">
      <c r="E204" s="12"/>
      <c r="H204" s="12" t="s">
        <v>29</v>
      </c>
      <c r="I204" s="11" t="s">
        <v>156</v>
      </c>
      <c r="J204" s="11" t="s">
        <v>170</v>
      </c>
    </row>
    <row r="205" spans="1:12" x14ac:dyDescent="0.2">
      <c r="H205" s="12" t="s">
        <v>33</v>
      </c>
      <c r="I205" s="11" t="s">
        <v>159</v>
      </c>
      <c r="J205" s="11" t="s">
        <v>103</v>
      </c>
      <c r="L205" s="23"/>
    </row>
    <row r="206" spans="1:12" x14ac:dyDescent="0.2">
      <c r="H206" s="12" t="s">
        <v>35</v>
      </c>
      <c r="I206" s="11" t="s">
        <v>104</v>
      </c>
      <c r="J206" s="11" t="s">
        <v>161</v>
      </c>
      <c r="L206" s="23"/>
    </row>
    <row r="207" spans="1:12" ht="57" x14ac:dyDescent="0.2">
      <c r="A207" s="9">
        <f>SUBTOTAL(3,$E$2:E207)</f>
        <v>39</v>
      </c>
      <c r="B207" s="12" t="s">
        <v>20</v>
      </c>
      <c r="C207" s="10" t="s">
        <v>21</v>
      </c>
      <c r="D207" s="11" t="str">
        <f>CONCATENATE(C207,A207)</f>
        <v>TC_39</v>
      </c>
      <c r="E207" s="11" t="s">
        <v>105</v>
      </c>
      <c r="F207" s="12" t="s">
        <v>22</v>
      </c>
      <c r="G207" s="12" t="s">
        <v>23</v>
      </c>
      <c r="I207" s="9" t="s">
        <v>206</v>
      </c>
      <c r="L207" s="23"/>
    </row>
    <row r="208" spans="1:12" x14ac:dyDescent="0.2">
      <c r="H208" s="12" t="s">
        <v>25</v>
      </c>
      <c r="I208" s="9" t="s">
        <v>26</v>
      </c>
      <c r="J208" s="9" t="s">
        <v>27</v>
      </c>
      <c r="L208" s="23"/>
    </row>
    <row r="209" spans="1:12" x14ac:dyDescent="0.2">
      <c r="H209" s="12" t="s">
        <v>28</v>
      </c>
      <c r="I209" s="9" t="s">
        <v>163</v>
      </c>
      <c r="J209" s="9" t="s">
        <v>165</v>
      </c>
      <c r="L209" s="23"/>
    </row>
    <row r="210" spans="1:12" x14ac:dyDescent="0.2">
      <c r="E210" s="12"/>
      <c r="H210" s="12" t="s">
        <v>29</v>
      </c>
      <c r="I210" s="11" t="s">
        <v>156</v>
      </c>
      <c r="J210" s="11" t="s">
        <v>170</v>
      </c>
    </row>
    <row r="211" spans="1:12" x14ac:dyDescent="0.2">
      <c r="H211" s="12" t="s">
        <v>33</v>
      </c>
      <c r="I211" s="11" t="s">
        <v>159</v>
      </c>
      <c r="J211" s="11" t="s">
        <v>103</v>
      </c>
      <c r="L211" s="23"/>
    </row>
    <row r="212" spans="1:12" x14ac:dyDescent="0.2">
      <c r="A212" s="30"/>
      <c r="B212" s="30"/>
      <c r="C212" s="30"/>
      <c r="D212" s="30"/>
      <c r="E212" s="29"/>
      <c r="F212" s="30"/>
      <c r="G212" s="30"/>
      <c r="H212" s="12" t="s">
        <v>35</v>
      </c>
      <c r="I212" s="29" t="s">
        <v>105</v>
      </c>
      <c r="J212" s="29" t="s">
        <v>106</v>
      </c>
      <c r="L212" s="23"/>
    </row>
    <row r="213" spans="1:12" ht="71.25" x14ac:dyDescent="0.2">
      <c r="A213" s="9">
        <f>SUBTOTAL(3,$E$2:E213)</f>
        <v>40</v>
      </c>
      <c r="B213" s="9" t="s">
        <v>20</v>
      </c>
      <c r="C213" s="10" t="s">
        <v>21</v>
      </c>
      <c r="D213" s="11" t="str">
        <f>CONCATENATE(C213,A213)</f>
        <v>TC_40</v>
      </c>
      <c r="E213" s="11" t="s">
        <v>207</v>
      </c>
      <c r="F213" s="12" t="s">
        <v>22</v>
      </c>
      <c r="G213" s="12" t="s">
        <v>23</v>
      </c>
      <c r="I213" s="9" t="s">
        <v>117</v>
      </c>
    </row>
    <row r="214" spans="1:12" x14ac:dyDescent="0.2">
      <c r="E214" s="12"/>
      <c r="H214" s="12" t="s">
        <v>25</v>
      </c>
      <c r="I214" s="9" t="s">
        <v>26</v>
      </c>
      <c r="J214" s="9" t="s">
        <v>27</v>
      </c>
    </row>
    <row r="215" spans="1:12" x14ac:dyDescent="0.2">
      <c r="E215" s="12"/>
      <c r="H215" s="12" t="s">
        <v>28</v>
      </c>
      <c r="I215" s="9" t="s">
        <v>163</v>
      </c>
      <c r="J215" s="9" t="s">
        <v>165</v>
      </c>
    </row>
    <row r="216" spans="1:12" x14ac:dyDescent="0.2">
      <c r="E216" s="12"/>
      <c r="H216" s="12" t="s">
        <v>29</v>
      </c>
      <c r="I216" s="11" t="s">
        <v>156</v>
      </c>
      <c r="J216" s="11" t="s">
        <v>170</v>
      </c>
    </row>
    <row r="217" spans="1:12" ht="28.5" x14ac:dyDescent="0.2">
      <c r="E217" s="12"/>
      <c r="H217" s="12" t="s">
        <v>33</v>
      </c>
      <c r="I217" s="11" t="s">
        <v>207</v>
      </c>
      <c r="J217" s="11" t="s">
        <v>208</v>
      </c>
    </row>
    <row r="218" spans="1:12" ht="71.25" x14ac:dyDescent="0.2">
      <c r="A218" s="9">
        <f>SUBTOTAL(3,$E$2:E218)</f>
        <v>41</v>
      </c>
      <c r="B218" s="9" t="s">
        <v>20</v>
      </c>
      <c r="C218" s="10" t="s">
        <v>21</v>
      </c>
      <c r="D218" s="11" t="str">
        <f>CONCATENATE(C218,A218)</f>
        <v>TC_41</v>
      </c>
      <c r="E218" s="11" t="s">
        <v>209</v>
      </c>
      <c r="F218" s="12" t="s">
        <v>22</v>
      </c>
      <c r="G218" s="12" t="s">
        <v>23</v>
      </c>
      <c r="I218" s="9" t="s">
        <v>117</v>
      </c>
    </row>
    <row r="219" spans="1:12" x14ac:dyDescent="0.2">
      <c r="E219" s="12"/>
      <c r="H219" s="12" t="s">
        <v>25</v>
      </c>
      <c r="I219" s="9" t="s">
        <v>26</v>
      </c>
      <c r="J219" s="9" t="s">
        <v>27</v>
      </c>
    </row>
    <row r="220" spans="1:12" x14ac:dyDescent="0.2">
      <c r="E220" s="12"/>
      <c r="H220" s="12" t="s">
        <v>28</v>
      </c>
      <c r="I220" s="9" t="s">
        <v>163</v>
      </c>
      <c r="J220" s="9" t="s">
        <v>165</v>
      </c>
    </row>
    <row r="221" spans="1:12" x14ac:dyDescent="0.2">
      <c r="E221" s="12"/>
      <c r="H221" s="12" t="s">
        <v>29</v>
      </c>
      <c r="I221" s="11" t="s">
        <v>156</v>
      </c>
      <c r="J221" s="11" t="s">
        <v>170</v>
      </c>
    </row>
    <row r="222" spans="1:12" ht="28.5" x14ac:dyDescent="0.2">
      <c r="E222" s="12"/>
      <c r="H222" s="12" t="s">
        <v>33</v>
      </c>
      <c r="I222" s="11" t="s">
        <v>209</v>
      </c>
      <c r="J222" s="11" t="s">
        <v>210</v>
      </c>
    </row>
    <row r="223" spans="1:12" ht="71.25" x14ac:dyDescent="0.2">
      <c r="A223" s="9">
        <f>SUBTOTAL(3,$E$2:E223)</f>
        <v>42</v>
      </c>
      <c r="B223" s="9" t="s">
        <v>20</v>
      </c>
      <c r="C223" s="10" t="s">
        <v>21</v>
      </c>
      <c r="D223" s="11" t="str">
        <f>CONCATENATE(C223,A223)</f>
        <v>TC_42</v>
      </c>
      <c r="E223" s="11" t="s">
        <v>211</v>
      </c>
      <c r="F223" s="12" t="s">
        <v>31</v>
      </c>
      <c r="G223" s="12" t="s">
        <v>23</v>
      </c>
      <c r="I223" s="9" t="s">
        <v>223</v>
      </c>
    </row>
    <row r="224" spans="1:12" x14ac:dyDescent="0.2">
      <c r="H224" s="12" t="s">
        <v>25</v>
      </c>
      <c r="I224" s="9" t="s">
        <v>26</v>
      </c>
      <c r="J224" s="9" t="s">
        <v>27</v>
      </c>
    </row>
    <row r="225" spans="1:12" x14ac:dyDescent="0.2">
      <c r="H225" s="12" t="s">
        <v>28</v>
      </c>
      <c r="I225" s="9" t="s">
        <v>163</v>
      </c>
      <c r="J225" s="9" t="s">
        <v>165</v>
      </c>
    </row>
    <row r="226" spans="1:12" x14ac:dyDescent="0.2">
      <c r="E226" s="12"/>
      <c r="H226" s="12" t="s">
        <v>29</v>
      </c>
      <c r="I226" s="11" t="s">
        <v>156</v>
      </c>
      <c r="J226" s="11" t="s">
        <v>170</v>
      </c>
    </row>
    <row r="227" spans="1:12" x14ac:dyDescent="0.2">
      <c r="E227" s="12"/>
      <c r="H227" s="12" t="s">
        <v>33</v>
      </c>
      <c r="I227" s="11" t="s">
        <v>211</v>
      </c>
      <c r="J227" s="11" t="s">
        <v>212</v>
      </c>
    </row>
    <row r="228" spans="1:12" ht="57" x14ac:dyDescent="0.2">
      <c r="A228" s="9">
        <f>SUBTOTAL(3,$E$2:E228)</f>
        <v>43</v>
      </c>
      <c r="B228" s="12" t="s">
        <v>20</v>
      </c>
      <c r="C228" s="10" t="s">
        <v>21</v>
      </c>
      <c r="D228" s="11" t="str">
        <f>CONCATENATE(C228,A228)</f>
        <v>TC_43</v>
      </c>
      <c r="E228" s="11" t="s">
        <v>107</v>
      </c>
      <c r="F228" s="12" t="s">
        <v>22</v>
      </c>
      <c r="G228" s="12" t="s">
        <v>23</v>
      </c>
      <c r="I228" s="9" t="s">
        <v>213</v>
      </c>
      <c r="K228" s="9"/>
      <c r="L228" s="23"/>
    </row>
    <row r="229" spans="1:12" x14ac:dyDescent="0.2">
      <c r="H229" s="12" t="s">
        <v>25</v>
      </c>
      <c r="I229" s="9" t="s">
        <v>26</v>
      </c>
      <c r="J229" s="9" t="s">
        <v>27</v>
      </c>
      <c r="L229" s="23"/>
    </row>
    <row r="230" spans="1:12" x14ac:dyDescent="0.2">
      <c r="A230" s="9"/>
      <c r="C230" s="10"/>
      <c r="D230" s="11"/>
      <c r="H230" s="12" t="s">
        <v>28</v>
      </c>
      <c r="I230" s="9" t="s">
        <v>163</v>
      </c>
      <c r="J230" s="9" t="s">
        <v>165</v>
      </c>
      <c r="L230" s="23"/>
    </row>
    <row r="231" spans="1:12" x14ac:dyDescent="0.2">
      <c r="H231" s="12" t="s">
        <v>29</v>
      </c>
      <c r="I231" s="11" t="s">
        <v>156</v>
      </c>
      <c r="J231" s="11" t="s">
        <v>170</v>
      </c>
      <c r="L231" s="23"/>
    </row>
    <row r="232" spans="1:12" x14ac:dyDescent="0.2">
      <c r="H232" s="12" t="s">
        <v>33</v>
      </c>
      <c r="I232" s="11" t="s">
        <v>108</v>
      </c>
      <c r="J232" s="11" t="s">
        <v>109</v>
      </c>
      <c r="L232" s="23"/>
    </row>
    <row r="233" spans="1:12" ht="57" x14ac:dyDescent="0.2">
      <c r="A233" s="9">
        <f>SUBTOTAL(3,$E$2:E233)</f>
        <v>44</v>
      </c>
      <c r="B233" s="12" t="s">
        <v>20</v>
      </c>
      <c r="C233" s="10" t="s">
        <v>21</v>
      </c>
      <c r="D233" s="11" t="str">
        <f>CONCATENATE(C233,A233)</f>
        <v>TC_44</v>
      </c>
      <c r="E233" s="11" t="s">
        <v>214</v>
      </c>
      <c r="F233" s="12" t="s">
        <v>22</v>
      </c>
      <c r="G233" s="12" t="s">
        <v>23</v>
      </c>
      <c r="I233" s="9" t="s">
        <v>206</v>
      </c>
      <c r="L233" s="23"/>
    </row>
    <row r="234" spans="1:12" x14ac:dyDescent="0.2">
      <c r="H234" s="12" t="s">
        <v>25</v>
      </c>
      <c r="I234" s="9" t="s">
        <v>26</v>
      </c>
      <c r="J234" s="9" t="s">
        <v>27</v>
      </c>
      <c r="L234" s="23"/>
    </row>
    <row r="235" spans="1:12" x14ac:dyDescent="0.2">
      <c r="H235" s="12" t="s">
        <v>28</v>
      </c>
      <c r="I235" s="9" t="s">
        <v>163</v>
      </c>
      <c r="J235" s="9" t="s">
        <v>165</v>
      </c>
      <c r="L235" s="23"/>
    </row>
    <row r="236" spans="1:12" x14ac:dyDescent="0.2">
      <c r="H236" s="12" t="s">
        <v>29</v>
      </c>
      <c r="I236" s="11" t="s">
        <v>156</v>
      </c>
      <c r="J236" s="11" t="s">
        <v>170</v>
      </c>
      <c r="L236" s="23"/>
    </row>
    <row r="237" spans="1:12" ht="28.5" x14ac:dyDescent="0.2">
      <c r="E237" s="12"/>
      <c r="H237" s="12" t="s">
        <v>33</v>
      </c>
      <c r="I237" s="11" t="s">
        <v>214</v>
      </c>
      <c r="J237" s="11" t="s">
        <v>215</v>
      </c>
      <c r="L237" s="23"/>
    </row>
    <row r="238" spans="1:12" ht="57" x14ac:dyDescent="0.2">
      <c r="A238" s="9">
        <f>SUBTOTAL(3,$E$2:E238)</f>
        <v>45</v>
      </c>
      <c r="B238" s="12" t="s">
        <v>20</v>
      </c>
      <c r="C238" s="10" t="s">
        <v>21</v>
      </c>
      <c r="D238" s="11" t="str">
        <f>CONCATENATE(C238,A238)</f>
        <v>TC_45</v>
      </c>
      <c r="E238" s="11" t="s">
        <v>126</v>
      </c>
      <c r="F238" s="12" t="s">
        <v>22</v>
      </c>
      <c r="G238" s="12" t="s">
        <v>23</v>
      </c>
      <c r="I238" s="9" t="s">
        <v>206</v>
      </c>
      <c r="L238" s="23"/>
    </row>
    <row r="239" spans="1:12" x14ac:dyDescent="0.2">
      <c r="H239" s="12" t="s">
        <v>25</v>
      </c>
      <c r="I239" s="9" t="s">
        <v>26</v>
      </c>
      <c r="J239" s="9" t="s">
        <v>27</v>
      </c>
      <c r="L239" s="23"/>
    </row>
    <row r="240" spans="1:12" x14ac:dyDescent="0.2">
      <c r="H240" s="12" t="s">
        <v>28</v>
      </c>
      <c r="I240" s="9" t="s">
        <v>163</v>
      </c>
      <c r="J240" s="9" t="s">
        <v>165</v>
      </c>
      <c r="L240" s="23"/>
    </row>
    <row r="241" spans="1:12" x14ac:dyDescent="0.2">
      <c r="H241" s="12" t="s">
        <v>29</v>
      </c>
      <c r="I241" s="11" t="s">
        <v>156</v>
      </c>
      <c r="J241" s="11" t="s">
        <v>170</v>
      </c>
      <c r="L241" s="23"/>
    </row>
    <row r="242" spans="1:12" ht="28.5" x14ac:dyDescent="0.2">
      <c r="H242" s="12" t="s">
        <v>33</v>
      </c>
      <c r="I242" s="11" t="s">
        <v>126</v>
      </c>
      <c r="J242" s="11" t="s">
        <v>110</v>
      </c>
      <c r="L242" s="23"/>
    </row>
    <row r="243" spans="1:12" ht="57" x14ac:dyDescent="0.2">
      <c r="A243" s="9">
        <f>SUBTOTAL(3,$E$2:E243)</f>
        <v>46</v>
      </c>
      <c r="B243" s="12" t="s">
        <v>20</v>
      </c>
      <c r="C243" s="10" t="s">
        <v>21</v>
      </c>
      <c r="D243" s="11" t="str">
        <f>CONCATENATE(C243,A243)</f>
        <v>TC_46</v>
      </c>
      <c r="E243" s="11" t="s">
        <v>216</v>
      </c>
      <c r="F243" s="12" t="s">
        <v>22</v>
      </c>
      <c r="G243" s="12" t="s">
        <v>23</v>
      </c>
      <c r="I243" s="9" t="s">
        <v>206</v>
      </c>
      <c r="L243" s="23"/>
    </row>
    <row r="244" spans="1:12" x14ac:dyDescent="0.2">
      <c r="H244" s="12" t="s">
        <v>25</v>
      </c>
      <c r="I244" s="9" t="s">
        <v>26</v>
      </c>
      <c r="J244" s="9" t="s">
        <v>27</v>
      </c>
      <c r="L244" s="23"/>
    </row>
    <row r="245" spans="1:12" x14ac:dyDescent="0.2">
      <c r="H245" s="12" t="s">
        <v>28</v>
      </c>
      <c r="I245" s="9" t="s">
        <v>163</v>
      </c>
      <c r="J245" s="9" t="s">
        <v>165</v>
      </c>
      <c r="L245" s="23"/>
    </row>
    <row r="246" spans="1:12" x14ac:dyDescent="0.2">
      <c r="H246" s="12" t="s">
        <v>29</v>
      </c>
      <c r="I246" s="11" t="s">
        <v>156</v>
      </c>
      <c r="J246" s="11" t="s">
        <v>170</v>
      </c>
      <c r="L246" s="23"/>
    </row>
    <row r="247" spans="1:12" x14ac:dyDescent="0.2">
      <c r="H247" s="12" t="s">
        <v>33</v>
      </c>
      <c r="I247" s="11" t="s">
        <v>216</v>
      </c>
      <c r="J247" s="11" t="s">
        <v>217</v>
      </c>
      <c r="L247" s="23"/>
    </row>
    <row r="248" spans="1:12" ht="57" x14ac:dyDescent="0.2">
      <c r="A248" s="9">
        <f>SUBTOTAL(3,$E$2:E248)</f>
        <v>47</v>
      </c>
      <c r="B248" s="12" t="s">
        <v>20</v>
      </c>
      <c r="C248" s="10" t="s">
        <v>21</v>
      </c>
      <c r="D248" s="11" t="str">
        <f>CONCATENATE(C248,A248)</f>
        <v>TC_47</v>
      </c>
      <c r="E248" s="11" t="s">
        <v>218</v>
      </c>
      <c r="F248" s="12" t="s">
        <v>22</v>
      </c>
      <c r="G248" s="12" t="s">
        <v>23</v>
      </c>
      <c r="I248" s="9" t="s">
        <v>206</v>
      </c>
      <c r="L248" s="23"/>
    </row>
    <row r="249" spans="1:12" x14ac:dyDescent="0.2">
      <c r="H249" s="12" t="s">
        <v>25</v>
      </c>
      <c r="I249" s="9" t="s">
        <v>26</v>
      </c>
      <c r="J249" s="9" t="s">
        <v>27</v>
      </c>
      <c r="L249" s="23"/>
    </row>
    <row r="250" spans="1:12" x14ac:dyDescent="0.2">
      <c r="H250" s="12" t="s">
        <v>28</v>
      </c>
      <c r="I250" s="9" t="s">
        <v>163</v>
      </c>
      <c r="J250" s="9" t="s">
        <v>165</v>
      </c>
      <c r="L250" s="23"/>
    </row>
    <row r="251" spans="1:12" x14ac:dyDescent="0.2">
      <c r="H251" s="12" t="s">
        <v>29</v>
      </c>
      <c r="I251" s="11" t="s">
        <v>156</v>
      </c>
      <c r="J251" s="11" t="s">
        <v>170</v>
      </c>
      <c r="L251" s="23"/>
    </row>
    <row r="252" spans="1:12" x14ac:dyDescent="0.2">
      <c r="E252" s="12"/>
      <c r="H252" s="12" t="s">
        <v>33</v>
      </c>
      <c r="I252" s="11" t="s">
        <v>218</v>
      </c>
      <c r="J252" s="11" t="s">
        <v>219</v>
      </c>
      <c r="L252" s="23"/>
    </row>
    <row r="253" spans="1:12" ht="57" x14ac:dyDescent="0.2">
      <c r="A253" s="9">
        <f>SUBTOTAL(3,$E$2:E253)</f>
        <v>48</v>
      </c>
      <c r="B253" s="12" t="s">
        <v>20</v>
      </c>
      <c r="C253" s="10" t="s">
        <v>21</v>
      </c>
      <c r="D253" s="11" t="str">
        <f>CONCATENATE(C253,A253)</f>
        <v>TC_48</v>
      </c>
      <c r="E253" s="11" t="s">
        <v>220</v>
      </c>
      <c r="F253" s="12" t="s">
        <v>22</v>
      </c>
      <c r="G253" s="12" t="s">
        <v>23</v>
      </c>
      <c r="I253" s="9" t="s">
        <v>206</v>
      </c>
      <c r="L253" s="23"/>
    </row>
    <row r="254" spans="1:12" x14ac:dyDescent="0.2">
      <c r="H254" s="12" t="s">
        <v>25</v>
      </c>
      <c r="I254" s="9" t="s">
        <v>26</v>
      </c>
      <c r="J254" s="9" t="s">
        <v>27</v>
      </c>
      <c r="L254" s="23"/>
    </row>
    <row r="255" spans="1:12" x14ac:dyDescent="0.2">
      <c r="H255" s="12" t="s">
        <v>28</v>
      </c>
      <c r="I255" s="9" t="s">
        <v>163</v>
      </c>
      <c r="J255" s="9" t="s">
        <v>165</v>
      </c>
      <c r="L255" s="23"/>
    </row>
    <row r="256" spans="1:12" x14ac:dyDescent="0.2">
      <c r="H256" s="12" t="s">
        <v>29</v>
      </c>
      <c r="I256" s="11" t="s">
        <v>156</v>
      </c>
      <c r="J256" s="11" t="s">
        <v>170</v>
      </c>
      <c r="L256" s="23"/>
    </row>
    <row r="257" spans="5:12" x14ac:dyDescent="0.2">
      <c r="E257" s="12"/>
      <c r="H257" s="12" t="s">
        <v>33</v>
      </c>
      <c r="I257" s="11" t="s">
        <v>220</v>
      </c>
      <c r="J257" s="11" t="s">
        <v>221</v>
      </c>
      <c r="L257" s="23"/>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TC-Item Wise Stock Movement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2024-12-09T04:44:49Z</dcterms:modified>
</cp:coreProperties>
</file>