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66F75784-390E-4814-B271-3D382240BAD3}"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Stock Movement 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0" i="2" l="1"/>
  <c r="D80" i="2" s="1"/>
  <c r="A190" i="2"/>
  <c r="D190" i="2" s="1"/>
  <c r="A184" i="2"/>
  <c r="D184" i="2" s="1"/>
  <c r="A178" i="2"/>
  <c r="D178" i="2" s="1"/>
  <c r="A105" i="2"/>
  <c r="D105" i="2" s="1"/>
  <c r="A101" i="2"/>
  <c r="D101" i="2" s="1"/>
  <c r="A97" i="2"/>
  <c r="D97" i="2" s="1"/>
  <c r="A166" i="2"/>
  <c r="D166" i="2" s="1"/>
  <c r="A172" i="2"/>
  <c r="D172" i="2" s="1"/>
  <c r="A160" i="2"/>
  <c r="D160" i="2" s="1"/>
  <c r="A154" i="2"/>
  <c r="D154" i="2" s="1"/>
  <c r="A148" i="2"/>
  <c r="D148" i="2" s="1"/>
  <c r="A142" i="2"/>
  <c r="D142" i="2" s="1"/>
  <c r="A136" i="2"/>
  <c r="D136" i="2" s="1"/>
  <c r="A130" i="2"/>
  <c r="D130" i="2" s="1"/>
  <c r="A110" i="2"/>
  <c r="D110" i="2" s="1"/>
  <c r="A92" i="2"/>
  <c r="D92" i="2" s="1"/>
  <c r="A88" i="2"/>
  <c r="D88" i="2" s="1"/>
  <c r="A84" i="2"/>
  <c r="D84" i="2" s="1"/>
  <c r="A27" i="2"/>
  <c r="D27" i="2" s="1"/>
  <c r="A288" i="2"/>
  <c r="D288" i="2" s="1"/>
  <c r="A283" i="2"/>
  <c r="D283" i="2" s="1"/>
  <c r="A278" i="2"/>
  <c r="D278" i="2" s="1"/>
  <c r="A273" i="2"/>
  <c r="D273" i="2" s="1"/>
  <c r="A268" i="2"/>
  <c r="D268" i="2" s="1"/>
  <c r="A263" i="2"/>
  <c r="D263" i="2" s="1"/>
  <c r="A258" i="2"/>
  <c r="D258" i="2" s="1"/>
  <c r="A253" i="2"/>
  <c r="D253" i="2" s="1"/>
  <c r="A248" i="2"/>
  <c r="D248" i="2" s="1"/>
  <c r="A242" i="2"/>
  <c r="D242" i="2" s="1"/>
  <c r="A236" i="2"/>
  <c r="D236" i="2" s="1"/>
  <c r="A231" i="2"/>
  <c r="D231" i="2" s="1"/>
  <c r="A226" i="2"/>
  <c r="D226" i="2" s="1"/>
  <c r="A221" i="2"/>
  <c r="D221" i="2" s="1"/>
  <c r="A216" i="2"/>
  <c r="D216" i="2" s="1"/>
  <c r="A211" i="2"/>
  <c r="D211" i="2" s="1"/>
  <c r="A206" i="2"/>
  <c r="D206" i="2" s="1"/>
  <c r="A201" i="2"/>
  <c r="D201" i="2" s="1"/>
  <c r="A196" i="2"/>
  <c r="D196" i="2" s="1"/>
  <c r="A124" i="2"/>
  <c r="D124" i="2" s="1"/>
  <c r="A120" i="2"/>
  <c r="D120" i="2" s="1"/>
  <c r="A115" i="2"/>
  <c r="D115" i="2" s="1"/>
  <c r="A64" i="2"/>
  <c r="D64" i="2" s="1"/>
  <c r="A76" i="2"/>
  <c r="D76" i="2" s="1"/>
  <c r="A68" i="2"/>
  <c r="D68" i="2" s="1"/>
  <c r="A58" i="2"/>
  <c r="D58" i="2" s="1"/>
  <c r="A47" i="2"/>
  <c r="D47" i="2" s="1"/>
  <c r="A39" i="2"/>
  <c r="D39" i="2" s="1"/>
  <c r="A32" i="2"/>
  <c r="D32" i="2" s="1"/>
  <c r="A22" i="2"/>
  <c r="D22" i="2" s="1"/>
  <c r="A16" i="2"/>
  <c r="D16" i="2" s="1"/>
  <c r="A10" i="2"/>
  <c r="D10" i="2" s="1"/>
  <c r="A6" i="2"/>
  <c r="D6" i="2" s="1"/>
  <c r="A2" i="2"/>
  <c r="D2" i="2" s="1"/>
</calcChain>
</file>

<file path=xl/sharedStrings.xml><?xml version="1.0" encoding="utf-8"?>
<sst xmlns="http://schemas.openxmlformats.org/spreadsheetml/2006/main" count="1060" uniqueCount="257">
  <si>
    <t>VERSION NO</t>
  </si>
  <si>
    <t>RELEASE DATE</t>
  </si>
  <si>
    <t>CHANGE DETAILS</t>
  </si>
  <si>
    <t>Prepared By</t>
  </si>
  <si>
    <t>SECTION</t>
  </si>
  <si>
    <t>DESCRIPTION</t>
  </si>
  <si>
    <t xml:space="preserve"> </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</si>
  <si>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</si>
  <si>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</si>
  <si>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</si>
  <si>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</si>
  <si>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</si>
  <si>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</si>
  <si>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</si>
  <si>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</si>
  <si>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</si>
  <si>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</si>
  <si>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</si>
  <si>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</si>
  <si>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</si>
  <si>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</si>
  <si>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</si>
  <si>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</si>
  <si>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</si>
  <si>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</si>
  <si>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</si>
  <si>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</si>
  <si>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</si>
  <si>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</si>
  <si>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</si>
  <si>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</si>
  <si>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</si>
  <si>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</si>
  <si>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</si>
  <si>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</si>
  <si>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</si>
  <si>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</si>
  <si>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</si>
  <si>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</si>
  <si>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</si>
  <si>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</si>
  <si>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</si>
  <si>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</si>
  <si>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</si>
  <si>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</si>
  <si>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</si>
  <si>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</si>
  <si>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</si>
  <si>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</si>
  <si>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</si>
  <si>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</si>
  <si>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</si>
  <si>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</si>
  <si>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</si>
  <si>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</si>
  <si>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</si>
  <si>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</si>
  <si>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</si>
  <si>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</si>
  <si>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</si>
  <si>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</si>
  <si>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</si>
  <si>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</si>
  <si>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</si>
  <si>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</si>
  <si>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</si>
  <si>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</si>
  <si>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</si>
  <si>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</si>
  <si>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</si>
  <si>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</si>
  <si>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</si>
  <si>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</si>
  <si>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</si>
  <si>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</si>
  <si>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</si>
  <si>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</si>
  <si>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</si>
  <si>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</si>
  <si>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</si>
  <si>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</si>
  <si>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</si>
  <si>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</si>
  <si>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</si>
  <si>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</si>
  <si>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</si>
  <si>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</si>
  <si>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</si>
  <si>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</si>
  <si>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</si>
  <si>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</si>
  <si>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</si>
  <si>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</si>
  <si>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</si>
  <si>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</si>
  <si>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</si>
  <si>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</si>
  <si>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</si>
  <si>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</si>
  <si>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</si>
  <si>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</si>
  <si>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Respective documents should be download</t>
  </si>
  <si>
    <t>Check whether the respective value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</si>
  <si>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</si>
  <si>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</si>
  <si>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</si>
  <si>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</si>
  <si>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</si>
  <si>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</si>
  <si>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</si>
  <si>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Verify the error message display when no records display in list grid</t>
  </si>
  <si>
    <t>Verify that the page only displays the all respective records/values</t>
  </si>
  <si>
    <t>Respective records/values amount history should be display based on the selected filter</t>
  </si>
  <si>
    <t>Step-10</t>
  </si>
  <si>
    <t>If no records exist, a "No data available" message should be displayed.</t>
  </si>
  <si>
    <t>Product Category dropdown Search Filter, Search box and Submit should be display</t>
  </si>
  <si>
    <t>Verify the Product Category field read-only or editable</t>
  </si>
  <si>
    <t>Verify the Product Category field value</t>
  </si>
  <si>
    <t xml:space="preserve">Check the Product Category field value </t>
  </si>
  <si>
    <t>Verify the user can able to updated Product Category field</t>
  </si>
  <si>
    <t>Updated value should be display</t>
  </si>
  <si>
    <t>Product Category field should editable</t>
  </si>
  <si>
    <t>Select the Product Category field value</t>
  </si>
  <si>
    <t>Selected value should be display</t>
  </si>
  <si>
    <t>Selected values should be display</t>
  </si>
  <si>
    <t>Select the Product Category field value as "Frame"</t>
  </si>
  <si>
    <t>Select the Product Category field value as "Sunglasses"</t>
  </si>
  <si>
    <t>Select the Product Category field value as "Lens"</t>
  </si>
  <si>
    <t>Select the Product Category field value as "Contact Lens"</t>
  </si>
  <si>
    <t>Select the Product Category field value as "Solution"</t>
  </si>
  <si>
    <t>Select the Product Category field value as "Other"</t>
  </si>
  <si>
    <t>Select the Product Category field value as "Non-Chargeable"</t>
  </si>
  <si>
    <t>Verify that the list grid only displays records for the selected product category and no other categories during the search</t>
  </si>
  <si>
    <t>The search results in the list grid should only display entries from the chosen product category, excluding any records from different categories</t>
  </si>
  <si>
    <t>Verify user can able to download the "Excel"</t>
  </si>
  <si>
    <t>Perform download the "Excel"</t>
  </si>
  <si>
    <t>Excel documents should be download</t>
  </si>
  <si>
    <t>Respective values should be display in download file</t>
  </si>
  <si>
    <t>Preconditions:
1.User have Optical CRM Application with valid username and password 
2.User have create, Edit, view and delete access
3.User have Delete records in add purchase and Branch Transfer with approve the transfer records</t>
  </si>
  <si>
    <t>Stock Movement Details UI should display properly</t>
  </si>
  <si>
    <t>Navigate to Stock Movement Details screen</t>
  </si>
  <si>
    <t>Stock Movement Details screen should be display</t>
  </si>
  <si>
    <t>Stock Movement Details screen should be displayed Showing Record Count with dropdown</t>
  </si>
  <si>
    <t>Stock Movement Details screen should be display based on the selected showing records value</t>
  </si>
  <si>
    <t>The Stock Movement Details screen should show an appropriate message like "No data available" if no Branch Transfer records exist.</t>
  </si>
  <si>
    <t>Verify that when a Branch Transfer value is updated, a new entry appears in the Stock Movement Details screen with the correct updated date and value</t>
  </si>
  <si>
    <t>Verify that the Stock Movement Details screen Loads Without Performance Issues</t>
  </si>
  <si>
    <t>The Stock Movement Details screen should load within an acceptable timeframe (less than 3 seconds, depending on requirements)</t>
  </si>
  <si>
    <t>The Stock Movement Details screen should reset filters to default after a page reload</t>
  </si>
  <si>
    <t>Verify the Stock Movement Details screen UI when zoom out in web page</t>
  </si>
  <si>
    <t>Stock Movement Details screen UI should display properly</t>
  </si>
  <si>
    <t>To verify user can able to navigate the Stock Movement Details</t>
  </si>
  <si>
    <t>Stock Movement Details values should be display</t>
  </si>
  <si>
    <t>To verify the Stock Movement Details screen displays correctly with an initial, empty state or default Stock Movement Details</t>
  </si>
  <si>
    <t>Header name should be display as "Stock Movement Details"</t>
  </si>
  <si>
    <t>Verify the search box label and place holder in Stock Movement Details</t>
  </si>
  <si>
    <t>Verify the functionality of sort in Stock Movement Details</t>
  </si>
  <si>
    <t>Stock Movement Details list grid should display the respective records</t>
  </si>
  <si>
    <t>Verify the Stock Movement Details while update the Showing Record Count with search any valid value in search box</t>
  </si>
  <si>
    <t>Verify Stock Movement Details list grid display tor not the records</t>
  </si>
  <si>
    <t>Verify Stock Movement Details list  grid display the records while fetch the value using search filter</t>
  </si>
  <si>
    <t>Verify Stock Movement Details list  grid display the records when the Product Category = Frame</t>
  </si>
  <si>
    <t>Stock Movement Details list grid should display the Frame Product Category based records</t>
  </si>
  <si>
    <t>Verify Stock Movement Details list  grid display the records when the Product Category = Sunglasses</t>
  </si>
  <si>
    <t>Stock Movement Details list grid should display the Sunglasses Product Category based records</t>
  </si>
  <si>
    <t>Verify Stock Movement Details list  grid display the records when the Product Category = Lens</t>
  </si>
  <si>
    <t>Stock Movement Details list grid should display the Lens Product Category based records</t>
  </si>
  <si>
    <t>Verify Stock Movement Details list  grid display the records when the Product Category = Contact Lens</t>
  </si>
  <si>
    <t>Stock Movement Details list grid should display the Contact Lens Product Category based records</t>
  </si>
  <si>
    <t>Verify Stock Movement Details list  grid display the records when the Product Category = Solution</t>
  </si>
  <si>
    <t>Stock Movement Details list grid should display the Solution Product Category based records</t>
  </si>
  <si>
    <t>Verify Stock Movement Details list  grid display the records when the Product Category = Other</t>
  </si>
  <si>
    <t>Stock Movement Details list grid should display the Other Product Category based records</t>
  </si>
  <si>
    <t>Verify Stock Movement Details list  grid display the records when the Product Category = Non-Chargeable</t>
  </si>
  <si>
    <t>Stock Movement Details list grid should display the Non-Chargeable Product Category based records</t>
  </si>
  <si>
    <t>Verify Stock Movement Details list  grid values</t>
  </si>
  <si>
    <t>Verify Stock Movement Details list  grid display the records when the Product Category = All</t>
  </si>
  <si>
    <t>Stock Movement Details list grid should display the all Product Category records</t>
  </si>
  <si>
    <t>Verify Proper Handling of Empty Stock Movement Details</t>
  </si>
  <si>
    <t>Verify Edit and Update of Stock Movement Details</t>
  </si>
  <si>
    <t>Verify that the page displays the more than 10 updated Stock Movement Details</t>
  </si>
  <si>
    <t>History page should displays the more than 10 updated Stock Movement Details</t>
  </si>
  <si>
    <t>Verify that the correct number of Stock Movement Details records are displayed based on the current pagination settings or limits</t>
  </si>
  <si>
    <t>Verify that the correct number of Stock Movement Details records are displayed</t>
  </si>
  <si>
    <t>Verify the Stock Movement Details is updated immediately after the Branch Transfer value is changed</t>
  </si>
  <si>
    <t>Preconditions:
1.User have Optical CRM Application with valid username and password 
2.User have create, Edit, view and delete access
3.User have updated records in Stock Movement Details Page</t>
  </si>
  <si>
    <t>The new Branch Transfer value and the updated date should appear in the Stock Movement Details as soon as the Branch Transfer is updated</t>
  </si>
  <si>
    <t>Verify Stock Movement Details Table Contains Correct Columns</t>
  </si>
  <si>
    <t>Preconditions:
1.User have ERP Application with valid username and password 
2.User have create, Edit, view and delete access
3.User have records in Stock Movement Details</t>
  </si>
  <si>
    <t>Verify that Stock Movement Details Filters Reset After Page Refresh</t>
  </si>
  <si>
    <t>Verify the Stock Movement Details display the Delete record</t>
  </si>
  <si>
    <t>Stock Movement Details should not display the Delete record</t>
  </si>
  <si>
    <t>Preconditions:
1.User have ERP Application with valid username and password 
2.User have create, Edit, view and delete access
3.User have records in Stock Movement Details with maximum values</t>
  </si>
  <si>
    <t>Verify the "Undefine/Null/unwanted"  values display in Stock Movement Details list grid</t>
  </si>
  <si>
    <t xml:space="preserve">Stock Movement Details list grid should not display below-mentioned values
"Undefine/Null/unwanted" </t>
  </si>
  <si>
    <t>Verify the tool tip display the Stock Movement Details list grid values</t>
  </si>
  <si>
    <t>Tool tip should display the Stock Movement Details list grid values</t>
  </si>
  <si>
    <t xml:space="preserve">Verify the Stock Movement Details UI when scroll up and down </t>
  </si>
  <si>
    <t>Verify user can able to navigate the Stock Movement Details screen without any error message</t>
  </si>
  <si>
    <t>Stock Movement Details screen should be display without any error message</t>
  </si>
  <si>
    <t>Stock Movement Details screen should be displayed 10, 25, 50 and 100 records per page option by selecting it in the dropdown</t>
  </si>
  <si>
    <t>Click on the dropdown and Check the values</t>
  </si>
  <si>
    <t>Click Submit button with give search filter value</t>
  </si>
  <si>
    <t>Verify required error message display or not while click Submit button with give search filter value</t>
  </si>
  <si>
    <t>Click the Submit button</t>
  </si>
  <si>
    <t>Select the Product Category field value and click the Submit button</t>
  </si>
  <si>
    <t>Click Submit button without give search filter value</t>
  </si>
  <si>
    <t>Required error message should be display as "Product Category Required" and "Product Required"</t>
  </si>
  <si>
    <t>Verify the Product field read-only or editable</t>
  </si>
  <si>
    <t>Verify the Product field value</t>
  </si>
  <si>
    <t>Select the Product field value</t>
  </si>
  <si>
    <t>Product field should be editable</t>
  </si>
  <si>
    <t>Preconditions:
1.User have Optical CRM Application with valid username and password 
2.User have create, Edit, view and delete access
3.User have records in Add item and Optical Branch Current Stock screen</t>
  </si>
  <si>
    <t>Check the Product field values</t>
  </si>
  <si>
    <t xml:space="preserve">Product value should be display based on the Optical Branch Current Stock </t>
  </si>
  <si>
    <t>Preconditions:
1.User have Optical CRM Application with valid username and password 
2.User have create, Edit, view and delete access
3.User have records in Optical Branch Current Stock with updated values</t>
  </si>
  <si>
    <t>Verify the updated Product value display or not</t>
  </si>
  <si>
    <t>Select the Product Category and Product field values</t>
  </si>
  <si>
    <t>Verify Stock Movement Details list  grid display the records when the Product Category = Frame and any product  value</t>
  </si>
  <si>
    <t>Verify Stock Movement Details list  grid display the records when the Product Category = Sunglasses and any product  value</t>
  </si>
  <si>
    <t>Verify Stock Movement Details list  grid display the records when the Product Category = Lens and any product  value</t>
  </si>
  <si>
    <t>Verify Stock Movement Details list  grid display the records when the Product Category = Contact Lens and any product  value</t>
  </si>
  <si>
    <t>Verify Stock Movement Details list  grid display the records when the Product Category = Solution and any product  value</t>
  </si>
  <si>
    <t>Verify Stock Movement Details list  grid display the records when the Product Category = Other and any product  value</t>
  </si>
  <si>
    <t>Verify Stock Movement Details list  grid display the records when the Product Category = Non-Chargeable and any product  value</t>
  </si>
  <si>
    <t>List grid should be display based on the selected filter value</t>
  </si>
  <si>
    <t>Verify that the list grid displays records for the selected filter values</t>
  </si>
  <si>
    <t>Select the Product Category field value as "All"</t>
  </si>
  <si>
    <t>Verify that the list grid displays records for the selected Product filter values</t>
  </si>
  <si>
    <t>Select the Product Category field value as "any"</t>
  </si>
  <si>
    <t>Click the Submit button which Product = "all" filter values</t>
  </si>
  <si>
    <t>Click the Submit button which Product filter values</t>
  </si>
  <si>
    <t>The search results in the list grid should display based on selected filter values</t>
  </si>
  <si>
    <t>The search results in the list grid should display based on all Product details</t>
  </si>
  <si>
    <t>ERP_Optical CRM_Stock Movement Details</t>
  </si>
  <si>
    <t>Reports</t>
  </si>
  <si>
    <t>Verify that only the records from the same branch are visible in the list grid, with no information from other branches</t>
  </si>
  <si>
    <t>Select the filter field value</t>
  </si>
  <si>
    <t>The list grid should show records only for the same branch, without including records from different branches</t>
  </si>
  <si>
    <t>Verify required error message display or not while click Submit button without give search filter value</t>
  </si>
  <si>
    <t>Click Submit button with search filter value</t>
  </si>
  <si>
    <t>Required error message should not display</t>
  </si>
  <si>
    <t>Preconditions:
1.User have Optical CRM Application with valid username and password 
2.User have create, Edit, view and delete access
3.User have no records in Optical Branch Current Stock and not perform sales the current stock</t>
  </si>
  <si>
    <t>Preconditions:
1.User have Optical CRM Application with valid username and password 
2.User have create, Edit, view and delete access
3.User have records in Optical Branch Current Stock and perform sales the current stock</t>
  </si>
  <si>
    <t>Product Category value should be display as "All, Frame, Sunglass, Lens, Contact Lens, Solution, Other and Non-Chargeable"</t>
  </si>
  <si>
    <t>Perform update the Product Category field value</t>
  </si>
  <si>
    <t>Preconditions:
1.User have Optical CRM Application with valid username and password 
2.User have create, Edit, view and delete access
3.User have records in Optical Branch Current Stock and perform sales the current stock, which Product Category = Frame</t>
  </si>
  <si>
    <t>Preconditions:
1.User have Optical CRM Application with valid username and password 
2.User have create, Edit, view and delete access
3.User have records in Optical Branch Current Stock and perform sales the current stock, which Product Category = Sunglasses</t>
  </si>
  <si>
    <t>Preconditions:
1.User have Optical CRM Application with valid username and password 
2.User have create, Edit, view and delete access
3.User have records in Optical Branch Current Stock and perform sales the current stock, which Product Category = Lens</t>
  </si>
  <si>
    <t>Preconditions:
1.User have Optical CRM Application with valid username and password 
2.User have create, Edit, view and delete access
3.User have records in Optical Branch Current Stock and perform sales the current stock, which Product Category = Contact Lens</t>
  </si>
  <si>
    <t>Preconditions:
1.User have Optical CRM Application with valid username and password 
2.User have create, Edit, view and delete access
3.User have records in Optical Branch Current Stock and perform sales the current stock, which Product Category = Solution</t>
  </si>
  <si>
    <t>Preconditions:
1.User have Optical CRM Application with valid username and password 
2.User have create, Edit, view and delete access
3.User have records in Optical Branch Current Stock and perform sales the current stock, which Product Category = Other</t>
  </si>
  <si>
    <t>Preconditions:
1.User have Optical CRM Application with valid username and password 
2.User have create, Edit, view and delete access
3.User have records in Optical Branch Current Stock and perform sales the current stock, which Product Category = Non-Chargeable</t>
  </si>
  <si>
    <t>Preconditions:
1.User have Optical CRM Application with valid username and password 
2.User have create, Edit, view and delete access
3.User have records in Optical Branch Current Stock and perform sales the current stock, which Product Category = All</t>
  </si>
  <si>
    <t>Preconditions:
1.User have Optical CRM Application with valid username and password 
2.User have create, Edit, view and delete access
3.User have records in Optical Branch Current Stock and perform sales the current stock, which have empty records</t>
  </si>
  <si>
    <t>Preconditions:
1.User have Optical CRM Application with valid username and password 
2.User have create, Edit, view and delete access
3.User have records in Optical Branch Current Stock and perform sales the current stock, which have new records</t>
  </si>
  <si>
    <t>Verify the any unwanted pop up display or not while navigate User have records in Optical Branch Current Stock and perform sales the current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</si>
</sst>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41">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alignment horizontal="center"/>
    </xf>
    <xf numFmtId="0" fontId="11" fillId="0" borderId="12" xfId="0" applyFont="1" applyBorder="1" applyAlignment="1">
      <alignment horizontal="center"/>
    </xf>
    <xf numFmtId="0" fontId="0" fillId="0" borderId="0" xfId="0" applyAlignment="1">
      <alignment wrapText="1"/>
    </xf>
    <xf numFmtId="0" fontId="12" fillId="5" borderId="12" xfId="5" applyFont="1" applyBorder="1" applyAlignment="1">
      <alignment wrapText="1"/>
    </xf>
    <xf numFmtId="0" fontId="12" fillId="5" borderId="12" xfId="5" applyFont="1" applyBorder="1"/>
    <xf numFmtId="0" fontId="12" fillId="5" borderId="12" xfId="5" applyFont="1" applyBorder="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L24"/>
  <sheetViews>
    <sheetView topLeftCell="B1" workbookViewId="0">
      <selection activeCell="J25" sqref="J25"/>
    </sheetView>
  </sheetViews>
  <sheetFormatPr defaultRowHeight="15" x14ac:dyDescent="0.25"/>
  <cols>
    <col min="7" max="7" width="13.7109375" customWidth="1"/>
    <col min="8" max="8" width="17.42578125" customWidth="1"/>
    <col min="9" max="9" width="12.85546875" customWidth="1"/>
    <col min="10" max="10" width="58.7109375" customWidth="1"/>
    <col min="11" max="11" width="28.42578125" customWidth="1"/>
  </cols>
  <sheetData>
    <row r="6" spans="7:12" ht="8.25" customHeight="1" x14ac:dyDescent="0.25"/>
    <row r="8" spans="7:12" ht="15.75" thickBot="1" x14ac:dyDescent="0.3"/>
    <row r="9" spans="7:12" ht="47.25" thickBot="1" x14ac:dyDescent="0.3">
      <c r="G9" s="32" t="s">
        <v>234</v>
      </c>
      <c r="H9" s="33"/>
      <c r="I9" s="33"/>
      <c r="J9" s="33"/>
      <c r="K9" s="34"/>
      <c r="L9" s="28"/>
    </row>
    <row r="10" spans="7:12" ht="15" customHeight="1" x14ac:dyDescent="0.25"/>
    <row r="13" spans="7:12" ht="20.25" x14ac:dyDescent="0.25">
      <c r="G13" s="35"/>
      <c r="H13" s="35"/>
      <c r="I13" s="35"/>
      <c r="J13" s="35"/>
      <c r="K13" s="35"/>
    </row>
    <row r="14" spans="7:12" ht="16.5" thickBot="1" x14ac:dyDescent="0.3">
      <c r="G14" s="1"/>
    </row>
    <row r="15" spans="7:12" ht="16.5" thickBot="1" x14ac:dyDescent="0.3">
      <c r="G15" s="36" t="s">
        <v>0</v>
      </c>
      <c r="H15" s="36" t="s">
        <v>1</v>
      </c>
      <c r="I15" s="38" t="s">
        <v>2</v>
      </c>
      <c r="J15" s="39"/>
      <c r="K15" s="36" t="s">
        <v>3</v>
      </c>
    </row>
    <row r="16" spans="7:12" ht="16.5" thickBot="1" x14ac:dyDescent="0.3">
      <c r="G16" s="37"/>
      <c r="H16" s="37"/>
      <c r="I16" s="2" t="s">
        <v>4</v>
      </c>
      <c r="J16" s="2" t="s">
        <v>5</v>
      </c>
      <c r="K16" s="40"/>
    </row>
    <row r="17" spans="6:11" ht="16.5" thickBot="1" x14ac:dyDescent="0.3">
      <c r="F17" t="s">
        <v>6</v>
      </c>
      <c r="G17" s="3">
        <v>1</v>
      </c>
      <c r="H17" s="4">
        <v>45635</v>
      </c>
      <c r="I17" s="5" t="s">
        <v>235</v>
      </c>
      <c r="J17" s="6" t="s">
        <v>234</v>
      </c>
      <c r="K17" s="7" t="s">
        <v>7</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292"/>
  <sheetViews>
    <sheetView tabSelected="1" workbookViewId="0">
      <selection activeCell="J6" sqref="J6"/>
    </sheetView>
  </sheetViews>
  <sheetFormatPr defaultRowHeight="14.25" x14ac:dyDescent="0.2"/>
  <cols>
    <col min="1" max="1" width="7.7109375" style="12" customWidth="1"/>
    <col min="2" max="2" width="7" style="12" hidden="1" customWidth="1"/>
    <col min="3" max="3" width="2.5703125" style="12" hidden="1" customWidth="1"/>
    <col min="4" max="4" width="7.7109375" style="12" customWidth="1"/>
    <col min="5" max="5" width="58.28515625" style="9" customWidth="1"/>
    <col min="6" max="6" width="4.85546875" style="12" customWidth="1"/>
    <col min="7" max="7" width="7.42578125" style="12" hidden="1" customWidth="1"/>
    <col min="8" max="8" width="7.5703125" style="12" customWidth="1"/>
    <col min="9" max="9" width="77.140625" style="9" customWidth="1"/>
    <col min="10" max="10" width="78.28515625" style="9" customWidth="1"/>
    <col min="11" max="11" width="17.28515625" style="12" customWidth="1"/>
    <col min="12" max="12" width="22.7109375" style="12" customWidth="1"/>
    <col min="13" max="16384" width="9.140625" style="12"/>
  </cols>
  <sheetData>
    <row r="1" spans="1:12" s="27" customFormat="1" ht="15" x14ac:dyDescent="0.25">
      <c r="A1" s="26" t="s">
        <v>8</v>
      </c>
      <c r="B1" s="26" t="s">
        <v>9</v>
      </c>
      <c r="C1" s="26"/>
      <c r="D1" s="26" t="s">
        <v>10</v>
      </c>
      <c r="E1" s="26" t="s">
        <v>11</v>
      </c>
      <c r="F1" s="26" t="s">
        <v>12</v>
      </c>
      <c r="G1" s="26" t="s">
        <v>13</v>
      </c>
      <c r="H1" s="26" t="s">
        <v>14</v>
      </c>
      <c r="I1" s="26" t="s">
        <v>15</v>
      </c>
      <c r="J1" s="26" t="s">
        <v>16</v>
      </c>
      <c r="K1" s="26" t="s">
        <v>17</v>
      </c>
      <c r="L1" s="26" t="s">
        <v>18</v>
      </c>
    </row>
    <row r="2" spans="1:12" s="9" customFormat="1" ht="42.75" x14ac:dyDescent="0.2">
      <c r="A2" s="9">
        <f>SUBTOTAL(3,$E$2:E2)</f>
        <v>1</v>
      </c>
      <c r="B2" s="9" t="s">
        <v>19</v>
      </c>
      <c r="C2" s="10" t="s">
        <v>20</v>
      </c>
      <c r="D2" s="11" t="str">
        <f>CONCATENATE(C2,A2)</f>
        <v>TC_1</v>
      </c>
      <c r="E2" s="9" t="s">
        <v>151</v>
      </c>
      <c r="F2" s="12" t="s">
        <v>21</v>
      </c>
      <c r="G2" s="12" t="s">
        <v>22</v>
      </c>
      <c r="I2" s="9" t="s">
        <v>23</v>
      </c>
      <c r="K2" s="13"/>
    </row>
    <row r="3" spans="1:12" x14ac:dyDescent="0.2">
      <c r="H3" s="12" t="s">
        <v>24</v>
      </c>
      <c r="I3" s="9" t="s">
        <v>25</v>
      </c>
      <c r="J3" s="9" t="s">
        <v>26</v>
      </c>
      <c r="K3" s="13"/>
    </row>
    <row r="4" spans="1:12" x14ac:dyDescent="0.2">
      <c r="H4" s="12" t="s">
        <v>27</v>
      </c>
      <c r="I4" s="9" t="s">
        <v>140</v>
      </c>
      <c r="J4" s="9" t="s">
        <v>152</v>
      </c>
      <c r="K4" s="13"/>
    </row>
    <row r="5" spans="1:12" ht="28.5" x14ac:dyDescent="0.2">
      <c r="H5" s="12" t="s">
        <v>28</v>
      </c>
      <c r="I5" s="9" t="s">
        <v>198</v>
      </c>
      <c r="J5" s="9" t="s">
        <v>199</v>
      </c>
      <c r="K5" s="13"/>
    </row>
    <row r="6" spans="1:12" s="9" customFormat="1" ht="71.25" x14ac:dyDescent="0.2">
      <c r="A6" s="9">
        <f>SUBTOTAL(3,$E$2:E6)</f>
        <v>2</v>
      </c>
      <c r="B6" s="9" t="s">
        <v>19</v>
      </c>
      <c r="C6" s="10" t="s">
        <v>20</v>
      </c>
      <c r="D6" s="11" t="str">
        <f>CONCATENATE(C6,A6)</f>
        <v>TC_2</v>
      </c>
      <c r="E6" s="9" t="s">
        <v>153</v>
      </c>
      <c r="F6" s="12" t="s">
        <v>21</v>
      </c>
      <c r="G6" s="12" t="s">
        <v>22</v>
      </c>
      <c r="H6" s="12"/>
      <c r="I6" s="9" t="s">
        <v>242</v>
      </c>
      <c r="K6" s="13"/>
    </row>
    <row r="7" spans="1:12" x14ac:dyDescent="0.2">
      <c r="H7" s="12" t="s">
        <v>24</v>
      </c>
      <c r="I7" s="9" t="s">
        <v>25</v>
      </c>
      <c r="J7" s="9" t="s">
        <v>26</v>
      </c>
      <c r="K7" s="13"/>
    </row>
    <row r="8" spans="1:12" x14ac:dyDescent="0.2">
      <c r="H8" s="12" t="s">
        <v>27</v>
      </c>
      <c r="I8" s="9" t="s">
        <v>140</v>
      </c>
      <c r="J8" s="9" t="s">
        <v>152</v>
      </c>
      <c r="K8" s="13"/>
    </row>
    <row r="9" spans="1:12" x14ac:dyDescent="0.2">
      <c r="H9" s="12" t="s">
        <v>28</v>
      </c>
      <c r="I9" s="9" t="s">
        <v>110</v>
      </c>
      <c r="J9" s="9" t="s">
        <v>114</v>
      </c>
      <c r="K9" s="13"/>
    </row>
    <row r="10" spans="1:12" s="9" customFormat="1" ht="71.25" x14ac:dyDescent="0.2">
      <c r="A10" s="9">
        <f>SUBTOTAL(3,$E$2:E10)</f>
        <v>3</v>
      </c>
      <c r="B10" s="9" t="s">
        <v>19</v>
      </c>
      <c r="C10" s="10" t="s">
        <v>20</v>
      </c>
      <c r="D10" s="11" t="str">
        <f>CONCATENATE(C10,A10)</f>
        <v>TC_3</v>
      </c>
      <c r="E10" s="9" t="s">
        <v>29</v>
      </c>
      <c r="F10" s="12" t="s">
        <v>30</v>
      </c>
      <c r="G10" s="12" t="s">
        <v>22</v>
      </c>
      <c r="H10" s="12"/>
      <c r="I10" s="9" t="s">
        <v>243</v>
      </c>
      <c r="K10" s="13"/>
    </row>
    <row r="11" spans="1:12" x14ac:dyDescent="0.2">
      <c r="B11" s="9"/>
      <c r="C11" s="9"/>
      <c r="D11" s="9"/>
      <c r="H11" s="12" t="s">
        <v>24</v>
      </c>
      <c r="I11" s="9" t="s">
        <v>25</v>
      </c>
      <c r="J11" s="9" t="s">
        <v>26</v>
      </c>
      <c r="K11" s="13"/>
    </row>
    <row r="12" spans="1:12" x14ac:dyDescent="0.2">
      <c r="B12" s="9"/>
      <c r="C12" s="9"/>
      <c r="D12" s="9"/>
      <c r="H12" s="12" t="s">
        <v>27</v>
      </c>
      <c r="I12" s="9" t="s">
        <v>140</v>
      </c>
      <c r="J12" s="9" t="s">
        <v>141</v>
      </c>
      <c r="K12" s="13"/>
    </row>
    <row r="13" spans="1:12" x14ac:dyDescent="0.2">
      <c r="B13" s="9"/>
      <c r="C13" s="9"/>
      <c r="D13" s="9"/>
      <c r="H13" s="12" t="s">
        <v>28</v>
      </c>
      <c r="I13" s="9" t="s">
        <v>31</v>
      </c>
      <c r="J13" s="9" t="s">
        <v>154</v>
      </c>
      <c r="K13" s="13"/>
    </row>
    <row r="14" spans="1:12" ht="28.5" x14ac:dyDescent="0.2">
      <c r="B14" s="9"/>
      <c r="C14" s="9"/>
      <c r="D14" s="9"/>
      <c r="H14" s="12" t="s">
        <v>32</v>
      </c>
      <c r="I14" s="9" t="s">
        <v>33</v>
      </c>
      <c r="J14" s="9" t="s">
        <v>115</v>
      </c>
      <c r="K14" s="13"/>
    </row>
    <row r="15" spans="1:12" ht="28.5" x14ac:dyDescent="0.2">
      <c r="H15" s="12" t="s">
        <v>34</v>
      </c>
      <c r="I15" s="9" t="s">
        <v>35</v>
      </c>
      <c r="J15" s="9" t="s">
        <v>36</v>
      </c>
      <c r="K15" s="13"/>
    </row>
    <row r="16" spans="1:12" s="9" customFormat="1" ht="71.25" x14ac:dyDescent="0.2">
      <c r="A16" s="9">
        <f>SUBTOTAL(3,$E$2:E16)</f>
        <v>4</v>
      </c>
      <c r="B16" s="9" t="s">
        <v>19</v>
      </c>
      <c r="C16" s="10" t="s">
        <v>20</v>
      </c>
      <c r="D16" s="11" t="str">
        <f>CONCATENATE(C16,A16)</f>
        <v>TC_4</v>
      </c>
      <c r="E16" s="9" t="s">
        <v>155</v>
      </c>
      <c r="F16" s="12" t="s">
        <v>30</v>
      </c>
      <c r="G16" s="12" t="s">
        <v>22</v>
      </c>
      <c r="H16" s="12"/>
      <c r="I16" s="9" t="s">
        <v>243</v>
      </c>
      <c r="K16" s="13"/>
    </row>
    <row r="17" spans="1:62" x14ac:dyDescent="0.2">
      <c r="H17" s="12" t="s">
        <v>24</v>
      </c>
      <c r="I17" s="9" t="s">
        <v>25</v>
      </c>
      <c r="J17" s="9" t="s">
        <v>26</v>
      </c>
      <c r="K17" s="13"/>
    </row>
    <row r="18" spans="1:62" x14ac:dyDescent="0.2">
      <c r="H18" s="12" t="s">
        <v>27</v>
      </c>
      <c r="I18" s="9" t="s">
        <v>140</v>
      </c>
      <c r="J18" s="9" t="s">
        <v>141</v>
      </c>
      <c r="K18" s="13"/>
    </row>
    <row r="19" spans="1:62" x14ac:dyDescent="0.2">
      <c r="H19" s="12" t="s">
        <v>28</v>
      </c>
      <c r="I19" s="9" t="s">
        <v>37</v>
      </c>
      <c r="J19" s="9" t="s">
        <v>38</v>
      </c>
      <c r="K19" s="13"/>
    </row>
    <row r="20" spans="1:62" x14ac:dyDescent="0.2">
      <c r="H20" s="12" t="s">
        <v>32</v>
      </c>
      <c r="I20" s="9" t="s">
        <v>39</v>
      </c>
      <c r="J20" s="9" t="s">
        <v>40</v>
      </c>
      <c r="K20" s="13"/>
    </row>
    <row r="21" spans="1:62" x14ac:dyDescent="0.2">
      <c r="H21" s="12" t="s">
        <v>34</v>
      </c>
      <c r="I21" s="9" t="s">
        <v>41</v>
      </c>
      <c r="J21" s="9" t="s">
        <v>42</v>
      </c>
      <c r="K21" s="13"/>
    </row>
    <row r="22" spans="1:62" ht="71.25" x14ac:dyDescent="0.2">
      <c r="A22" s="9">
        <f>SUBTOTAL(3,$E$2:E22)</f>
        <v>5</v>
      </c>
      <c r="B22" s="9" t="s">
        <v>19</v>
      </c>
      <c r="C22" s="10" t="s">
        <v>20</v>
      </c>
      <c r="D22" s="11" t="str">
        <f>CONCATENATE(C22,A22)</f>
        <v>TC_5</v>
      </c>
      <c r="E22" s="9" t="s">
        <v>43</v>
      </c>
      <c r="F22" s="12" t="s">
        <v>30</v>
      </c>
      <c r="G22" s="12" t="s">
        <v>22</v>
      </c>
      <c r="H22" s="12" t="s">
        <v>22</v>
      </c>
      <c r="I22" s="9" t="s">
        <v>243</v>
      </c>
      <c r="J22" s="14"/>
      <c r="K22" s="13"/>
    </row>
    <row r="23" spans="1:62" x14ac:dyDescent="0.2">
      <c r="H23" s="12" t="s">
        <v>24</v>
      </c>
      <c r="I23" s="9" t="s">
        <v>25</v>
      </c>
      <c r="J23" s="9" t="s">
        <v>26</v>
      </c>
      <c r="K23" s="13"/>
    </row>
    <row r="24" spans="1:62" x14ac:dyDescent="0.2">
      <c r="H24" s="12" t="s">
        <v>27</v>
      </c>
      <c r="I24" s="9" t="s">
        <v>140</v>
      </c>
      <c r="J24" s="9" t="s">
        <v>141</v>
      </c>
      <c r="K24" s="13"/>
    </row>
    <row r="25" spans="1:62" x14ac:dyDescent="0.2">
      <c r="H25" s="12" t="s">
        <v>28</v>
      </c>
      <c r="I25" s="9" t="s">
        <v>44</v>
      </c>
      <c r="J25" s="9" t="s">
        <v>45</v>
      </c>
      <c r="K25" s="13"/>
    </row>
    <row r="26" spans="1:62" ht="28.5" x14ac:dyDescent="0.2">
      <c r="H26" s="12" t="s">
        <v>32</v>
      </c>
      <c r="I26" s="9" t="s">
        <v>46</v>
      </c>
      <c r="J26" s="11" t="s">
        <v>47</v>
      </c>
      <c r="K26" s="13"/>
    </row>
    <row r="27" spans="1:62" ht="71.25" x14ac:dyDescent="0.2">
      <c r="A27" s="9">
        <f>SUBTOTAL(3,$E$2:E27)</f>
        <v>6</v>
      </c>
      <c r="B27" s="9" t="s">
        <v>19</v>
      </c>
      <c r="C27" s="10" t="s">
        <v>20</v>
      </c>
      <c r="D27" s="11" t="str">
        <f>CONCATENATE(C27,A27)</f>
        <v>TC_6</v>
      </c>
      <c r="E27" s="9" t="s">
        <v>48</v>
      </c>
      <c r="F27" s="12" t="s">
        <v>30</v>
      </c>
      <c r="G27" s="12" t="s">
        <v>22</v>
      </c>
      <c r="I27" s="9" t="s">
        <v>243</v>
      </c>
      <c r="K27" s="13"/>
    </row>
    <row r="28" spans="1:62" x14ac:dyDescent="0.2">
      <c r="H28" s="12" t="s">
        <v>24</v>
      </c>
      <c r="I28" s="9" t="s">
        <v>25</v>
      </c>
      <c r="J28" s="9" t="s">
        <v>26</v>
      </c>
      <c r="K28" s="13"/>
    </row>
    <row r="29" spans="1:62" x14ac:dyDescent="0.2">
      <c r="H29" s="12" t="s">
        <v>27</v>
      </c>
      <c r="I29" s="9" t="s">
        <v>140</v>
      </c>
      <c r="J29" s="9" t="s">
        <v>141</v>
      </c>
      <c r="K29" s="13"/>
    </row>
    <row r="30" spans="1:62" ht="28.5" x14ac:dyDescent="0.2">
      <c r="H30" s="12" t="s">
        <v>28</v>
      </c>
      <c r="I30" s="9" t="s">
        <v>49</v>
      </c>
      <c r="J30" s="11" t="s">
        <v>50</v>
      </c>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row>
    <row r="31" spans="1:62" s="15" customFormat="1" ht="28.5" x14ac:dyDescent="0.2">
      <c r="E31" s="16"/>
      <c r="H31" s="12" t="s">
        <v>32</v>
      </c>
      <c r="I31" s="16" t="s">
        <v>51</v>
      </c>
      <c r="J31" s="16" t="s">
        <v>50</v>
      </c>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row>
    <row r="32" spans="1:62" ht="71.25" x14ac:dyDescent="0.2">
      <c r="A32" s="9">
        <f>SUBTOTAL(3,$E$2:E32)</f>
        <v>7</v>
      </c>
      <c r="B32" s="9" t="s">
        <v>19</v>
      </c>
      <c r="C32" s="10" t="s">
        <v>20</v>
      </c>
      <c r="D32" s="11" t="str">
        <f>CONCATENATE(C32,A32)</f>
        <v>TC_7</v>
      </c>
      <c r="E32" s="11" t="s">
        <v>156</v>
      </c>
      <c r="F32" s="12" t="s">
        <v>30</v>
      </c>
      <c r="G32" s="12" t="s">
        <v>22</v>
      </c>
      <c r="I32" s="9" t="s">
        <v>243</v>
      </c>
      <c r="K32" s="13"/>
    </row>
    <row r="33" spans="1:11" x14ac:dyDescent="0.2">
      <c r="H33" s="12" t="s">
        <v>24</v>
      </c>
      <c r="I33" s="9" t="s">
        <v>25</v>
      </c>
      <c r="J33" s="9" t="s">
        <v>26</v>
      </c>
      <c r="K33" s="13"/>
    </row>
    <row r="34" spans="1:11" x14ac:dyDescent="0.2">
      <c r="H34" s="12" t="s">
        <v>27</v>
      </c>
      <c r="I34" s="9" t="s">
        <v>140</v>
      </c>
      <c r="J34" s="9" t="s">
        <v>141</v>
      </c>
      <c r="K34" s="13"/>
    </row>
    <row r="35" spans="1:11" x14ac:dyDescent="0.2">
      <c r="E35" s="12"/>
      <c r="H35" s="12" t="s">
        <v>28</v>
      </c>
      <c r="I35" s="11" t="s">
        <v>202</v>
      </c>
      <c r="J35" s="11" t="s">
        <v>157</v>
      </c>
    </row>
    <row r="36" spans="1:11" ht="28.5" x14ac:dyDescent="0.2">
      <c r="H36" s="12" t="s">
        <v>32</v>
      </c>
      <c r="I36" s="17" t="s">
        <v>52</v>
      </c>
      <c r="J36" s="18" t="s">
        <v>53</v>
      </c>
      <c r="K36" s="13"/>
    </row>
    <row r="37" spans="1:11" ht="28.5" x14ac:dyDescent="0.2">
      <c r="H37" s="12" t="s">
        <v>34</v>
      </c>
      <c r="I37" s="17" t="s">
        <v>54</v>
      </c>
      <c r="J37" s="18" t="s">
        <v>55</v>
      </c>
      <c r="K37" s="13"/>
    </row>
    <row r="38" spans="1:11" ht="28.5" x14ac:dyDescent="0.2">
      <c r="H38" s="12" t="s">
        <v>64</v>
      </c>
      <c r="I38" s="17" t="s">
        <v>56</v>
      </c>
      <c r="J38" s="18" t="s">
        <v>57</v>
      </c>
      <c r="K38" s="13"/>
    </row>
    <row r="39" spans="1:11" ht="71.25" x14ac:dyDescent="0.2">
      <c r="A39" s="9">
        <f>SUBTOTAL(3,$E$2:E39)</f>
        <v>8</v>
      </c>
      <c r="B39" s="9" t="s">
        <v>19</v>
      </c>
      <c r="C39" s="10" t="s">
        <v>20</v>
      </c>
      <c r="D39" s="11" t="str">
        <f>CONCATENATE(C39,A39)</f>
        <v>TC_8</v>
      </c>
      <c r="E39" s="11" t="s">
        <v>58</v>
      </c>
      <c r="F39" s="12" t="s">
        <v>30</v>
      </c>
      <c r="G39" s="12" t="s">
        <v>22</v>
      </c>
      <c r="I39" s="9" t="s">
        <v>243</v>
      </c>
      <c r="K39" s="13"/>
    </row>
    <row r="40" spans="1:11" x14ac:dyDescent="0.2">
      <c r="H40" s="12" t="s">
        <v>24</v>
      </c>
      <c r="I40" s="9" t="s">
        <v>25</v>
      </c>
      <c r="J40" s="9" t="s">
        <v>26</v>
      </c>
      <c r="K40" s="13"/>
    </row>
    <row r="41" spans="1:11" x14ac:dyDescent="0.2">
      <c r="H41" s="12" t="s">
        <v>27</v>
      </c>
      <c r="I41" s="9" t="s">
        <v>140</v>
      </c>
      <c r="J41" s="9" t="s">
        <v>141</v>
      </c>
      <c r="K41" s="13"/>
    </row>
    <row r="42" spans="1:11" x14ac:dyDescent="0.2">
      <c r="E42" s="12"/>
      <c r="H42" s="12" t="s">
        <v>28</v>
      </c>
      <c r="I42" s="11" t="s">
        <v>202</v>
      </c>
      <c r="J42" s="11" t="s">
        <v>157</v>
      </c>
    </row>
    <row r="43" spans="1:11" ht="28.5" x14ac:dyDescent="0.2">
      <c r="H43" s="12" t="s">
        <v>32</v>
      </c>
      <c r="I43" s="19" t="s">
        <v>59</v>
      </c>
      <c r="J43" s="11" t="s">
        <v>142</v>
      </c>
      <c r="K43" s="13"/>
    </row>
    <row r="44" spans="1:11" x14ac:dyDescent="0.2">
      <c r="H44" s="12" t="s">
        <v>34</v>
      </c>
      <c r="I44" s="19" t="s">
        <v>60</v>
      </c>
      <c r="J44" s="11" t="s">
        <v>61</v>
      </c>
      <c r="K44" s="13"/>
    </row>
    <row r="45" spans="1:11" x14ac:dyDescent="0.2">
      <c r="H45" s="12" t="s">
        <v>64</v>
      </c>
      <c r="I45" s="19" t="s">
        <v>62</v>
      </c>
      <c r="J45" s="11" t="s">
        <v>63</v>
      </c>
      <c r="K45" s="13"/>
    </row>
    <row r="46" spans="1:11" ht="28.5" x14ac:dyDescent="0.2">
      <c r="H46" s="12" t="s">
        <v>75</v>
      </c>
      <c r="I46" s="19" t="s">
        <v>201</v>
      </c>
      <c r="J46" s="11" t="s">
        <v>200</v>
      </c>
      <c r="K46" s="13"/>
    </row>
    <row r="47" spans="1:11" ht="71.25" x14ac:dyDescent="0.2">
      <c r="A47" s="9">
        <f>SUBTOTAL(3,$E$2:E47)</f>
        <v>9</v>
      </c>
      <c r="B47" s="9" t="s">
        <v>19</v>
      </c>
      <c r="C47" s="10" t="s">
        <v>20</v>
      </c>
      <c r="D47" s="11" t="str">
        <f>CONCATENATE(C47,A47)</f>
        <v>TC_9</v>
      </c>
      <c r="E47" s="11" t="s">
        <v>65</v>
      </c>
      <c r="F47" s="12" t="s">
        <v>66</v>
      </c>
      <c r="G47" s="12" t="s">
        <v>22</v>
      </c>
      <c r="I47" s="9" t="s">
        <v>243</v>
      </c>
      <c r="K47" s="13"/>
    </row>
    <row r="48" spans="1:11" x14ac:dyDescent="0.2">
      <c r="H48" s="12" t="s">
        <v>24</v>
      </c>
      <c r="I48" s="9" t="s">
        <v>25</v>
      </c>
      <c r="J48" s="9" t="s">
        <v>26</v>
      </c>
      <c r="K48" s="13"/>
    </row>
    <row r="49" spans="1:11" x14ac:dyDescent="0.2">
      <c r="H49" s="12" t="s">
        <v>27</v>
      </c>
      <c r="I49" s="9" t="s">
        <v>140</v>
      </c>
      <c r="J49" s="9" t="s">
        <v>141</v>
      </c>
      <c r="K49" s="13"/>
    </row>
    <row r="50" spans="1:11" x14ac:dyDescent="0.2">
      <c r="E50" s="12"/>
      <c r="H50" s="12" t="s">
        <v>28</v>
      </c>
      <c r="I50" s="11" t="s">
        <v>202</v>
      </c>
      <c r="J50" s="11" t="s">
        <v>157</v>
      </c>
    </row>
    <row r="51" spans="1:11" x14ac:dyDescent="0.2">
      <c r="H51" s="12" t="s">
        <v>32</v>
      </c>
      <c r="I51" s="19" t="s">
        <v>67</v>
      </c>
      <c r="J51" s="11" t="s">
        <v>68</v>
      </c>
      <c r="K51" s="13"/>
    </row>
    <row r="52" spans="1:11" x14ac:dyDescent="0.2">
      <c r="H52" s="12" t="s">
        <v>34</v>
      </c>
      <c r="I52" s="19" t="s">
        <v>69</v>
      </c>
      <c r="J52" s="11" t="s">
        <v>70</v>
      </c>
      <c r="K52" s="13"/>
    </row>
    <row r="53" spans="1:11" ht="28.5" x14ac:dyDescent="0.2">
      <c r="H53" s="12" t="s">
        <v>64</v>
      </c>
      <c r="I53" s="19" t="s">
        <v>71</v>
      </c>
      <c r="J53" s="11" t="s">
        <v>72</v>
      </c>
      <c r="K53" s="13"/>
    </row>
    <row r="54" spans="1:11" x14ac:dyDescent="0.2">
      <c r="H54" s="12" t="s">
        <v>75</v>
      </c>
      <c r="I54" s="19" t="s">
        <v>73</v>
      </c>
      <c r="J54" s="11" t="s">
        <v>74</v>
      </c>
      <c r="K54" s="13"/>
    </row>
    <row r="55" spans="1:11" x14ac:dyDescent="0.2">
      <c r="H55" s="12" t="s">
        <v>78</v>
      </c>
      <c r="I55" s="19" t="s">
        <v>76</v>
      </c>
      <c r="J55" s="11" t="s">
        <v>77</v>
      </c>
      <c r="K55" s="13"/>
    </row>
    <row r="56" spans="1:11" x14ac:dyDescent="0.2">
      <c r="H56" s="12" t="s">
        <v>81</v>
      </c>
      <c r="I56" s="19" t="s">
        <v>79</v>
      </c>
      <c r="J56" s="11" t="s">
        <v>80</v>
      </c>
      <c r="K56" s="13"/>
    </row>
    <row r="57" spans="1:11" x14ac:dyDescent="0.2">
      <c r="H57" s="12" t="s">
        <v>113</v>
      </c>
      <c r="I57" s="19" t="s">
        <v>82</v>
      </c>
      <c r="J57" s="11" t="s">
        <v>83</v>
      </c>
      <c r="K57" s="13"/>
    </row>
    <row r="58" spans="1:11" ht="71.25" x14ac:dyDescent="0.2">
      <c r="A58" s="9">
        <f>SUBTOTAL(3,$E$2:E58)</f>
        <v>10</v>
      </c>
      <c r="B58" s="9" t="s">
        <v>19</v>
      </c>
      <c r="C58" s="10" t="s">
        <v>20</v>
      </c>
      <c r="D58" s="11" t="str">
        <f>CONCATENATE(C58,A58)</f>
        <v>TC_10</v>
      </c>
      <c r="E58" s="11" t="s">
        <v>158</v>
      </c>
      <c r="F58" s="12" t="s">
        <v>30</v>
      </c>
      <c r="G58" s="12" t="s">
        <v>22</v>
      </c>
      <c r="I58" s="9" t="s">
        <v>243</v>
      </c>
      <c r="K58" s="13"/>
    </row>
    <row r="59" spans="1:11" x14ac:dyDescent="0.2">
      <c r="H59" s="12" t="s">
        <v>24</v>
      </c>
      <c r="I59" s="9" t="s">
        <v>25</v>
      </c>
      <c r="J59" s="9" t="s">
        <v>26</v>
      </c>
      <c r="K59" s="13"/>
    </row>
    <row r="60" spans="1:11" x14ac:dyDescent="0.2">
      <c r="E60" s="12"/>
      <c r="H60" s="12" t="s">
        <v>27</v>
      </c>
      <c r="I60" s="9" t="s">
        <v>140</v>
      </c>
      <c r="J60" s="9" t="s">
        <v>141</v>
      </c>
      <c r="K60" s="13"/>
    </row>
    <row r="61" spans="1:11" x14ac:dyDescent="0.2">
      <c r="E61" s="12"/>
      <c r="H61" s="12" t="s">
        <v>28</v>
      </c>
      <c r="I61" s="11" t="s">
        <v>202</v>
      </c>
      <c r="J61" s="11" t="s">
        <v>157</v>
      </c>
    </row>
    <row r="62" spans="1:11" x14ac:dyDescent="0.2">
      <c r="E62" s="12"/>
      <c r="H62" s="12" t="s">
        <v>32</v>
      </c>
      <c r="I62" s="19" t="s">
        <v>84</v>
      </c>
      <c r="J62" s="11" t="s">
        <v>45</v>
      </c>
      <c r="K62" s="13"/>
    </row>
    <row r="63" spans="1:11" ht="28.5" x14ac:dyDescent="0.2">
      <c r="E63" s="12"/>
      <c r="H63" s="12" t="s">
        <v>34</v>
      </c>
      <c r="I63" s="9" t="s">
        <v>85</v>
      </c>
      <c r="J63" s="9" t="s">
        <v>143</v>
      </c>
      <c r="K63" s="13"/>
    </row>
    <row r="64" spans="1:11" ht="71.25" x14ac:dyDescent="0.2">
      <c r="A64" s="9">
        <f>SUBTOTAL(3,$E$2:E64)</f>
        <v>11</v>
      </c>
      <c r="B64" s="9" t="s">
        <v>19</v>
      </c>
      <c r="C64" s="10" t="s">
        <v>20</v>
      </c>
      <c r="D64" s="11" t="str">
        <f>CONCATENATE(C64,A64)</f>
        <v>TC_11</v>
      </c>
      <c r="E64" s="11" t="s">
        <v>95</v>
      </c>
      <c r="F64" s="12" t="s">
        <v>21</v>
      </c>
      <c r="G64" s="12" t="s">
        <v>22</v>
      </c>
      <c r="I64" s="9" t="s">
        <v>243</v>
      </c>
      <c r="K64" s="9"/>
    </row>
    <row r="65" spans="1:167" x14ac:dyDescent="0.2">
      <c r="E65" s="12"/>
      <c r="H65" s="12" t="s">
        <v>24</v>
      </c>
      <c r="I65" s="9" t="s">
        <v>25</v>
      </c>
      <c r="J65" s="9" t="s">
        <v>26</v>
      </c>
    </row>
    <row r="66" spans="1:167" x14ac:dyDescent="0.2">
      <c r="E66" s="12"/>
      <c r="H66" s="12" t="s">
        <v>27</v>
      </c>
      <c r="I66" s="9" t="s">
        <v>140</v>
      </c>
      <c r="J66" s="9" t="s">
        <v>141</v>
      </c>
    </row>
    <row r="67" spans="1:167" x14ac:dyDescent="0.2">
      <c r="E67" s="12"/>
      <c r="H67" s="12" t="s">
        <v>28</v>
      </c>
      <c r="I67" s="11" t="s">
        <v>95</v>
      </c>
      <c r="J67" s="11" t="s">
        <v>96</v>
      </c>
    </row>
    <row r="68" spans="1:167" ht="71.25" x14ac:dyDescent="0.2">
      <c r="A68" s="9">
        <f>SUBTOTAL(3,$E$2:E68)</f>
        <v>12</v>
      </c>
      <c r="B68" s="9" t="s">
        <v>19</v>
      </c>
      <c r="C68" s="10" t="s">
        <v>20</v>
      </c>
      <c r="D68" s="11" t="str">
        <f>CONCATENATE(C68,A68)</f>
        <v>TC_12</v>
      </c>
      <c r="E68" s="11" t="s">
        <v>86</v>
      </c>
      <c r="F68" s="12" t="s">
        <v>30</v>
      </c>
      <c r="G68" s="12" t="s">
        <v>22</v>
      </c>
      <c r="I68" s="9" t="s">
        <v>243</v>
      </c>
      <c r="K68" s="13"/>
    </row>
    <row r="69" spans="1:167" x14ac:dyDescent="0.2">
      <c r="E69" s="12"/>
      <c r="H69" s="12" t="s">
        <v>24</v>
      </c>
      <c r="I69" s="9" t="s">
        <v>25</v>
      </c>
      <c r="J69" s="9" t="s">
        <v>26</v>
      </c>
      <c r="K69" s="13"/>
    </row>
    <row r="70" spans="1:167" x14ac:dyDescent="0.2">
      <c r="E70" s="12"/>
      <c r="H70" s="12" t="s">
        <v>27</v>
      </c>
      <c r="I70" s="9" t="s">
        <v>140</v>
      </c>
      <c r="J70" s="9" t="s">
        <v>141</v>
      </c>
      <c r="K70" s="13"/>
    </row>
    <row r="71" spans="1:167" x14ac:dyDescent="0.2">
      <c r="E71" s="12"/>
      <c r="H71" s="12" t="s">
        <v>28</v>
      </c>
      <c r="I71" s="11" t="s">
        <v>202</v>
      </c>
      <c r="J71" s="11" t="s">
        <v>157</v>
      </c>
    </row>
    <row r="72" spans="1:167" x14ac:dyDescent="0.2">
      <c r="E72" s="12"/>
      <c r="H72" s="12" t="s">
        <v>32</v>
      </c>
      <c r="I72" s="19" t="s">
        <v>87</v>
      </c>
      <c r="J72" s="11" t="s">
        <v>88</v>
      </c>
    </row>
    <row r="73" spans="1:167" x14ac:dyDescent="0.2">
      <c r="E73" s="12"/>
      <c r="H73" s="12" t="s">
        <v>34</v>
      </c>
      <c r="I73" s="19" t="s">
        <v>89</v>
      </c>
      <c r="J73" s="11" t="s">
        <v>90</v>
      </c>
    </row>
    <row r="74" spans="1:167" x14ac:dyDescent="0.2">
      <c r="E74" s="12"/>
      <c r="H74" s="12" t="s">
        <v>64</v>
      </c>
      <c r="I74" s="19" t="s">
        <v>91</v>
      </c>
      <c r="J74" s="11" t="s">
        <v>92</v>
      </c>
    </row>
    <row r="75" spans="1:167" s="20" customFormat="1" ht="28.5" x14ac:dyDescent="0.2">
      <c r="E75" s="21"/>
      <c r="H75" s="12" t="s">
        <v>75</v>
      </c>
      <c r="I75" s="22" t="s">
        <v>93</v>
      </c>
      <c r="J75" s="21" t="s">
        <v>94</v>
      </c>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row>
    <row r="76" spans="1:167" ht="71.25" x14ac:dyDescent="0.2">
      <c r="A76" s="9">
        <f>SUBTOTAL(3,$E$2:E76)</f>
        <v>13</v>
      </c>
      <c r="B76" s="9" t="s">
        <v>19</v>
      </c>
      <c r="C76" s="10" t="s">
        <v>20</v>
      </c>
      <c r="D76" s="11" t="str">
        <f>CONCATENATE(C76,A76)</f>
        <v>TC_13</v>
      </c>
      <c r="E76" s="11" t="s">
        <v>239</v>
      </c>
      <c r="F76" s="12" t="s">
        <v>21</v>
      </c>
      <c r="G76" s="12" t="s">
        <v>22</v>
      </c>
      <c r="I76" s="9" t="s">
        <v>243</v>
      </c>
      <c r="K76" s="9"/>
    </row>
    <row r="77" spans="1:167" x14ac:dyDescent="0.2">
      <c r="E77" s="12"/>
      <c r="H77" s="12" t="s">
        <v>24</v>
      </c>
      <c r="I77" s="9" t="s">
        <v>25</v>
      </c>
      <c r="J77" s="9" t="s">
        <v>26</v>
      </c>
    </row>
    <row r="78" spans="1:167" x14ac:dyDescent="0.2">
      <c r="E78" s="12"/>
      <c r="H78" s="12" t="s">
        <v>27</v>
      </c>
      <c r="I78" s="9" t="s">
        <v>140</v>
      </c>
      <c r="J78" s="9" t="s">
        <v>141</v>
      </c>
    </row>
    <row r="79" spans="1:167" ht="28.5" x14ac:dyDescent="0.2">
      <c r="E79" s="12"/>
      <c r="H79" s="12" t="s">
        <v>28</v>
      </c>
      <c r="I79" s="11" t="s">
        <v>206</v>
      </c>
      <c r="J79" s="11" t="s">
        <v>207</v>
      </c>
    </row>
    <row r="80" spans="1:167" ht="71.25" x14ac:dyDescent="0.2">
      <c r="A80" s="9">
        <f>SUBTOTAL(3,$E$2:E80)</f>
        <v>14</v>
      </c>
      <c r="B80" s="9" t="s">
        <v>19</v>
      </c>
      <c r="C80" s="10" t="s">
        <v>20</v>
      </c>
      <c r="D80" s="11" t="str">
        <f>CONCATENATE(C80,A80)</f>
        <v>TC_14</v>
      </c>
      <c r="E80" s="11" t="s">
        <v>203</v>
      </c>
      <c r="F80" s="12" t="s">
        <v>21</v>
      </c>
      <c r="G80" s="12" t="s">
        <v>22</v>
      </c>
      <c r="I80" s="9" t="s">
        <v>243</v>
      </c>
      <c r="K80" s="9"/>
    </row>
    <row r="81" spans="1:10" x14ac:dyDescent="0.2">
      <c r="E81" s="12"/>
      <c r="H81" s="12" t="s">
        <v>24</v>
      </c>
      <c r="I81" s="9" t="s">
        <v>25</v>
      </c>
      <c r="J81" s="9" t="s">
        <v>26</v>
      </c>
    </row>
    <row r="82" spans="1:10" x14ac:dyDescent="0.2">
      <c r="E82" s="12"/>
      <c r="H82" s="12" t="s">
        <v>27</v>
      </c>
      <c r="I82" s="9" t="s">
        <v>140</v>
      </c>
      <c r="J82" s="9" t="s">
        <v>141</v>
      </c>
    </row>
    <row r="83" spans="1:10" x14ac:dyDescent="0.2">
      <c r="E83" s="12"/>
      <c r="H83" s="12" t="s">
        <v>28</v>
      </c>
      <c r="I83" s="11" t="s">
        <v>240</v>
      </c>
      <c r="J83" s="11" t="s">
        <v>241</v>
      </c>
    </row>
    <row r="84" spans="1:10" s="9" customFormat="1" ht="71.25" x14ac:dyDescent="0.2">
      <c r="A84" s="9">
        <f>SUBTOTAL(3,$E$7:E84)</f>
        <v>13</v>
      </c>
      <c r="B84" s="12" t="s">
        <v>19</v>
      </c>
      <c r="C84" s="11" t="s">
        <v>20</v>
      </c>
      <c r="D84" s="11" t="str">
        <f>CONCATENATE(C84,A84)</f>
        <v>TC_13</v>
      </c>
      <c r="E84" s="9" t="s">
        <v>116</v>
      </c>
      <c r="F84" s="12" t="s">
        <v>30</v>
      </c>
      <c r="G84" s="12" t="s">
        <v>22</v>
      </c>
      <c r="H84" s="12"/>
      <c r="I84" s="9" t="s">
        <v>243</v>
      </c>
    </row>
    <row r="85" spans="1:10" s="9" customFormat="1" x14ac:dyDescent="0.2">
      <c r="B85" s="12"/>
      <c r="E85" s="9" t="s">
        <v>6</v>
      </c>
      <c r="F85" s="12"/>
      <c r="G85" s="12"/>
      <c r="H85" s="12" t="s">
        <v>24</v>
      </c>
      <c r="I85" s="9" t="s">
        <v>25</v>
      </c>
      <c r="J85" s="9" t="s">
        <v>26</v>
      </c>
    </row>
    <row r="86" spans="1:10" s="9" customFormat="1" x14ac:dyDescent="0.2">
      <c r="B86" s="12"/>
      <c r="F86" s="12"/>
      <c r="G86" s="12"/>
      <c r="H86" s="12" t="s">
        <v>27</v>
      </c>
      <c r="I86" s="9" t="s">
        <v>140</v>
      </c>
      <c r="J86" s="9" t="s">
        <v>141</v>
      </c>
    </row>
    <row r="87" spans="1:10" s="9" customFormat="1" x14ac:dyDescent="0.2">
      <c r="B87" s="12"/>
      <c r="F87" s="12"/>
      <c r="G87" s="12"/>
      <c r="H87" s="12" t="s">
        <v>28</v>
      </c>
      <c r="I87" s="9" t="s">
        <v>116</v>
      </c>
      <c r="J87" s="9" t="s">
        <v>121</v>
      </c>
    </row>
    <row r="88" spans="1:10" s="9" customFormat="1" ht="71.25" x14ac:dyDescent="0.2">
      <c r="A88" s="9">
        <f>SUBTOTAL(3,$E$7:E88)</f>
        <v>15</v>
      </c>
      <c r="B88" s="12" t="s">
        <v>19</v>
      </c>
      <c r="C88" s="11" t="s">
        <v>20</v>
      </c>
      <c r="D88" s="11" t="str">
        <f>CONCATENATE(C88,A88)</f>
        <v>TC_15</v>
      </c>
      <c r="E88" s="9" t="s">
        <v>117</v>
      </c>
      <c r="F88" s="12" t="s">
        <v>30</v>
      </c>
      <c r="G88" s="12" t="s">
        <v>22</v>
      </c>
      <c r="H88" s="12"/>
      <c r="I88" s="9" t="s">
        <v>243</v>
      </c>
    </row>
    <row r="89" spans="1:10" s="9" customFormat="1" x14ac:dyDescent="0.2">
      <c r="B89" s="12"/>
      <c r="F89" s="12"/>
      <c r="G89" s="12"/>
      <c r="H89" s="12" t="s">
        <v>24</v>
      </c>
      <c r="I89" s="9" t="s">
        <v>25</v>
      </c>
      <c r="J89" s="9" t="s">
        <v>26</v>
      </c>
    </row>
    <row r="90" spans="1:10" s="9" customFormat="1" x14ac:dyDescent="0.2">
      <c r="B90" s="12"/>
      <c r="F90" s="12"/>
      <c r="G90" s="12"/>
      <c r="H90" s="12" t="s">
        <v>27</v>
      </c>
      <c r="I90" s="9" t="s">
        <v>140</v>
      </c>
      <c r="J90" s="9" t="s">
        <v>141</v>
      </c>
    </row>
    <row r="91" spans="1:10" s="9" customFormat="1" ht="28.5" x14ac:dyDescent="0.2">
      <c r="B91" s="12"/>
      <c r="F91" s="12"/>
      <c r="G91" s="12"/>
      <c r="H91" s="12" t="s">
        <v>28</v>
      </c>
      <c r="I91" s="9" t="s">
        <v>118</v>
      </c>
      <c r="J91" s="9" t="s">
        <v>244</v>
      </c>
    </row>
    <row r="92" spans="1:10" s="9" customFormat="1" ht="71.25" x14ac:dyDescent="0.2">
      <c r="A92" s="9">
        <f>SUBTOTAL(3,$E$7:E92)</f>
        <v>16</v>
      </c>
      <c r="B92" s="12" t="s">
        <v>19</v>
      </c>
      <c r="C92" s="11" t="s">
        <v>20</v>
      </c>
      <c r="D92" s="11" t="str">
        <f>CONCATENATE(C92,A92)</f>
        <v>TC_16</v>
      </c>
      <c r="E92" s="9" t="s">
        <v>119</v>
      </c>
      <c r="F92" s="12" t="s">
        <v>30</v>
      </c>
      <c r="G92" s="12" t="s">
        <v>22</v>
      </c>
      <c r="H92" s="12"/>
      <c r="I92" s="9" t="s">
        <v>243</v>
      </c>
    </row>
    <row r="93" spans="1:10" s="9" customFormat="1" x14ac:dyDescent="0.2">
      <c r="B93" s="12"/>
      <c r="F93" s="12"/>
      <c r="G93" s="12"/>
      <c r="H93" s="12" t="s">
        <v>24</v>
      </c>
      <c r="I93" s="9" t="s">
        <v>25</v>
      </c>
      <c r="J93" s="9" t="s">
        <v>26</v>
      </c>
    </row>
    <row r="94" spans="1:10" s="9" customFormat="1" x14ac:dyDescent="0.2">
      <c r="B94" s="12"/>
      <c r="F94" s="12"/>
      <c r="G94" s="12"/>
      <c r="H94" s="12" t="s">
        <v>27</v>
      </c>
      <c r="I94" s="9" t="s">
        <v>140</v>
      </c>
      <c r="J94" s="9" t="s">
        <v>141</v>
      </c>
    </row>
    <row r="95" spans="1:10" s="9" customFormat="1" x14ac:dyDescent="0.2">
      <c r="B95" s="12"/>
      <c r="F95" s="12"/>
      <c r="G95" s="12"/>
      <c r="H95" s="12" t="s">
        <v>28</v>
      </c>
      <c r="I95" s="19" t="s">
        <v>122</v>
      </c>
      <c r="J95" s="11" t="s">
        <v>123</v>
      </c>
    </row>
    <row r="96" spans="1:10" s="9" customFormat="1" x14ac:dyDescent="0.2">
      <c r="A96" s="29"/>
      <c r="B96" s="30"/>
      <c r="C96" s="29"/>
      <c r="D96" s="29"/>
      <c r="E96" s="29"/>
      <c r="F96" s="31"/>
      <c r="G96" s="31"/>
      <c r="H96" s="12" t="s">
        <v>32</v>
      </c>
      <c r="I96" s="29" t="s">
        <v>245</v>
      </c>
      <c r="J96" s="29" t="s">
        <v>120</v>
      </c>
    </row>
    <row r="97" spans="1:11" s="9" customFormat="1" ht="71.25" x14ac:dyDescent="0.2">
      <c r="A97" s="9">
        <f>SUBTOTAL(3,$E$7:E97)</f>
        <v>17</v>
      </c>
      <c r="B97" s="12" t="s">
        <v>19</v>
      </c>
      <c r="C97" s="11" t="s">
        <v>20</v>
      </c>
      <c r="D97" s="11" t="str">
        <f>CONCATENATE(C97,A97)</f>
        <v>TC_17</v>
      </c>
      <c r="E97" s="9" t="s">
        <v>208</v>
      </c>
      <c r="F97" s="12" t="s">
        <v>30</v>
      </c>
      <c r="G97" s="12" t="s">
        <v>22</v>
      </c>
      <c r="H97" s="12"/>
      <c r="I97" s="9" t="s">
        <v>243</v>
      </c>
    </row>
    <row r="98" spans="1:11" s="9" customFormat="1" x14ac:dyDescent="0.2">
      <c r="B98" s="12"/>
      <c r="E98" s="9" t="s">
        <v>6</v>
      </c>
      <c r="F98" s="12"/>
      <c r="G98" s="12"/>
      <c r="H98" s="12" t="s">
        <v>24</v>
      </c>
      <c r="I98" s="9" t="s">
        <v>25</v>
      </c>
      <c r="J98" s="9" t="s">
        <v>26</v>
      </c>
    </row>
    <row r="99" spans="1:11" s="9" customFormat="1" x14ac:dyDescent="0.2">
      <c r="B99" s="12"/>
      <c r="F99" s="12"/>
      <c r="G99" s="12"/>
      <c r="H99" s="12" t="s">
        <v>27</v>
      </c>
      <c r="I99" s="9" t="s">
        <v>140</v>
      </c>
      <c r="J99" s="9" t="s">
        <v>141</v>
      </c>
    </row>
    <row r="100" spans="1:11" s="9" customFormat="1" x14ac:dyDescent="0.2">
      <c r="B100" s="12"/>
      <c r="F100" s="12"/>
      <c r="G100" s="12"/>
      <c r="H100" s="12" t="s">
        <v>28</v>
      </c>
      <c r="I100" s="9" t="s">
        <v>208</v>
      </c>
      <c r="J100" s="9" t="s">
        <v>211</v>
      </c>
    </row>
    <row r="101" spans="1:11" s="9" customFormat="1" ht="57" x14ac:dyDescent="0.2">
      <c r="A101" s="9">
        <f>SUBTOTAL(3,$E$7:E101)</f>
        <v>19</v>
      </c>
      <c r="B101" s="12" t="s">
        <v>19</v>
      </c>
      <c r="C101" s="11" t="s">
        <v>20</v>
      </c>
      <c r="D101" s="11" t="str">
        <f>CONCATENATE(C101,A101)</f>
        <v>TC_19</v>
      </c>
      <c r="E101" s="9" t="s">
        <v>209</v>
      </c>
      <c r="F101" s="12" t="s">
        <v>30</v>
      </c>
      <c r="G101" s="12" t="s">
        <v>22</v>
      </c>
      <c r="H101" s="12"/>
      <c r="I101" s="9" t="s">
        <v>212</v>
      </c>
    </row>
    <row r="102" spans="1:11" s="9" customFormat="1" x14ac:dyDescent="0.2">
      <c r="B102" s="12"/>
      <c r="F102" s="12"/>
      <c r="G102" s="12"/>
      <c r="H102" s="12" t="s">
        <v>24</v>
      </c>
      <c r="I102" s="9" t="s">
        <v>25</v>
      </c>
      <c r="J102" s="9" t="s">
        <v>26</v>
      </c>
    </row>
    <row r="103" spans="1:11" s="9" customFormat="1" x14ac:dyDescent="0.2">
      <c r="B103" s="12"/>
      <c r="F103" s="12"/>
      <c r="G103" s="12"/>
      <c r="H103" s="12" t="s">
        <v>27</v>
      </c>
      <c r="I103" s="9" t="s">
        <v>140</v>
      </c>
      <c r="J103" s="9" t="s">
        <v>141</v>
      </c>
    </row>
    <row r="104" spans="1:11" s="9" customFormat="1" x14ac:dyDescent="0.2">
      <c r="B104" s="12"/>
      <c r="F104" s="12"/>
      <c r="G104" s="12"/>
      <c r="H104" s="12" t="s">
        <v>28</v>
      </c>
      <c r="I104" s="9" t="s">
        <v>213</v>
      </c>
      <c r="J104" s="9" t="s">
        <v>214</v>
      </c>
    </row>
    <row r="105" spans="1:11" s="9" customFormat="1" ht="57" x14ac:dyDescent="0.2">
      <c r="A105" s="9">
        <f>SUBTOTAL(3,$E$7:E105)</f>
        <v>20</v>
      </c>
      <c r="B105" s="12" t="s">
        <v>19</v>
      </c>
      <c r="C105" s="11" t="s">
        <v>20</v>
      </c>
      <c r="D105" s="11" t="str">
        <f>CONCATENATE(C105,A105)</f>
        <v>TC_20</v>
      </c>
      <c r="E105" s="9" t="s">
        <v>216</v>
      </c>
      <c r="F105" s="12" t="s">
        <v>30</v>
      </c>
      <c r="G105" s="12" t="s">
        <v>22</v>
      </c>
      <c r="H105" s="12"/>
      <c r="I105" s="9" t="s">
        <v>215</v>
      </c>
    </row>
    <row r="106" spans="1:11" s="9" customFormat="1" x14ac:dyDescent="0.2">
      <c r="B106" s="12"/>
      <c r="F106" s="12"/>
      <c r="G106" s="12"/>
      <c r="H106" s="12" t="s">
        <v>24</v>
      </c>
      <c r="I106" s="9" t="s">
        <v>25</v>
      </c>
      <c r="J106" s="9" t="s">
        <v>26</v>
      </c>
    </row>
    <row r="107" spans="1:11" s="9" customFormat="1" x14ac:dyDescent="0.2">
      <c r="B107" s="12"/>
      <c r="F107" s="12"/>
      <c r="G107" s="12"/>
      <c r="H107" s="12" t="s">
        <v>27</v>
      </c>
      <c r="I107" s="9" t="s">
        <v>140</v>
      </c>
      <c r="J107" s="9" t="s">
        <v>141</v>
      </c>
    </row>
    <row r="108" spans="1:11" s="9" customFormat="1" x14ac:dyDescent="0.2">
      <c r="B108" s="12"/>
      <c r="F108" s="12"/>
      <c r="G108" s="12"/>
      <c r="H108" s="12" t="s">
        <v>28</v>
      </c>
      <c r="I108" s="19" t="s">
        <v>210</v>
      </c>
      <c r="J108" s="11" t="s">
        <v>123</v>
      </c>
    </row>
    <row r="109" spans="1:11" s="9" customFormat="1" x14ac:dyDescent="0.2">
      <c r="A109" s="29"/>
      <c r="B109" s="30"/>
      <c r="C109" s="29"/>
      <c r="D109" s="29"/>
      <c r="E109" s="29"/>
      <c r="F109" s="31"/>
      <c r="G109" s="31"/>
      <c r="H109" s="12" t="s">
        <v>32</v>
      </c>
      <c r="I109" s="9" t="s">
        <v>216</v>
      </c>
      <c r="J109" s="29" t="s">
        <v>120</v>
      </c>
    </row>
    <row r="110" spans="1:11" ht="71.25" x14ac:dyDescent="0.2">
      <c r="A110" s="9">
        <f>SUBTOTAL(3,$E$2:E110)</f>
        <v>23</v>
      </c>
      <c r="B110" s="9" t="s">
        <v>19</v>
      </c>
      <c r="C110" s="10" t="s">
        <v>20</v>
      </c>
      <c r="D110" s="11" t="str">
        <f>CONCATENATE(C110,A110)</f>
        <v>TC_23</v>
      </c>
      <c r="E110" s="11" t="s">
        <v>159</v>
      </c>
      <c r="F110" s="12" t="s">
        <v>21</v>
      </c>
      <c r="G110" s="12" t="s">
        <v>22</v>
      </c>
      <c r="I110" s="9" t="s">
        <v>243</v>
      </c>
      <c r="K110" s="9"/>
    </row>
    <row r="111" spans="1:11" x14ac:dyDescent="0.2">
      <c r="E111" s="12"/>
      <c r="H111" s="12" t="s">
        <v>24</v>
      </c>
      <c r="I111" s="9" t="s">
        <v>25</v>
      </c>
      <c r="J111" s="9" t="s">
        <v>26</v>
      </c>
      <c r="K111" s="9"/>
    </row>
    <row r="112" spans="1:11" x14ac:dyDescent="0.2">
      <c r="E112" s="12"/>
      <c r="H112" s="12" t="s">
        <v>27</v>
      </c>
      <c r="I112" s="9" t="s">
        <v>140</v>
      </c>
      <c r="J112" s="9" t="s">
        <v>141</v>
      </c>
      <c r="K112" s="9"/>
    </row>
    <row r="113" spans="1:11" s="9" customFormat="1" x14ac:dyDescent="0.2">
      <c r="B113" s="12"/>
      <c r="F113" s="12"/>
      <c r="G113" s="12"/>
      <c r="H113" s="12" t="s">
        <v>28</v>
      </c>
      <c r="I113" s="19" t="s">
        <v>217</v>
      </c>
      <c r="J113" s="11" t="s">
        <v>124</v>
      </c>
    </row>
    <row r="114" spans="1:11" s="9" customFormat="1" x14ac:dyDescent="0.2">
      <c r="B114" s="12"/>
      <c r="F114" s="12"/>
      <c r="G114" s="12"/>
      <c r="H114" s="12" t="s">
        <v>32</v>
      </c>
      <c r="I114" s="19" t="s">
        <v>204</v>
      </c>
      <c r="J114" s="11" t="s">
        <v>225</v>
      </c>
    </row>
    <row r="115" spans="1:11" ht="71.25" x14ac:dyDescent="0.2">
      <c r="A115" s="9">
        <f>SUBTOTAL(3,$E$2:E115)</f>
        <v>24</v>
      </c>
      <c r="B115" s="9" t="s">
        <v>19</v>
      </c>
      <c r="C115" s="10" t="s">
        <v>20</v>
      </c>
      <c r="D115" s="11" t="str">
        <f>CONCATENATE(C115,A115)</f>
        <v>TC_24</v>
      </c>
      <c r="E115" s="11" t="s">
        <v>97</v>
      </c>
      <c r="F115" s="12" t="s">
        <v>21</v>
      </c>
      <c r="G115" s="12" t="s">
        <v>22</v>
      </c>
      <c r="I115" s="9" t="s">
        <v>243</v>
      </c>
      <c r="K115" s="9"/>
    </row>
    <row r="116" spans="1:11" x14ac:dyDescent="0.2">
      <c r="E116" s="12"/>
      <c r="H116" s="12" t="s">
        <v>24</v>
      </c>
      <c r="I116" s="9" t="s">
        <v>25</v>
      </c>
      <c r="J116" s="9" t="s">
        <v>26</v>
      </c>
      <c r="K116" s="9"/>
    </row>
    <row r="117" spans="1:11" x14ac:dyDescent="0.2">
      <c r="E117" s="12"/>
      <c r="H117" s="12" t="s">
        <v>27</v>
      </c>
      <c r="I117" s="9" t="s">
        <v>140</v>
      </c>
      <c r="J117" s="9" t="s">
        <v>141</v>
      </c>
      <c r="K117" s="9"/>
    </row>
    <row r="118" spans="1:11" s="9" customFormat="1" x14ac:dyDescent="0.2">
      <c r="B118" s="12"/>
      <c r="F118" s="12"/>
      <c r="G118" s="12"/>
      <c r="H118" s="12" t="s">
        <v>28</v>
      </c>
      <c r="I118" s="19" t="s">
        <v>205</v>
      </c>
      <c r="J118" s="11" t="s">
        <v>225</v>
      </c>
    </row>
    <row r="119" spans="1:11" ht="28.5" x14ac:dyDescent="0.2">
      <c r="E119" s="12"/>
      <c r="H119" s="12" t="s">
        <v>32</v>
      </c>
      <c r="I119" s="11" t="s">
        <v>97</v>
      </c>
      <c r="J119" s="11" t="s">
        <v>98</v>
      </c>
    </row>
    <row r="120" spans="1:11" ht="71.25" x14ac:dyDescent="0.2">
      <c r="A120" s="9">
        <f>SUBTOTAL(3,$E$2:E120)</f>
        <v>25</v>
      </c>
      <c r="B120" s="9" t="s">
        <v>19</v>
      </c>
      <c r="C120" s="10" t="s">
        <v>20</v>
      </c>
      <c r="D120" s="11" t="str">
        <f>CONCATENATE(C120,A120)</f>
        <v>TC_25</v>
      </c>
      <c r="E120" s="11" t="s">
        <v>160</v>
      </c>
      <c r="F120" s="12" t="s">
        <v>30</v>
      </c>
      <c r="G120" s="12" t="s">
        <v>22</v>
      </c>
      <c r="I120" s="9" t="s">
        <v>243</v>
      </c>
      <c r="K120" s="9"/>
    </row>
    <row r="121" spans="1:11" x14ac:dyDescent="0.2">
      <c r="E121" s="12"/>
      <c r="H121" s="12" t="s">
        <v>24</v>
      </c>
      <c r="I121" s="9" t="s">
        <v>25</v>
      </c>
      <c r="J121" s="9" t="s">
        <v>26</v>
      </c>
    </row>
    <row r="122" spans="1:11" x14ac:dyDescent="0.2">
      <c r="E122" s="12"/>
      <c r="H122" s="12" t="s">
        <v>27</v>
      </c>
      <c r="I122" s="9" t="s">
        <v>140</v>
      </c>
      <c r="J122" s="9" t="s">
        <v>141</v>
      </c>
    </row>
    <row r="123" spans="1:11" x14ac:dyDescent="0.2">
      <c r="E123" s="12"/>
      <c r="H123" s="12" t="s">
        <v>28</v>
      </c>
      <c r="I123" s="11" t="s">
        <v>206</v>
      </c>
      <c r="J123" s="11" t="s">
        <v>157</v>
      </c>
    </row>
    <row r="124" spans="1:11" ht="71.25" x14ac:dyDescent="0.2">
      <c r="A124" s="9">
        <f>SUBTOTAL(3,$E$2:E124)</f>
        <v>26</v>
      </c>
      <c r="B124" s="9" t="s">
        <v>19</v>
      </c>
      <c r="C124" s="10" t="s">
        <v>20</v>
      </c>
      <c r="D124" s="11" t="str">
        <f>CONCATENATE(C124,A124)</f>
        <v>TC_26</v>
      </c>
      <c r="E124" s="11" t="s">
        <v>161</v>
      </c>
      <c r="F124" s="12" t="s">
        <v>30</v>
      </c>
      <c r="G124" s="12" t="s">
        <v>22</v>
      </c>
      <c r="I124" s="9" t="s">
        <v>246</v>
      </c>
      <c r="K124" s="9"/>
    </row>
    <row r="125" spans="1:11" x14ac:dyDescent="0.2">
      <c r="E125" s="12"/>
      <c r="H125" s="12" t="s">
        <v>24</v>
      </c>
      <c r="I125" s="9" t="s">
        <v>25</v>
      </c>
      <c r="J125" s="9" t="s">
        <v>26</v>
      </c>
    </row>
    <row r="126" spans="1:11" x14ac:dyDescent="0.2">
      <c r="E126" s="12"/>
      <c r="H126" s="12" t="s">
        <v>27</v>
      </c>
      <c r="I126" s="9" t="s">
        <v>140</v>
      </c>
      <c r="J126" s="9" t="s">
        <v>141</v>
      </c>
    </row>
    <row r="127" spans="1:11" s="9" customFormat="1" x14ac:dyDescent="0.2">
      <c r="B127" s="12"/>
      <c r="F127" s="12"/>
      <c r="G127" s="12"/>
      <c r="H127" s="12" t="s">
        <v>28</v>
      </c>
      <c r="I127" s="19" t="s">
        <v>125</v>
      </c>
      <c r="J127" s="11" t="s">
        <v>124</v>
      </c>
    </row>
    <row r="128" spans="1:11" s="9" customFormat="1" x14ac:dyDescent="0.2">
      <c r="B128" s="12"/>
      <c r="F128" s="12"/>
      <c r="G128" s="12"/>
      <c r="H128" s="12" t="s">
        <v>32</v>
      </c>
      <c r="I128" s="19" t="s">
        <v>204</v>
      </c>
      <c r="J128" s="11" t="s">
        <v>225</v>
      </c>
    </row>
    <row r="129" spans="1:11" ht="28.5" x14ac:dyDescent="0.2">
      <c r="E129" s="12"/>
      <c r="H129" s="12" t="s">
        <v>34</v>
      </c>
      <c r="I129" s="11" t="s">
        <v>218</v>
      </c>
      <c r="J129" s="11" t="s">
        <v>162</v>
      </c>
    </row>
    <row r="130" spans="1:11" ht="71.25" x14ac:dyDescent="0.2">
      <c r="A130" s="9">
        <f>SUBTOTAL(3,$E$2:E130)</f>
        <v>27</v>
      </c>
      <c r="B130" s="9" t="s">
        <v>19</v>
      </c>
      <c r="C130" s="10" t="s">
        <v>20</v>
      </c>
      <c r="D130" s="11" t="str">
        <f>CONCATENATE(C130,A130)</f>
        <v>TC_27</v>
      </c>
      <c r="E130" s="11" t="s">
        <v>163</v>
      </c>
      <c r="F130" s="12" t="s">
        <v>30</v>
      </c>
      <c r="G130" s="12" t="s">
        <v>22</v>
      </c>
      <c r="I130" s="9" t="s">
        <v>247</v>
      </c>
      <c r="K130" s="9"/>
    </row>
    <row r="131" spans="1:11" x14ac:dyDescent="0.2">
      <c r="E131" s="12"/>
      <c r="H131" s="12" t="s">
        <v>24</v>
      </c>
      <c r="I131" s="9" t="s">
        <v>25</v>
      </c>
      <c r="J131" s="9" t="s">
        <v>26</v>
      </c>
    </row>
    <row r="132" spans="1:11" x14ac:dyDescent="0.2">
      <c r="E132" s="12"/>
      <c r="H132" s="12" t="s">
        <v>27</v>
      </c>
      <c r="I132" s="9" t="s">
        <v>140</v>
      </c>
      <c r="J132" s="9" t="s">
        <v>141</v>
      </c>
    </row>
    <row r="133" spans="1:11" s="9" customFormat="1" x14ac:dyDescent="0.2">
      <c r="B133" s="12"/>
      <c r="F133" s="12"/>
      <c r="G133" s="12"/>
      <c r="H133" s="12" t="s">
        <v>28</v>
      </c>
      <c r="I133" s="19" t="s">
        <v>126</v>
      </c>
      <c r="J133" s="11" t="s">
        <v>124</v>
      </c>
    </row>
    <row r="134" spans="1:11" s="9" customFormat="1" x14ac:dyDescent="0.2">
      <c r="B134" s="12"/>
      <c r="F134" s="12"/>
      <c r="G134" s="12"/>
      <c r="H134" s="12" t="s">
        <v>32</v>
      </c>
      <c r="I134" s="19" t="s">
        <v>204</v>
      </c>
      <c r="J134" s="11" t="s">
        <v>225</v>
      </c>
    </row>
    <row r="135" spans="1:11" ht="28.5" x14ac:dyDescent="0.2">
      <c r="E135" s="12"/>
      <c r="H135" s="12" t="s">
        <v>34</v>
      </c>
      <c r="I135" s="11" t="s">
        <v>219</v>
      </c>
      <c r="J135" s="11" t="s">
        <v>164</v>
      </c>
    </row>
    <row r="136" spans="1:11" ht="71.25" x14ac:dyDescent="0.2">
      <c r="A136" s="9">
        <f>SUBTOTAL(3,$E$2:E136)</f>
        <v>28</v>
      </c>
      <c r="B136" s="9" t="s">
        <v>19</v>
      </c>
      <c r="C136" s="10" t="s">
        <v>20</v>
      </c>
      <c r="D136" s="11" t="str">
        <f>CONCATENATE(C136,A136)</f>
        <v>TC_28</v>
      </c>
      <c r="E136" s="11" t="s">
        <v>165</v>
      </c>
      <c r="F136" s="12" t="s">
        <v>30</v>
      </c>
      <c r="G136" s="12" t="s">
        <v>22</v>
      </c>
      <c r="I136" s="9" t="s">
        <v>248</v>
      </c>
      <c r="K136" s="9"/>
    </row>
    <row r="137" spans="1:11" x14ac:dyDescent="0.2">
      <c r="E137" s="12"/>
      <c r="H137" s="12" t="s">
        <v>24</v>
      </c>
      <c r="I137" s="9" t="s">
        <v>25</v>
      </c>
      <c r="J137" s="9" t="s">
        <v>26</v>
      </c>
    </row>
    <row r="138" spans="1:11" x14ac:dyDescent="0.2">
      <c r="E138" s="12"/>
      <c r="H138" s="12" t="s">
        <v>27</v>
      </c>
      <c r="I138" s="9" t="s">
        <v>140</v>
      </c>
      <c r="J138" s="9" t="s">
        <v>141</v>
      </c>
    </row>
    <row r="139" spans="1:11" s="9" customFormat="1" x14ac:dyDescent="0.2">
      <c r="B139" s="12"/>
      <c r="F139" s="12"/>
      <c r="G139" s="12"/>
      <c r="H139" s="12" t="s">
        <v>28</v>
      </c>
      <c r="I139" s="19" t="s">
        <v>127</v>
      </c>
      <c r="J139" s="11" t="s">
        <v>124</v>
      </c>
    </row>
    <row r="140" spans="1:11" s="9" customFormat="1" x14ac:dyDescent="0.2">
      <c r="B140" s="12"/>
      <c r="F140" s="12"/>
      <c r="G140" s="12"/>
      <c r="H140" s="12" t="s">
        <v>32</v>
      </c>
      <c r="I140" s="19" t="s">
        <v>204</v>
      </c>
      <c r="J140" s="11" t="s">
        <v>225</v>
      </c>
    </row>
    <row r="141" spans="1:11" ht="28.5" x14ac:dyDescent="0.2">
      <c r="E141" s="12"/>
      <c r="H141" s="12" t="s">
        <v>34</v>
      </c>
      <c r="I141" s="11" t="s">
        <v>220</v>
      </c>
      <c r="J141" s="11" t="s">
        <v>166</v>
      </c>
    </row>
    <row r="142" spans="1:11" ht="71.25" x14ac:dyDescent="0.2">
      <c r="A142" s="9">
        <f>SUBTOTAL(3,$E$2:E142)</f>
        <v>29</v>
      </c>
      <c r="B142" s="9" t="s">
        <v>19</v>
      </c>
      <c r="C142" s="10" t="s">
        <v>20</v>
      </c>
      <c r="D142" s="11" t="str">
        <f>CONCATENATE(C142,A142)</f>
        <v>TC_29</v>
      </c>
      <c r="E142" s="11" t="s">
        <v>167</v>
      </c>
      <c r="F142" s="12" t="s">
        <v>30</v>
      </c>
      <c r="G142" s="12" t="s">
        <v>22</v>
      </c>
      <c r="I142" s="9" t="s">
        <v>249</v>
      </c>
      <c r="K142" s="9"/>
    </row>
    <row r="143" spans="1:11" x14ac:dyDescent="0.2">
      <c r="E143" s="12"/>
      <c r="H143" s="12" t="s">
        <v>24</v>
      </c>
      <c r="I143" s="9" t="s">
        <v>25</v>
      </c>
      <c r="J143" s="9" t="s">
        <v>26</v>
      </c>
    </row>
    <row r="144" spans="1:11" x14ac:dyDescent="0.2">
      <c r="E144" s="12"/>
      <c r="H144" s="12" t="s">
        <v>27</v>
      </c>
      <c r="I144" s="9" t="s">
        <v>140</v>
      </c>
      <c r="J144" s="9" t="s">
        <v>141</v>
      </c>
    </row>
    <row r="145" spans="1:11" s="9" customFormat="1" x14ac:dyDescent="0.2">
      <c r="B145" s="12"/>
      <c r="F145" s="12"/>
      <c r="G145" s="12"/>
      <c r="H145" s="12" t="s">
        <v>28</v>
      </c>
      <c r="I145" s="19" t="s">
        <v>128</v>
      </c>
      <c r="J145" s="11" t="s">
        <v>124</v>
      </c>
    </row>
    <row r="146" spans="1:11" s="9" customFormat="1" x14ac:dyDescent="0.2">
      <c r="B146" s="12"/>
      <c r="F146" s="12"/>
      <c r="G146" s="12"/>
      <c r="H146" s="12" t="s">
        <v>32</v>
      </c>
      <c r="I146" s="19" t="s">
        <v>204</v>
      </c>
      <c r="J146" s="11" t="s">
        <v>225</v>
      </c>
    </row>
    <row r="147" spans="1:11" ht="28.5" x14ac:dyDescent="0.2">
      <c r="E147" s="12"/>
      <c r="H147" s="12" t="s">
        <v>34</v>
      </c>
      <c r="I147" s="11" t="s">
        <v>221</v>
      </c>
      <c r="J147" s="11" t="s">
        <v>168</v>
      </c>
    </row>
    <row r="148" spans="1:11" ht="71.25" x14ac:dyDescent="0.2">
      <c r="A148" s="9">
        <f>SUBTOTAL(3,$E$2:E148)</f>
        <v>30</v>
      </c>
      <c r="B148" s="9" t="s">
        <v>19</v>
      </c>
      <c r="C148" s="10" t="s">
        <v>20</v>
      </c>
      <c r="D148" s="11" t="str">
        <f>CONCATENATE(C148,A148)</f>
        <v>TC_30</v>
      </c>
      <c r="E148" s="11" t="s">
        <v>169</v>
      </c>
      <c r="F148" s="12" t="s">
        <v>30</v>
      </c>
      <c r="G148" s="12" t="s">
        <v>22</v>
      </c>
      <c r="I148" s="9" t="s">
        <v>250</v>
      </c>
      <c r="K148" s="9"/>
    </row>
    <row r="149" spans="1:11" x14ac:dyDescent="0.2">
      <c r="E149" s="12"/>
      <c r="H149" s="12" t="s">
        <v>24</v>
      </c>
      <c r="I149" s="9" t="s">
        <v>25</v>
      </c>
      <c r="J149" s="9" t="s">
        <v>26</v>
      </c>
    </row>
    <row r="150" spans="1:11" x14ac:dyDescent="0.2">
      <c r="E150" s="12"/>
      <c r="H150" s="12" t="s">
        <v>27</v>
      </c>
      <c r="I150" s="9" t="s">
        <v>140</v>
      </c>
      <c r="J150" s="9" t="s">
        <v>141</v>
      </c>
    </row>
    <row r="151" spans="1:11" s="9" customFormat="1" x14ac:dyDescent="0.2">
      <c r="B151" s="12"/>
      <c r="F151" s="12"/>
      <c r="G151" s="12"/>
      <c r="H151" s="12" t="s">
        <v>28</v>
      </c>
      <c r="I151" s="19" t="s">
        <v>129</v>
      </c>
      <c r="J151" s="11" t="s">
        <v>124</v>
      </c>
    </row>
    <row r="152" spans="1:11" s="9" customFormat="1" x14ac:dyDescent="0.2">
      <c r="B152" s="12"/>
      <c r="F152" s="12"/>
      <c r="G152" s="12"/>
      <c r="H152" s="12" t="s">
        <v>32</v>
      </c>
      <c r="I152" s="19" t="s">
        <v>204</v>
      </c>
      <c r="J152" s="11" t="s">
        <v>225</v>
      </c>
    </row>
    <row r="153" spans="1:11" ht="28.5" x14ac:dyDescent="0.2">
      <c r="E153" s="12"/>
      <c r="H153" s="12" t="s">
        <v>34</v>
      </c>
      <c r="I153" s="11" t="s">
        <v>222</v>
      </c>
      <c r="J153" s="11" t="s">
        <v>170</v>
      </c>
    </row>
    <row r="154" spans="1:11" ht="71.25" x14ac:dyDescent="0.2">
      <c r="A154" s="9">
        <f>SUBTOTAL(3,$E$2:E154)</f>
        <v>31</v>
      </c>
      <c r="B154" s="9" t="s">
        <v>19</v>
      </c>
      <c r="C154" s="10" t="s">
        <v>20</v>
      </c>
      <c r="D154" s="11" t="str">
        <f>CONCATENATE(C154,A154)</f>
        <v>TC_31</v>
      </c>
      <c r="E154" s="11" t="s">
        <v>171</v>
      </c>
      <c r="F154" s="12" t="s">
        <v>30</v>
      </c>
      <c r="G154" s="12" t="s">
        <v>22</v>
      </c>
      <c r="I154" s="9" t="s">
        <v>251</v>
      </c>
      <c r="K154" s="9"/>
    </row>
    <row r="155" spans="1:11" x14ac:dyDescent="0.2">
      <c r="E155" s="12"/>
      <c r="H155" s="12" t="s">
        <v>24</v>
      </c>
      <c r="I155" s="9" t="s">
        <v>25</v>
      </c>
      <c r="J155" s="9" t="s">
        <v>26</v>
      </c>
    </row>
    <row r="156" spans="1:11" x14ac:dyDescent="0.2">
      <c r="E156" s="12"/>
      <c r="H156" s="12" t="s">
        <v>27</v>
      </c>
      <c r="I156" s="9" t="s">
        <v>140</v>
      </c>
      <c r="J156" s="9" t="s">
        <v>141</v>
      </c>
    </row>
    <row r="157" spans="1:11" s="9" customFormat="1" x14ac:dyDescent="0.2">
      <c r="B157" s="12"/>
      <c r="F157" s="12"/>
      <c r="G157" s="12"/>
      <c r="H157" s="12" t="s">
        <v>28</v>
      </c>
      <c r="I157" s="19" t="s">
        <v>130</v>
      </c>
      <c r="J157" s="11" t="s">
        <v>124</v>
      </c>
    </row>
    <row r="158" spans="1:11" s="9" customFormat="1" x14ac:dyDescent="0.2">
      <c r="B158" s="12"/>
      <c r="F158" s="12"/>
      <c r="G158" s="12"/>
      <c r="H158" s="12" t="s">
        <v>32</v>
      </c>
      <c r="I158" s="19" t="s">
        <v>204</v>
      </c>
      <c r="J158" s="11" t="s">
        <v>225</v>
      </c>
    </row>
    <row r="159" spans="1:11" ht="28.5" x14ac:dyDescent="0.2">
      <c r="E159" s="12"/>
      <c r="H159" s="12" t="s">
        <v>34</v>
      </c>
      <c r="I159" s="11" t="s">
        <v>223</v>
      </c>
      <c r="J159" s="11" t="s">
        <v>172</v>
      </c>
    </row>
    <row r="160" spans="1:11" ht="71.25" x14ac:dyDescent="0.2">
      <c r="A160" s="9">
        <f>SUBTOTAL(3,$E$2:E160)</f>
        <v>32</v>
      </c>
      <c r="B160" s="9" t="s">
        <v>19</v>
      </c>
      <c r="C160" s="10" t="s">
        <v>20</v>
      </c>
      <c r="D160" s="11" t="str">
        <f>CONCATENATE(C160,A160)</f>
        <v>TC_32</v>
      </c>
      <c r="E160" s="11" t="s">
        <v>173</v>
      </c>
      <c r="F160" s="12" t="s">
        <v>30</v>
      </c>
      <c r="G160" s="12" t="s">
        <v>22</v>
      </c>
      <c r="I160" s="9" t="s">
        <v>252</v>
      </c>
      <c r="K160" s="9"/>
    </row>
    <row r="161" spans="1:11" x14ac:dyDescent="0.2">
      <c r="E161" s="12"/>
      <c r="H161" s="12" t="s">
        <v>24</v>
      </c>
      <c r="I161" s="9" t="s">
        <v>25</v>
      </c>
      <c r="J161" s="9" t="s">
        <v>26</v>
      </c>
    </row>
    <row r="162" spans="1:11" x14ac:dyDescent="0.2">
      <c r="E162" s="12"/>
      <c r="H162" s="12" t="s">
        <v>27</v>
      </c>
      <c r="I162" s="9" t="s">
        <v>140</v>
      </c>
      <c r="J162" s="9" t="s">
        <v>141</v>
      </c>
    </row>
    <row r="163" spans="1:11" s="9" customFormat="1" x14ac:dyDescent="0.2">
      <c r="B163" s="12"/>
      <c r="F163" s="12"/>
      <c r="G163" s="12"/>
      <c r="H163" s="12" t="s">
        <v>28</v>
      </c>
      <c r="I163" s="19" t="s">
        <v>131</v>
      </c>
      <c r="J163" s="11" t="s">
        <v>124</v>
      </c>
    </row>
    <row r="164" spans="1:11" s="9" customFormat="1" x14ac:dyDescent="0.2">
      <c r="B164" s="12"/>
      <c r="F164" s="12"/>
      <c r="G164" s="12"/>
      <c r="H164" s="12" t="s">
        <v>32</v>
      </c>
      <c r="I164" s="19" t="s">
        <v>204</v>
      </c>
      <c r="J164" s="11" t="s">
        <v>225</v>
      </c>
    </row>
    <row r="165" spans="1:11" ht="28.5" x14ac:dyDescent="0.2">
      <c r="E165" s="12"/>
      <c r="H165" s="12" t="s">
        <v>34</v>
      </c>
      <c r="I165" s="9" t="s">
        <v>224</v>
      </c>
      <c r="J165" s="9" t="s">
        <v>174</v>
      </c>
    </row>
    <row r="166" spans="1:11" ht="71.25" x14ac:dyDescent="0.2">
      <c r="A166" s="9">
        <f>SUBTOTAL(3,$E$2:E166)</f>
        <v>33</v>
      </c>
      <c r="B166" s="9" t="s">
        <v>19</v>
      </c>
      <c r="C166" s="10" t="s">
        <v>20</v>
      </c>
      <c r="D166" s="11" t="str">
        <f>CONCATENATE(C166,A166)</f>
        <v>TC_33</v>
      </c>
      <c r="E166" s="11" t="s">
        <v>132</v>
      </c>
      <c r="F166" s="12" t="s">
        <v>30</v>
      </c>
      <c r="G166" s="12" t="s">
        <v>22</v>
      </c>
      <c r="I166" s="9" t="s">
        <v>251</v>
      </c>
      <c r="K166" s="9"/>
    </row>
    <row r="167" spans="1:11" x14ac:dyDescent="0.2">
      <c r="E167" s="12"/>
      <c r="H167" s="12" t="s">
        <v>24</v>
      </c>
      <c r="I167" s="9" t="s">
        <v>25</v>
      </c>
      <c r="J167" s="9" t="s">
        <v>26</v>
      </c>
    </row>
    <row r="168" spans="1:11" x14ac:dyDescent="0.2">
      <c r="E168" s="12"/>
      <c r="H168" s="12" t="s">
        <v>27</v>
      </c>
      <c r="I168" s="9" t="s">
        <v>140</v>
      </c>
      <c r="J168" s="9" t="s">
        <v>141</v>
      </c>
    </row>
    <row r="169" spans="1:11" s="9" customFormat="1" x14ac:dyDescent="0.2">
      <c r="B169" s="12"/>
      <c r="F169" s="12"/>
      <c r="G169" s="12"/>
      <c r="H169" s="12" t="s">
        <v>28</v>
      </c>
      <c r="I169" s="19" t="s">
        <v>130</v>
      </c>
      <c r="J169" s="11" t="s">
        <v>124</v>
      </c>
    </row>
    <row r="170" spans="1:11" s="9" customFormat="1" x14ac:dyDescent="0.2">
      <c r="B170" s="12"/>
      <c r="F170" s="12"/>
      <c r="G170" s="12"/>
      <c r="H170" s="12" t="s">
        <v>32</v>
      </c>
      <c r="I170" s="19" t="s">
        <v>204</v>
      </c>
      <c r="J170" s="11" t="s">
        <v>225</v>
      </c>
    </row>
    <row r="171" spans="1:11" ht="28.5" x14ac:dyDescent="0.2">
      <c r="E171" s="12"/>
      <c r="H171" s="12" t="s">
        <v>34</v>
      </c>
      <c r="I171" s="11" t="s">
        <v>175</v>
      </c>
      <c r="J171" s="11" t="s">
        <v>133</v>
      </c>
    </row>
    <row r="172" spans="1:11" ht="71.25" x14ac:dyDescent="0.2">
      <c r="A172" s="9">
        <f>SUBTOTAL(3,$E$2:E172)</f>
        <v>34</v>
      </c>
      <c r="B172" s="9" t="s">
        <v>19</v>
      </c>
      <c r="C172" s="10" t="s">
        <v>20</v>
      </c>
      <c r="D172" s="11" t="str">
        <f>CONCATENATE(C172,A172)</f>
        <v>TC_34</v>
      </c>
      <c r="E172" s="11" t="s">
        <v>176</v>
      </c>
      <c r="F172" s="12" t="s">
        <v>30</v>
      </c>
      <c r="G172" s="12" t="s">
        <v>22</v>
      </c>
      <c r="I172" s="9" t="s">
        <v>253</v>
      </c>
      <c r="K172" s="9"/>
    </row>
    <row r="173" spans="1:11" x14ac:dyDescent="0.2">
      <c r="E173" s="12"/>
      <c r="H173" s="12" t="s">
        <v>24</v>
      </c>
      <c r="I173" s="9" t="s">
        <v>25</v>
      </c>
      <c r="J173" s="9" t="s">
        <v>26</v>
      </c>
    </row>
    <row r="174" spans="1:11" x14ac:dyDescent="0.2">
      <c r="E174" s="12"/>
      <c r="H174" s="12" t="s">
        <v>27</v>
      </c>
      <c r="I174" s="9" t="s">
        <v>140</v>
      </c>
      <c r="J174" s="9" t="s">
        <v>141</v>
      </c>
    </row>
    <row r="175" spans="1:11" s="9" customFormat="1" x14ac:dyDescent="0.2">
      <c r="B175" s="12"/>
      <c r="F175" s="12"/>
      <c r="G175" s="12"/>
      <c r="H175" s="12" t="s">
        <v>28</v>
      </c>
      <c r="I175" s="19" t="s">
        <v>227</v>
      </c>
      <c r="J175" s="11" t="s">
        <v>124</v>
      </c>
    </row>
    <row r="176" spans="1:11" s="9" customFormat="1" x14ac:dyDescent="0.2">
      <c r="B176" s="12"/>
      <c r="F176" s="12"/>
      <c r="G176" s="12"/>
      <c r="H176" s="12" t="s">
        <v>32</v>
      </c>
      <c r="I176" s="19" t="s">
        <v>204</v>
      </c>
      <c r="J176" s="11" t="s">
        <v>225</v>
      </c>
    </row>
    <row r="177" spans="1:11" ht="30" x14ac:dyDescent="0.25">
      <c r="A177" s="24"/>
      <c r="B177" s="24"/>
      <c r="C177" s="24"/>
      <c r="D177" s="24"/>
      <c r="E177" s="24"/>
      <c r="F177" s="24"/>
      <c r="G177" s="24"/>
      <c r="H177" s="12" t="s">
        <v>34</v>
      </c>
      <c r="I177" s="25" t="s">
        <v>176</v>
      </c>
      <c r="J177" s="25" t="s">
        <v>177</v>
      </c>
    </row>
    <row r="178" spans="1:11" ht="71.25" x14ac:dyDescent="0.2">
      <c r="A178" s="9">
        <f>SUBTOTAL(3,$E$2:E178)</f>
        <v>35</v>
      </c>
      <c r="B178" s="9" t="s">
        <v>19</v>
      </c>
      <c r="C178" s="10" t="s">
        <v>20</v>
      </c>
      <c r="D178" s="11" t="str">
        <f>CONCATENATE(C178,A178)</f>
        <v>TC_35</v>
      </c>
      <c r="E178" s="11" t="s">
        <v>226</v>
      </c>
      <c r="F178" s="12" t="s">
        <v>30</v>
      </c>
      <c r="G178" s="12" t="s">
        <v>22</v>
      </c>
      <c r="I178" s="9" t="s">
        <v>251</v>
      </c>
      <c r="K178" s="9"/>
    </row>
    <row r="179" spans="1:11" x14ac:dyDescent="0.2">
      <c r="E179" s="12"/>
      <c r="H179" s="12" t="s">
        <v>24</v>
      </c>
      <c r="I179" s="9" t="s">
        <v>25</v>
      </c>
      <c r="J179" s="9" t="s">
        <v>26</v>
      </c>
    </row>
    <row r="180" spans="1:11" x14ac:dyDescent="0.2">
      <c r="E180" s="12"/>
      <c r="H180" s="12" t="s">
        <v>27</v>
      </c>
      <c r="I180" s="9" t="s">
        <v>140</v>
      </c>
      <c r="J180" s="9" t="s">
        <v>141</v>
      </c>
    </row>
    <row r="181" spans="1:11" s="9" customFormat="1" x14ac:dyDescent="0.2">
      <c r="B181" s="12"/>
      <c r="F181" s="12"/>
      <c r="G181" s="12"/>
      <c r="H181" s="12" t="s">
        <v>28</v>
      </c>
      <c r="I181" s="19" t="s">
        <v>229</v>
      </c>
      <c r="J181" s="11" t="s">
        <v>124</v>
      </c>
    </row>
    <row r="182" spans="1:11" s="9" customFormat="1" x14ac:dyDescent="0.2">
      <c r="B182" s="12"/>
      <c r="F182" s="12"/>
      <c r="G182" s="12"/>
      <c r="H182" s="12" t="s">
        <v>32</v>
      </c>
      <c r="I182" s="19" t="s">
        <v>231</v>
      </c>
      <c r="J182" s="11" t="s">
        <v>225</v>
      </c>
    </row>
    <row r="183" spans="1:11" x14ac:dyDescent="0.2">
      <c r="E183" s="12"/>
      <c r="H183" s="12" t="s">
        <v>34</v>
      </c>
      <c r="I183" s="11" t="s">
        <v>175</v>
      </c>
      <c r="J183" s="11" t="s">
        <v>232</v>
      </c>
    </row>
    <row r="184" spans="1:11" ht="71.25" x14ac:dyDescent="0.2">
      <c r="A184" s="9">
        <f>SUBTOTAL(3,$E$2:E184)</f>
        <v>36</v>
      </c>
      <c r="B184" s="9" t="s">
        <v>19</v>
      </c>
      <c r="C184" s="10" t="s">
        <v>20</v>
      </c>
      <c r="D184" s="11" t="str">
        <f>CONCATENATE(C184,A184)</f>
        <v>TC_36</v>
      </c>
      <c r="E184" s="11" t="s">
        <v>228</v>
      </c>
      <c r="F184" s="12" t="s">
        <v>30</v>
      </c>
      <c r="G184" s="12" t="s">
        <v>22</v>
      </c>
      <c r="I184" s="9" t="s">
        <v>251</v>
      </c>
      <c r="K184" s="9"/>
    </row>
    <row r="185" spans="1:11" x14ac:dyDescent="0.2">
      <c r="E185" s="12"/>
      <c r="H185" s="12" t="s">
        <v>24</v>
      </c>
      <c r="I185" s="9" t="s">
        <v>25</v>
      </c>
      <c r="J185" s="9" t="s">
        <v>26</v>
      </c>
    </row>
    <row r="186" spans="1:11" x14ac:dyDescent="0.2">
      <c r="E186" s="12"/>
      <c r="H186" s="12" t="s">
        <v>27</v>
      </c>
      <c r="I186" s="9" t="s">
        <v>140</v>
      </c>
      <c r="J186" s="9" t="s">
        <v>141</v>
      </c>
    </row>
    <row r="187" spans="1:11" s="9" customFormat="1" x14ac:dyDescent="0.2">
      <c r="B187" s="12"/>
      <c r="F187" s="12"/>
      <c r="G187" s="12"/>
      <c r="H187" s="12" t="s">
        <v>28</v>
      </c>
      <c r="I187" s="19" t="s">
        <v>229</v>
      </c>
      <c r="J187" s="11" t="s">
        <v>124</v>
      </c>
    </row>
    <row r="188" spans="1:11" s="9" customFormat="1" x14ac:dyDescent="0.2">
      <c r="B188" s="12"/>
      <c r="F188" s="12"/>
      <c r="G188" s="12"/>
      <c r="H188" s="12" t="s">
        <v>32</v>
      </c>
      <c r="I188" s="19" t="s">
        <v>230</v>
      </c>
      <c r="J188" s="11" t="s">
        <v>225</v>
      </c>
    </row>
    <row r="189" spans="1:11" x14ac:dyDescent="0.2">
      <c r="A189" s="9"/>
      <c r="C189" s="9"/>
      <c r="D189" s="9"/>
      <c r="H189" s="12" t="s">
        <v>34</v>
      </c>
      <c r="I189" s="19" t="s">
        <v>175</v>
      </c>
      <c r="J189" s="11" t="s">
        <v>233</v>
      </c>
    </row>
    <row r="190" spans="1:11" ht="71.25" x14ac:dyDescent="0.2">
      <c r="A190" s="9">
        <f>SUBTOTAL(3,$E$2:E190)</f>
        <v>37</v>
      </c>
      <c r="B190" s="9" t="s">
        <v>19</v>
      </c>
      <c r="C190" s="10" t="s">
        <v>20</v>
      </c>
      <c r="D190" s="11" t="str">
        <f>CONCATENATE(C190,A190)</f>
        <v>TC_37</v>
      </c>
      <c r="E190" s="11" t="s">
        <v>236</v>
      </c>
      <c r="F190" s="12" t="s">
        <v>30</v>
      </c>
      <c r="G190" s="12" t="s">
        <v>22</v>
      </c>
      <c r="I190" s="9" t="s">
        <v>251</v>
      </c>
      <c r="K190" s="9"/>
    </row>
    <row r="191" spans="1:11" x14ac:dyDescent="0.2">
      <c r="E191" s="12"/>
      <c r="H191" s="12" t="s">
        <v>24</v>
      </c>
      <c r="I191" s="9" t="s">
        <v>25</v>
      </c>
      <c r="J191" s="9" t="s">
        <v>26</v>
      </c>
    </row>
    <row r="192" spans="1:11" x14ac:dyDescent="0.2">
      <c r="E192" s="12"/>
      <c r="H192" s="12" t="s">
        <v>27</v>
      </c>
      <c r="I192" s="9" t="s">
        <v>140</v>
      </c>
      <c r="J192" s="9" t="s">
        <v>141</v>
      </c>
    </row>
    <row r="193" spans="1:11" s="9" customFormat="1" x14ac:dyDescent="0.2">
      <c r="B193" s="12"/>
      <c r="F193" s="12"/>
      <c r="G193" s="12"/>
      <c r="H193" s="12" t="s">
        <v>28</v>
      </c>
      <c r="I193" s="19" t="s">
        <v>237</v>
      </c>
      <c r="J193" s="11" t="s">
        <v>124</v>
      </c>
    </row>
    <row r="194" spans="1:11" s="9" customFormat="1" x14ac:dyDescent="0.2">
      <c r="B194" s="12"/>
      <c r="F194" s="12"/>
      <c r="G194" s="12"/>
      <c r="H194" s="12" t="s">
        <v>32</v>
      </c>
      <c r="I194" s="19" t="s">
        <v>204</v>
      </c>
      <c r="J194" s="11" t="s">
        <v>225</v>
      </c>
    </row>
    <row r="195" spans="1:11" ht="30" x14ac:dyDescent="0.25">
      <c r="A195" s="24"/>
      <c r="B195" s="24"/>
      <c r="C195" s="24"/>
      <c r="D195" s="24"/>
      <c r="E195" s="24"/>
      <c r="F195" s="24"/>
      <c r="G195" s="24"/>
      <c r="H195" s="24" t="s">
        <v>34</v>
      </c>
      <c r="I195" s="25" t="s">
        <v>236</v>
      </c>
      <c r="J195" s="25" t="s">
        <v>238</v>
      </c>
    </row>
    <row r="196" spans="1:11" ht="71.25" x14ac:dyDescent="0.2">
      <c r="A196" s="9">
        <f>SUBTOTAL(3,$E$2:E196)</f>
        <v>38</v>
      </c>
      <c r="B196" s="9" t="s">
        <v>19</v>
      </c>
      <c r="C196" s="10" t="s">
        <v>20</v>
      </c>
      <c r="D196" s="11" t="str">
        <f>CONCATENATE(C196,A196)</f>
        <v>TC_38</v>
      </c>
      <c r="E196" s="11" t="s">
        <v>111</v>
      </c>
      <c r="F196" s="12" t="s">
        <v>21</v>
      </c>
      <c r="G196" s="12" t="s">
        <v>22</v>
      </c>
      <c r="I196" s="9" t="s">
        <v>243</v>
      </c>
      <c r="K196" s="9"/>
    </row>
    <row r="197" spans="1:11" x14ac:dyDescent="0.2">
      <c r="E197" s="12"/>
      <c r="H197" s="12" t="s">
        <v>24</v>
      </c>
      <c r="I197" s="9" t="s">
        <v>25</v>
      </c>
      <c r="J197" s="9" t="s">
        <v>26</v>
      </c>
    </row>
    <row r="198" spans="1:11" x14ac:dyDescent="0.2">
      <c r="E198" s="12"/>
      <c r="H198" s="12" t="s">
        <v>27</v>
      </c>
      <c r="I198" s="9" t="s">
        <v>140</v>
      </c>
      <c r="J198" s="9" t="s">
        <v>141</v>
      </c>
    </row>
    <row r="199" spans="1:11" x14ac:dyDescent="0.2">
      <c r="E199" s="12"/>
      <c r="H199" s="12" t="s">
        <v>28</v>
      </c>
      <c r="I199" s="11" t="s">
        <v>206</v>
      </c>
      <c r="J199" s="11" t="s">
        <v>157</v>
      </c>
    </row>
    <row r="200" spans="1:11" ht="28.5" x14ac:dyDescent="0.2">
      <c r="E200" s="12"/>
      <c r="H200" s="12" t="s">
        <v>32</v>
      </c>
      <c r="I200" s="11" t="s">
        <v>111</v>
      </c>
      <c r="J200" s="11" t="s">
        <v>112</v>
      </c>
    </row>
    <row r="201" spans="1:11" ht="71.25" x14ac:dyDescent="0.2">
      <c r="A201" s="9">
        <f>SUBTOTAL(3,$E$2:E201)</f>
        <v>39</v>
      </c>
      <c r="B201" s="9" t="s">
        <v>19</v>
      </c>
      <c r="C201" s="10" t="s">
        <v>20</v>
      </c>
      <c r="D201" s="11" t="str">
        <f>CONCATENATE(C201,A201)</f>
        <v>TC_39</v>
      </c>
      <c r="E201" s="11" t="s">
        <v>178</v>
      </c>
      <c r="F201" s="12" t="s">
        <v>21</v>
      </c>
      <c r="G201" s="12" t="s">
        <v>22</v>
      </c>
      <c r="I201" s="9" t="s">
        <v>254</v>
      </c>
      <c r="K201" s="9"/>
    </row>
    <row r="202" spans="1:11" x14ac:dyDescent="0.2">
      <c r="E202" s="12"/>
      <c r="H202" s="12" t="s">
        <v>24</v>
      </c>
      <c r="I202" s="9" t="s">
        <v>25</v>
      </c>
      <c r="J202" s="9" t="s">
        <v>26</v>
      </c>
    </row>
    <row r="203" spans="1:11" x14ac:dyDescent="0.2">
      <c r="E203" s="12"/>
      <c r="H203" s="12" t="s">
        <v>27</v>
      </c>
      <c r="I203" s="9" t="s">
        <v>140</v>
      </c>
      <c r="J203" s="9" t="s">
        <v>141</v>
      </c>
    </row>
    <row r="204" spans="1:11" x14ac:dyDescent="0.2">
      <c r="E204" s="12"/>
      <c r="H204" s="12" t="s">
        <v>28</v>
      </c>
      <c r="I204" s="11" t="s">
        <v>206</v>
      </c>
      <c r="J204" s="11" t="s">
        <v>157</v>
      </c>
    </row>
    <row r="205" spans="1:11" ht="28.5" x14ac:dyDescent="0.2">
      <c r="E205" s="12"/>
      <c r="H205" s="12" t="s">
        <v>32</v>
      </c>
      <c r="I205" s="11" t="s">
        <v>178</v>
      </c>
      <c r="J205" s="11" t="s">
        <v>144</v>
      </c>
    </row>
    <row r="206" spans="1:11" ht="71.25" x14ac:dyDescent="0.2">
      <c r="A206" s="9">
        <f>SUBTOTAL(3,$E$2:E206)</f>
        <v>40</v>
      </c>
      <c r="B206" s="9" t="s">
        <v>19</v>
      </c>
      <c r="C206" s="10" t="s">
        <v>20</v>
      </c>
      <c r="D206" s="11" t="str">
        <f>CONCATENATE(C206,A206)</f>
        <v>TC_40</v>
      </c>
      <c r="E206" s="11" t="s">
        <v>145</v>
      </c>
      <c r="F206" s="12" t="s">
        <v>21</v>
      </c>
      <c r="G206" s="12" t="s">
        <v>22</v>
      </c>
      <c r="I206" s="9" t="s">
        <v>255</v>
      </c>
      <c r="K206" s="9"/>
    </row>
    <row r="207" spans="1:11" x14ac:dyDescent="0.2">
      <c r="E207" s="12"/>
      <c r="H207" s="12" t="s">
        <v>24</v>
      </c>
      <c r="I207" s="9" t="s">
        <v>25</v>
      </c>
      <c r="J207" s="9" t="s">
        <v>26</v>
      </c>
    </row>
    <row r="208" spans="1:11" x14ac:dyDescent="0.2">
      <c r="E208" s="12"/>
      <c r="H208" s="12" t="s">
        <v>27</v>
      </c>
      <c r="I208" s="9" t="s">
        <v>140</v>
      </c>
      <c r="J208" s="9" t="s">
        <v>141</v>
      </c>
    </row>
    <row r="209" spans="1:11" x14ac:dyDescent="0.2">
      <c r="E209" s="12"/>
      <c r="H209" s="12" t="s">
        <v>28</v>
      </c>
      <c r="I209" s="11" t="s">
        <v>206</v>
      </c>
      <c r="J209" s="11" t="s">
        <v>157</v>
      </c>
    </row>
    <row r="210" spans="1:11" x14ac:dyDescent="0.2">
      <c r="E210" s="12"/>
      <c r="H210" s="12" t="s">
        <v>32</v>
      </c>
      <c r="I210" s="11" t="s">
        <v>179</v>
      </c>
      <c r="J210" s="11" t="s">
        <v>99</v>
      </c>
    </row>
    <row r="211" spans="1:11" ht="71.25" x14ac:dyDescent="0.2">
      <c r="A211" s="9">
        <f>SUBTOTAL(3,$E$2:E211)</f>
        <v>41</v>
      </c>
      <c r="B211" s="9" t="s">
        <v>19</v>
      </c>
      <c r="C211" s="10" t="s">
        <v>20</v>
      </c>
      <c r="D211" s="11" t="str">
        <f>CONCATENATE(C211,A211)</f>
        <v>TC_41</v>
      </c>
      <c r="E211" s="11" t="s">
        <v>180</v>
      </c>
      <c r="F211" s="12" t="s">
        <v>21</v>
      </c>
      <c r="G211" s="12" t="s">
        <v>22</v>
      </c>
      <c r="I211" s="9" t="s">
        <v>243</v>
      </c>
      <c r="K211" s="9"/>
    </row>
    <row r="212" spans="1:11" x14ac:dyDescent="0.2">
      <c r="E212" s="12"/>
      <c r="H212" s="12" t="s">
        <v>24</v>
      </c>
      <c r="I212" s="9" t="s">
        <v>25</v>
      </c>
      <c r="J212" s="9" t="s">
        <v>26</v>
      </c>
    </row>
    <row r="213" spans="1:11" x14ac:dyDescent="0.2">
      <c r="E213" s="12"/>
      <c r="H213" s="12" t="s">
        <v>27</v>
      </c>
      <c r="I213" s="9" t="s">
        <v>140</v>
      </c>
      <c r="J213" s="9" t="s">
        <v>141</v>
      </c>
    </row>
    <row r="214" spans="1:11" x14ac:dyDescent="0.2">
      <c r="E214" s="12"/>
      <c r="H214" s="12" t="s">
        <v>28</v>
      </c>
      <c r="I214" s="11" t="s">
        <v>206</v>
      </c>
      <c r="J214" s="11" t="s">
        <v>157</v>
      </c>
    </row>
    <row r="215" spans="1:11" x14ac:dyDescent="0.2">
      <c r="E215" s="12"/>
      <c r="H215" s="12" t="s">
        <v>32</v>
      </c>
      <c r="I215" s="11" t="s">
        <v>180</v>
      </c>
      <c r="J215" s="11" t="s">
        <v>181</v>
      </c>
    </row>
    <row r="216" spans="1:11" ht="71.25" x14ac:dyDescent="0.2">
      <c r="A216" s="9">
        <f>SUBTOTAL(3,$E$2:E216)</f>
        <v>42</v>
      </c>
      <c r="B216" s="9" t="s">
        <v>19</v>
      </c>
      <c r="C216" s="10" t="s">
        <v>20</v>
      </c>
      <c r="D216" s="11" t="str">
        <f>CONCATENATE(C216,A216)</f>
        <v>TC_42</v>
      </c>
      <c r="E216" s="11" t="s">
        <v>182</v>
      </c>
      <c r="F216" s="12" t="s">
        <v>21</v>
      </c>
      <c r="G216" s="12" t="s">
        <v>22</v>
      </c>
      <c r="I216" s="9" t="s">
        <v>243</v>
      </c>
      <c r="K216" s="9"/>
    </row>
    <row r="217" spans="1:11" x14ac:dyDescent="0.2">
      <c r="E217" s="12"/>
      <c r="H217" s="12" t="s">
        <v>24</v>
      </c>
      <c r="I217" s="9" t="s">
        <v>25</v>
      </c>
      <c r="J217" s="9" t="s">
        <v>26</v>
      </c>
    </row>
    <row r="218" spans="1:11" x14ac:dyDescent="0.2">
      <c r="E218" s="12"/>
      <c r="H218" s="12" t="s">
        <v>27</v>
      </c>
      <c r="I218" s="9" t="s">
        <v>140</v>
      </c>
      <c r="J218" s="9" t="s">
        <v>141</v>
      </c>
    </row>
    <row r="219" spans="1:11" x14ac:dyDescent="0.2">
      <c r="E219" s="12"/>
      <c r="H219" s="12" t="s">
        <v>28</v>
      </c>
      <c r="I219" s="11" t="s">
        <v>206</v>
      </c>
      <c r="J219" s="11" t="s">
        <v>157</v>
      </c>
    </row>
    <row r="220" spans="1:11" ht="28.5" x14ac:dyDescent="0.2">
      <c r="E220" s="12"/>
      <c r="H220" s="12" t="s">
        <v>32</v>
      </c>
      <c r="I220" s="11" t="s">
        <v>183</v>
      </c>
      <c r="J220" s="11" t="s">
        <v>100</v>
      </c>
    </row>
    <row r="221" spans="1:11" ht="57" x14ac:dyDescent="0.2">
      <c r="A221" s="9">
        <f>SUBTOTAL(3,$E$2:E221)</f>
        <v>43</v>
      </c>
      <c r="B221" s="9" t="s">
        <v>19</v>
      </c>
      <c r="C221" s="10" t="s">
        <v>20</v>
      </c>
      <c r="D221" s="11" t="str">
        <f>CONCATENATE(C221,A221)</f>
        <v>TC_43</v>
      </c>
      <c r="E221" s="11" t="s">
        <v>184</v>
      </c>
      <c r="F221" s="12" t="s">
        <v>21</v>
      </c>
      <c r="G221" s="12" t="s">
        <v>22</v>
      </c>
      <c r="I221" s="9" t="s">
        <v>185</v>
      </c>
      <c r="K221" s="9"/>
    </row>
    <row r="222" spans="1:11" x14ac:dyDescent="0.2">
      <c r="E222" s="12"/>
      <c r="H222" s="12" t="s">
        <v>24</v>
      </c>
      <c r="I222" s="9" t="s">
        <v>25</v>
      </c>
      <c r="J222" s="9" t="s">
        <v>26</v>
      </c>
    </row>
    <row r="223" spans="1:11" x14ac:dyDescent="0.2">
      <c r="E223" s="12"/>
      <c r="H223" s="12" t="s">
        <v>27</v>
      </c>
      <c r="I223" s="9" t="s">
        <v>140</v>
      </c>
      <c r="J223" s="9" t="s">
        <v>141</v>
      </c>
    </row>
    <row r="224" spans="1:11" x14ac:dyDescent="0.2">
      <c r="E224" s="12"/>
      <c r="H224" s="12" t="s">
        <v>28</v>
      </c>
      <c r="I224" s="11" t="s">
        <v>206</v>
      </c>
      <c r="J224" s="11" t="s">
        <v>157</v>
      </c>
    </row>
    <row r="225" spans="1:12" ht="28.5" x14ac:dyDescent="0.2">
      <c r="E225" s="12"/>
      <c r="H225" s="12" t="s">
        <v>32</v>
      </c>
      <c r="I225" s="11" t="s">
        <v>184</v>
      </c>
      <c r="J225" s="11" t="s">
        <v>186</v>
      </c>
    </row>
    <row r="226" spans="1:12" ht="57" x14ac:dyDescent="0.2">
      <c r="A226" s="9">
        <f>SUBTOTAL(3,$E$2:E226)</f>
        <v>44</v>
      </c>
      <c r="B226" s="9" t="s">
        <v>19</v>
      </c>
      <c r="C226" s="10" t="s">
        <v>20</v>
      </c>
      <c r="D226" s="11" t="str">
        <f>CONCATENATE(C226,A226)</f>
        <v>TC_44</v>
      </c>
      <c r="E226" s="11" t="s">
        <v>187</v>
      </c>
      <c r="F226" s="12" t="s">
        <v>21</v>
      </c>
      <c r="G226" s="12" t="s">
        <v>22</v>
      </c>
      <c r="I226" s="9" t="s">
        <v>185</v>
      </c>
      <c r="K226" s="9"/>
    </row>
    <row r="227" spans="1:12" x14ac:dyDescent="0.2">
      <c r="E227" s="12"/>
      <c r="H227" s="12" t="s">
        <v>24</v>
      </c>
      <c r="I227" s="9" t="s">
        <v>25</v>
      </c>
      <c r="J227" s="9" t="s">
        <v>26</v>
      </c>
    </row>
    <row r="228" spans="1:12" x14ac:dyDescent="0.2">
      <c r="E228" s="12"/>
      <c r="H228" s="12" t="s">
        <v>27</v>
      </c>
      <c r="I228" s="9" t="s">
        <v>140</v>
      </c>
      <c r="J228" s="9" t="s">
        <v>141</v>
      </c>
    </row>
    <row r="229" spans="1:12" x14ac:dyDescent="0.2">
      <c r="E229" s="12"/>
      <c r="H229" s="12" t="s">
        <v>28</v>
      </c>
      <c r="I229" s="11" t="s">
        <v>206</v>
      </c>
      <c r="J229" s="11" t="s">
        <v>157</v>
      </c>
    </row>
    <row r="230" spans="1:12" ht="28.5" x14ac:dyDescent="0.2">
      <c r="E230" s="12"/>
      <c r="H230" s="12" t="s">
        <v>32</v>
      </c>
      <c r="I230" s="11" t="s">
        <v>187</v>
      </c>
      <c r="J230" s="11" t="s">
        <v>109</v>
      </c>
    </row>
    <row r="231" spans="1:12" ht="57" x14ac:dyDescent="0.2">
      <c r="A231" s="9">
        <f>SUBTOTAL(3,$E$2:E231)</f>
        <v>45</v>
      </c>
      <c r="B231" s="12" t="s">
        <v>19</v>
      </c>
      <c r="C231" s="10" t="s">
        <v>20</v>
      </c>
      <c r="D231" s="11" t="str">
        <f>CONCATENATE(C231,A231)</f>
        <v>TC_45</v>
      </c>
      <c r="E231" s="11" t="s">
        <v>134</v>
      </c>
      <c r="F231" s="12" t="s">
        <v>21</v>
      </c>
      <c r="G231" s="12" t="s">
        <v>22</v>
      </c>
      <c r="I231" s="9" t="s">
        <v>188</v>
      </c>
      <c r="L231" s="23"/>
    </row>
    <row r="232" spans="1:12" x14ac:dyDescent="0.2">
      <c r="H232" s="12" t="s">
        <v>24</v>
      </c>
      <c r="I232" s="9" t="s">
        <v>25</v>
      </c>
      <c r="J232" s="9" t="s">
        <v>26</v>
      </c>
      <c r="L232" s="23"/>
    </row>
    <row r="233" spans="1:12" x14ac:dyDescent="0.2">
      <c r="H233" s="12" t="s">
        <v>27</v>
      </c>
      <c r="I233" s="9" t="s">
        <v>140</v>
      </c>
      <c r="J233" s="9" t="s">
        <v>141</v>
      </c>
      <c r="L233" s="23"/>
    </row>
    <row r="234" spans="1:12" x14ac:dyDescent="0.2">
      <c r="E234" s="12"/>
      <c r="H234" s="12" t="s">
        <v>28</v>
      </c>
      <c r="I234" s="11" t="s">
        <v>206</v>
      </c>
      <c r="J234" s="11" t="s">
        <v>157</v>
      </c>
    </row>
    <row r="235" spans="1:12" x14ac:dyDescent="0.2">
      <c r="H235" s="12" t="s">
        <v>32</v>
      </c>
      <c r="I235" s="11" t="s">
        <v>135</v>
      </c>
      <c r="J235" s="11" t="s">
        <v>136</v>
      </c>
      <c r="L235" s="23"/>
    </row>
    <row r="236" spans="1:12" ht="57" x14ac:dyDescent="0.2">
      <c r="A236" s="9">
        <f>SUBTOTAL(3,$E$2:E236)</f>
        <v>46</v>
      </c>
      <c r="B236" s="12" t="s">
        <v>19</v>
      </c>
      <c r="C236" s="10" t="s">
        <v>20</v>
      </c>
      <c r="D236" s="11" t="str">
        <f>CONCATENATE(C236,A236)</f>
        <v>TC_46</v>
      </c>
      <c r="E236" s="11" t="s">
        <v>102</v>
      </c>
      <c r="F236" s="12" t="s">
        <v>21</v>
      </c>
      <c r="G236" s="12" t="s">
        <v>22</v>
      </c>
      <c r="I236" s="9" t="s">
        <v>188</v>
      </c>
      <c r="L236" s="23"/>
    </row>
    <row r="237" spans="1:12" x14ac:dyDescent="0.2">
      <c r="H237" s="12" t="s">
        <v>24</v>
      </c>
      <c r="I237" s="9" t="s">
        <v>25</v>
      </c>
      <c r="J237" s="9" t="s">
        <v>26</v>
      </c>
      <c r="L237" s="23"/>
    </row>
    <row r="238" spans="1:12" x14ac:dyDescent="0.2">
      <c r="H238" s="12" t="s">
        <v>27</v>
      </c>
      <c r="I238" s="9" t="s">
        <v>140</v>
      </c>
      <c r="J238" s="9" t="s">
        <v>141</v>
      </c>
      <c r="L238" s="23"/>
    </row>
    <row r="239" spans="1:12" x14ac:dyDescent="0.2">
      <c r="E239" s="12"/>
      <c r="H239" s="12" t="s">
        <v>28</v>
      </c>
      <c r="I239" s="11" t="s">
        <v>206</v>
      </c>
      <c r="J239" s="11" t="s">
        <v>157</v>
      </c>
    </row>
    <row r="240" spans="1:12" x14ac:dyDescent="0.2">
      <c r="H240" s="12" t="s">
        <v>32</v>
      </c>
      <c r="I240" s="11" t="s">
        <v>135</v>
      </c>
      <c r="J240" s="11" t="s">
        <v>101</v>
      </c>
      <c r="L240" s="23"/>
    </row>
    <row r="241" spans="1:12" x14ac:dyDescent="0.2">
      <c r="H241" s="12" t="s">
        <v>34</v>
      </c>
      <c r="I241" s="11" t="s">
        <v>102</v>
      </c>
      <c r="J241" s="11" t="s">
        <v>137</v>
      </c>
      <c r="L241" s="23"/>
    </row>
    <row r="242" spans="1:12" ht="57" x14ac:dyDescent="0.2">
      <c r="A242" s="9">
        <f>SUBTOTAL(3,$E$2:E242)</f>
        <v>47</v>
      </c>
      <c r="B242" s="12" t="s">
        <v>19</v>
      </c>
      <c r="C242" s="10" t="s">
        <v>20</v>
      </c>
      <c r="D242" s="11" t="str">
        <f>CONCATENATE(C242,A242)</f>
        <v>TC_47</v>
      </c>
      <c r="E242" s="11" t="s">
        <v>103</v>
      </c>
      <c r="F242" s="12" t="s">
        <v>21</v>
      </c>
      <c r="G242" s="12" t="s">
        <v>22</v>
      </c>
      <c r="I242" s="9" t="s">
        <v>188</v>
      </c>
      <c r="L242" s="23"/>
    </row>
    <row r="243" spans="1:12" x14ac:dyDescent="0.2">
      <c r="H243" s="12" t="s">
        <v>24</v>
      </c>
      <c r="I243" s="9" t="s">
        <v>25</v>
      </c>
      <c r="J243" s="9" t="s">
        <v>26</v>
      </c>
      <c r="L243" s="23"/>
    </row>
    <row r="244" spans="1:12" x14ac:dyDescent="0.2">
      <c r="H244" s="12" t="s">
        <v>27</v>
      </c>
      <c r="I244" s="9" t="s">
        <v>140</v>
      </c>
      <c r="J244" s="9" t="s">
        <v>141</v>
      </c>
      <c r="L244" s="23"/>
    </row>
    <row r="245" spans="1:12" x14ac:dyDescent="0.2">
      <c r="E245" s="12"/>
      <c r="H245" s="12" t="s">
        <v>28</v>
      </c>
      <c r="I245" s="11" t="s">
        <v>206</v>
      </c>
      <c r="J245" s="11" t="s">
        <v>157</v>
      </c>
    </row>
    <row r="246" spans="1:12" x14ac:dyDescent="0.2">
      <c r="H246" s="12" t="s">
        <v>32</v>
      </c>
      <c r="I246" s="11" t="s">
        <v>135</v>
      </c>
      <c r="J246" s="11" t="s">
        <v>101</v>
      </c>
      <c r="L246" s="23"/>
    </row>
    <row r="247" spans="1:12" x14ac:dyDescent="0.2">
      <c r="A247" s="30"/>
      <c r="B247" s="30"/>
      <c r="C247" s="30"/>
      <c r="D247" s="30"/>
      <c r="E247" s="29"/>
      <c r="F247" s="30"/>
      <c r="G247" s="30"/>
      <c r="H247" s="12" t="s">
        <v>34</v>
      </c>
      <c r="I247" s="29" t="s">
        <v>103</v>
      </c>
      <c r="J247" s="29" t="s">
        <v>104</v>
      </c>
      <c r="L247" s="23"/>
    </row>
    <row r="248" spans="1:12" ht="71.25" x14ac:dyDescent="0.2">
      <c r="A248" s="9">
        <f>SUBTOTAL(3,$E$2:E248)</f>
        <v>48</v>
      </c>
      <c r="B248" s="9" t="s">
        <v>19</v>
      </c>
      <c r="C248" s="10" t="s">
        <v>20</v>
      </c>
      <c r="D248" s="11" t="str">
        <f>CONCATENATE(C248,A248)</f>
        <v>TC_48</v>
      </c>
      <c r="E248" s="11" t="s">
        <v>146</v>
      </c>
      <c r="F248" s="12" t="s">
        <v>21</v>
      </c>
      <c r="G248" s="12" t="s">
        <v>22</v>
      </c>
      <c r="I248" s="9" t="s">
        <v>243</v>
      </c>
    </row>
    <row r="249" spans="1:12" x14ac:dyDescent="0.2">
      <c r="E249" s="12"/>
      <c r="H249" s="12" t="s">
        <v>24</v>
      </c>
      <c r="I249" s="9" t="s">
        <v>25</v>
      </c>
      <c r="J249" s="9" t="s">
        <v>26</v>
      </c>
    </row>
    <row r="250" spans="1:12" x14ac:dyDescent="0.2">
      <c r="E250" s="12"/>
      <c r="H250" s="12" t="s">
        <v>27</v>
      </c>
      <c r="I250" s="9" t="s">
        <v>140</v>
      </c>
      <c r="J250" s="9" t="s">
        <v>141</v>
      </c>
    </row>
    <row r="251" spans="1:12" x14ac:dyDescent="0.2">
      <c r="E251" s="12"/>
      <c r="H251" s="12" t="s">
        <v>28</v>
      </c>
      <c r="I251" s="11" t="s">
        <v>206</v>
      </c>
      <c r="J251" s="11" t="s">
        <v>157</v>
      </c>
    </row>
    <row r="252" spans="1:12" ht="28.5" x14ac:dyDescent="0.2">
      <c r="E252" s="12"/>
      <c r="H252" s="12" t="s">
        <v>32</v>
      </c>
      <c r="I252" s="11" t="s">
        <v>146</v>
      </c>
      <c r="J252" s="11" t="s">
        <v>147</v>
      </c>
    </row>
    <row r="253" spans="1:12" ht="71.25" x14ac:dyDescent="0.2">
      <c r="A253" s="9">
        <f>SUBTOTAL(3,$E$2:E253)</f>
        <v>49</v>
      </c>
      <c r="B253" s="9" t="s">
        <v>19</v>
      </c>
      <c r="C253" s="10" t="s">
        <v>20</v>
      </c>
      <c r="D253" s="11" t="str">
        <f>CONCATENATE(C253,A253)</f>
        <v>TC_49</v>
      </c>
      <c r="E253" s="11" t="s">
        <v>189</v>
      </c>
      <c r="F253" s="12" t="s">
        <v>21</v>
      </c>
      <c r="G253" s="12" t="s">
        <v>22</v>
      </c>
      <c r="I253" s="9" t="s">
        <v>243</v>
      </c>
    </row>
    <row r="254" spans="1:12" x14ac:dyDescent="0.2">
      <c r="E254" s="12"/>
      <c r="H254" s="12" t="s">
        <v>24</v>
      </c>
      <c r="I254" s="9" t="s">
        <v>25</v>
      </c>
      <c r="J254" s="9" t="s">
        <v>26</v>
      </c>
    </row>
    <row r="255" spans="1:12" x14ac:dyDescent="0.2">
      <c r="E255" s="12"/>
      <c r="H255" s="12" t="s">
        <v>27</v>
      </c>
      <c r="I255" s="9" t="s">
        <v>140</v>
      </c>
      <c r="J255" s="9" t="s">
        <v>141</v>
      </c>
    </row>
    <row r="256" spans="1:12" x14ac:dyDescent="0.2">
      <c r="E256" s="12"/>
      <c r="H256" s="12" t="s">
        <v>28</v>
      </c>
      <c r="I256" s="11" t="s">
        <v>206</v>
      </c>
      <c r="J256" s="11" t="s">
        <v>157</v>
      </c>
    </row>
    <row r="257" spans="1:12" ht="28.5" x14ac:dyDescent="0.2">
      <c r="E257" s="12"/>
      <c r="H257" s="12" t="s">
        <v>32</v>
      </c>
      <c r="I257" s="11" t="s">
        <v>189</v>
      </c>
      <c r="J257" s="11" t="s">
        <v>148</v>
      </c>
    </row>
    <row r="258" spans="1:12" ht="71.25" x14ac:dyDescent="0.2">
      <c r="A258" s="9">
        <f>SUBTOTAL(3,$E$2:E258)</f>
        <v>50</v>
      </c>
      <c r="B258" s="9" t="s">
        <v>19</v>
      </c>
      <c r="C258" s="10" t="s">
        <v>20</v>
      </c>
      <c r="D258" s="11" t="str">
        <f>CONCATENATE(C258,A258)</f>
        <v>TC_50</v>
      </c>
      <c r="E258" s="11" t="s">
        <v>190</v>
      </c>
      <c r="F258" s="12" t="s">
        <v>30</v>
      </c>
      <c r="G258" s="12" t="s">
        <v>22</v>
      </c>
      <c r="I258" s="9" t="s">
        <v>138</v>
      </c>
    </row>
    <row r="259" spans="1:12" x14ac:dyDescent="0.2">
      <c r="H259" s="12" t="s">
        <v>24</v>
      </c>
      <c r="I259" s="9" t="s">
        <v>25</v>
      </c>
      <c r="J259" s="9" t="s">
        <v>26</v>
      </c>
    </row>
    <row r="260" spans="1:12" x14ac:dyDescent="0.2">
      <c r="H260" s="12" t="s">
        <v>27</v>
      </c>
      <c r="I260" s="9" t="s">
        <v>140</v>
      </c>
      <c r="J260" s="9" t="s">
        <v>141</v>
      </c>
    </row>
    <row r="261" spans="1:12" x14ac:dyDescent="0.2">
      <c r="E261" s="12"/>
      <c r="H261" s="12" t="s">
        <v>28</v>
      </c>
      <c r="I261" s="11" t="s">
        <v>206</v>
      </c>
      <c r="J261" s="11" t="s">
        <v>157</v>
      </c>
    </row>
    <row r="262" spans="1:12" x14ac:dyDescent="0.2">
      <c r="E262" s="12"/>
      <c r="H262" s="12" t="s">
        <v>32</v>
      </c>
      <c r="I262" s="11" t="s">
        <v>190</v>
      </c>
      <c r="J262" s="11" t="s">
        <v>191</v>
      </c>
    </row>
    <row r="263" spans="1:12" ht="57" x14ac:dyDescent="0.2">
      <c r="A263" s="9">
        <f>SUBTOTAL(3,$E$2:E263)</f>
        <v>51</v>
      </c>
      <c r="B263" s="12" t="s">
        <v>19</v>
      </c>
      <c r="C263" s="10" t="s">
        <v>20</v>
      </c>
      <c r="D263" s="11" t="str">
        <f>CONCATENATE(C263,A263)</f>
        <v>TC_51</v>
      </c>
      <c r="E263" s="11" t="s">
        <v>105</v>
      </c>
      <c r="F263" s="12" t="s">
        <v>21</v>
      </c>
      <c r="G263" s="12" t="s">
        <v>22</v>
      </c>
      <c r="I263" s="9" t="s">
        <v>192</v>
      </c>
      <c r="K263" s="9"/>
      <c r="L263" s="23"/>
    </row>
    <row r="264" spans="1:12" x14ac:dyDescent="0.2">
      <c r="H264" s="12" t="s">
        <v>24</v>
      </c>
      <c r="I264" s="9" t="s">
        <v>25</v>
      </c>
      <c r="J264" s="9" t="s">
        <v>26</v>
      </c>
      <c r="L264" s="23"/>
    </row>
    <row r="265" spans="1:12" x14ac:dyDescent="0.2">
      <c r="A265" s="9"/>
      <c r="C265" s="10"/>
      <c r="D265" s="11"/>
      <c r="H265" s="12" t="s">
        <v>27</v>
      </c>
      <c r="I265" s="9" t="s">
        <v>140</v>
      </c>
      <c r="J265" s="9" t="s">
        <v>141</v>
      </c>
      <c r="L265" s="23"/>
    </row>
    <row r="266" spans="1:12" x14ac:dyDescent="0.2">
      <c r="H266" s="12" t="s">
        <v>28</v>
      </c>
      <c r="I266" s="11" t="s">
        <v>206</v>
      </c>
      <c r="J266" s="11" t="s">
        <v>157</v>
      </c>
      <c r="L266" s="23"/>
    </row>
    <row r="267" spans="1:12" x14ac:dyDescent="0.2">
      <c r="H267" s="12" t="s">
        <v>32</v>
      </c>
      <c r="I267" s="11" t="s">
        <v>106</v>
      </c>
      <c r="J267" s="11" t="s">
        <v>107</v>
      </c>
      <c r="L267" s="23"/>
    </row>
    <row r="268" spans="1:12" ht="57" x14ac:dyDescent="0.2">
      <c r="A268" s="9">
        <f>SUBTOTAL(3,$E$2:E268)</f>
        <v>52</v>
      </c>
      <c r="B268" s="12" t="s">
        <v>19</v>
      </c>
      <c r="C268" s="10" t="s">
        <v>20</v>
      </c>
      <c r="D268" s="11" t="str">
        <f>CONCATENATE(C268,A268)</f>
        <v>TC_52</v>
      </c>
      <c r="E268" s="11" t="s">
        <v>193</v>
      </c>
      <c r="F268" s="12" t="s">
        <v>21</v>
      </c>
      <c r="G268" s="12" t="s">
        <v>22</v>
      </c>
      <c r="I268" s="9" t="s">
        <v>188</v>
      </c>
      <c r="L268" s="23"/>
    </row>
    <row r="269" spans="1:12" x14ac:dyDescent="0.2">
      <c r="H269" s="12" t="s">
        <v>24</v>
      </c>
      <c r="I269" s="9" t="s">
        <v>25</v>
      </c>
      <c r="J269" s="9" t="s">
        <v>26</v>
      </c>
      <c r="L269" s="23"/>
    </row>
    <row r="270" spans="1:12" x14ac:dyDescent="0.2">
      <c r="H270" s="12" t="s">
        <v>27</v>
      </c>
      <c r="I270" s="9" t="s">
        <v>140</v>
      </c>
      <c r="J270" s="9" t="s">
        <v>141</v>
      </c>
      <c r="L270" s="23"/>
    </row>
    <row r="271" spans="1:12" x14ac:dyDescent="0.2">
      <c r="H271" s="12" t="s">
        <v>28</v>
      </c>
      <c r="I271" s="11" t="s">
        <v>206</v>
      </c>
      <c r="J271" s="11" t="s">
        <v>157</v>
      </c>
      <c r="L271" s="23"/>
    </row>
    <row r="272" spans="1:12" ht="28.5" x14ac:dyDescent="0.2">
      <c r="E272" s="12"/>
      <c r="H272" s="12" t="s">
        <v>32</v>
      </c>
      <c r="I272" s="11" t="s">
        <v>193</v>
      </c>
      <c r="J272" s="11" t="s">
        <v>194</v>
      </c>
      <c r="L272" s="23"/>
    </row>
    <row r="273" spans="1:12" ht="57" x14ac:dyDescent="0.2">
      <c r="A273" s="9">
        <f>SUBTOTAL(3,$E$2:E273)</f>
        <v>53</v>
      </c>
      <c r="B273" s="12" t="s">
        <v>19</v>
      </c>
      <c r="C273" s="10" t="s">
        <v>20</v>
      </c>
      <c r="D273" s="11" t="str">
        <f>CONCATENATE(C273,A273)</f>
        <v>TC_53</v>
      </c>
      <c r="E273" s="11" t="s">
        <v>256</v>
      </c>
      <c r="F273" s="12" t="s">
        <v>21</v>
      </c>
      <c r="G273" s="12" t="s">
        <v>22</v>
      </c>
      <c r="I273" s="9" t="s">
        <v>188</v>
      </c>
      <c r="L273" s="23"/>
    </row>
    <row r="274" spans="1:12" x14ac:dyDescent="0.2">
      <c r="H274" s="12" t="s">
        <v>24</v>
      </c>
      <c r="I274" s="9" t="s">
        <v>25</v>
      </c>
      <c r="J274" s="9" t="s">
        <v>26</v>
      </c>
      <c r="L274" s="23"/>
    </row>
    <row r="275" spans="1:12" x14ac:dyDescent="0.2">
      <c r="H275" s="12" t="s">
        <v>27</v>
      </c>
      <c r="I275" s="9" t="s">
        <v>140</v>
      </c>
      <c r="J275" s="9" t="s">
        <v>141</v>
      </c>
      <c r="L275" s="23"/>
    </row>
    <row r="276" spans="1:12" x14ac:dyDescent="0.2">
      <c r="H276" s="12" t="s">
        <v>28</v>
      </c>
      <c r="I276" s="11" t="s">
        <v>206</v>
      </c>
      <c r="J276" s="11" t="s">
        <v>157</v>
      </c>
      <c r="L276" s="23"/>
    </row>
    <row r="277" spans="1:12" ht="28.5" x14ac:dyDescent="0.2">
      <c r="H277" s="12" t="s">
        <v>32</v>
      </c>
      <c r="I277" s="11" t="s">
        <v>256</v>
      </c>
      <c r="J277" s="11" t="s">
        <v>108</v>
      </c>
      <c r="L277" s="23"/>
    </row>
    <row r="278" spans="1:12" ht="57" x14ac:dyDescent="0.2">
      <c r="A278" s="9">
        <f>SUBTOTAL(3,$E$2:E278)</f>
        <v>54</v>
      </c>
      <c r="B278" s="12" t="s">
        <v>19</v>
      </c>
      <c r="C278" s="10" t="s">
        <v>20</v>
      </c>
      <c r="D278" s="11" t="str">
        <f>CONCATENATE(C278,A278)</f>
        <v>TC_54</v>
      </c>
      <c r="E278" s="11" t="s">
        <v>195</v>
      </c>
      <c r="F278" s="12" t="s">
        <v>21</v>
      </c>
      <c r="G278" s="12" t="s">
        <v>22</v>
      </c>
      <c r="I278" s="9" t="s">
        <v>188</v>
      </c>
      <c r="L278" s="23"/>
    </row>
    <row r="279" spans="1:12" x14ac:dyDescent="0.2">
      <c r="H279" s="12" t="s">
        <v>24</v>
      </c>
      <c r="I279" s="9" t="s">
        <v>25</v>
      </c>
      <c r="J279" s="9" t="s">
        <v>26</v>
      </c>
      <c r="L279" s="23"/>
    </row>
    <row r="280" spans="1:12" x14ac:dyDescent="0.2">
      <c r="H280" s="12" t="s">
        <v>27</v>
      </c>
      <c r="I280" s="9" t="s">
        <v>140</v>
      </c>
      <c r="J280" s="9" t="s">
        <v>141</v>
      </c>
      <c r="L280" s="23"/>
    </row>
    <row r="281" spans="1:12" x14ac:dyDescent="0.2">
      <c r="H281" s="12" t="s">
        <v>28</v>
      </c>
      <c r="I281" s="11" t="s">
        <v>206</v>
      </c>
      <c r="J281" s="11" t="s">
        <v>157</v>
      </c>
      <c r="L281" s="23"/>
    </row>
    <row r="282" spans="1:12" x14ac:dyDescent="0.2">
      <c r="H282" s="12" t="s">
        <v>32</v>
      </c>
      <c r="I282" s="11" t="s">
        <v>195</v>
      </c>
      <c r="J282" s="11" t="s">
        <v>196</v>
      </c>
      <c r="L282" s="23"/>
    </row>
    <row r="283" spans="1:12" ht="57" x14ac:dyDescent="0.2">
      <c r="A283" s="9">
        <f>SUBTOTAL(3,$E$2:E283)</f>
        <v>55</v>
      </c>
      <c r="B283" s="12" t="s">
        <v>19</v>
      </c>
      <c r="C283" s="10" t="s">
        <v>20</v>
      </c>
      <c r="D283" s="11" t="str">
        <f>CONCATENATE(C283,A283)</f>
        <v>TC_55</v>
      </c>
      <c r="E283" s="11" t="s">
        <v>197</v>
      </c>
      <c r="F283" s="12" t="s">
        <v>21</v>
      </c>
      <c r="G283" s="12" t="s">
        <v>22</v>
      </c>
      <c r="I283" s="9" t="s">
        <v>188</v>
      </c>
      <c r="L283" s="23"/>
    </row>
    <row r="284" spans="1:12" x14ac:dyDescent="0.2">
      <c r="H284" s="12" t="s">
        <v>24</v>
      </c>
      <c r="I284" s="9" t="s">
        <v>25</v>
      </c>
      <c r="J284" s="9" t="s">
        <v>26</v>
      </c>
      <c r="L284" s="23"/>
    </row>
    <row r="285" spans="1:12" x14ac:dyDescent="0.2">
      <c r="H285" s="12" t="s">
        <v>27</v>
      </c>
      <c r="I285" s="9" t="s">
        <v>140</v>
      </c>
      <c r="J285" s="9" t="s">
        <v>141</v>
      </c>
      <c r="L285" s="23"/>
    </row>
    <row r="286" spans="1:12" x14ac:dyDescent="0.2">
      <c r="H286" s="12" t="s">
        <v>28</v>
      </c>
      <c r="I286" s="11" t="s">
        <v>206</v>
      </c>
      <c r="J286" s="11" t="s">
        <v>157</v>
      </c>
      <c r="L286" s="23"/>
    </row>
    <row r="287" spans="1:12" x14ac:dyDescent="0.2">
      <c r="E287" s="12"/>
      <c r="H287" s="12" t="s">
        <v>32</v>
      </c>
      <c r="I287" s="11" t="s">
        <v>197</v>
      </c>
      <c r="J287" s="11" t="s">
        <v>139</v>
      </c>
      <c r="L287" s="23"/>
    </row>
    <row r="288" spans="1:12" ht="57" x14ac:dyDescent="0.2">
      <c r="A288" s="9">
        <f>SUBTOTAL(3,$E$2:E288)</f>
        <v>56</v>
      </c>
      <c r="B288" s="12" t="s">
        <v>19</v>
      </c>
      <c r="C288" s="10" t="s">
        <v>20</v>
      </c>
      <c r="D288" s="11" t="str">
        <f>CONCATENATE(C288,A288)</f>
        <v>TC_56</v>
      </c>
      <c r="E288" s="11" t="s">
        <v>149</v>
      </c>
      <c r="F288" s="12" t="s">
        <v>21</v>
      </c>
      <c r="G288" s="12" t="s">
        <v>22</v>
      </c>
      <c r="I288" s="9" t="s">
        <v>188</v>
      </c>
      <c r="L288" s="23"/>
    </row>
    <row r="289" spans="5:12" x14ac:dyDescent="0.2">
      <c r="H289" s="12" t="s">
        <v>24</v>
      </c>
      <c r="I289" s="9" t="s">
        <v>25</v>
      </c>
      <c r="J289" s="9" t="s">
        <v>26</v>
      </c>
      <c r="L289" s="23"/>
    </row>
    <row r="290" spans="5:12" x14ac:dyDescent="0.2">
      <c r="H290" s="12" t="s">
        <v>27</v>
      </c>
      <c r="I290" s="9" t="s">
        <v>140</v>
      </c>
      <c r="J290" s="9" t="s">
        <v>141</v>
      </c>
      <c r="L290" s="23"/>
    </row>
    <row r="291" spans="5:12" x14ac:dyDescent="0.2">
      <c r="H291" s="12" t="s">
        <v>28</v>
      </c>
      <c r="I291" s="11" t="s">
        <v>206</v>
      </c>
      <c r="J291" s="11" t="s">
        <v>157</v>
      </c>
      <c r="L291" s="23"/>
    </row>
    <row r="292" spans="5:12" x14ac:dyDescent="0.2">
      <c r="E292" s="12"/>
      <c r="H292" s="12" t="s">
        <v>32</v>
      </c>
      <c r="I292" s="11" t="s">
        <v>149</v>
      </c>
      <c r="J292" s="11" t="s">
        <v>150</v>
      </c>
      <c r="L292"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TC-Stock Movement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2024-12-09T09:21:16Z</dcterms:modified>
</cp:coreProperties>
</file>