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QnQ_Test\Testing\Procurement Dashboard\"/>
    </mc:Choice>
  </mc:AlternateContent>
  <xr:revisionPtr revIDLastSave="0" documentId="13_ncr:1_{7A6FAFAA-7AE3-46AC-9919-6AE1D659D0BF}" xr6:coauthVersionLast="47" xr6:coauthVersionMax="47" xr10:uidLastSave="{00000000-0000-0000-0000-000000000000}"/>
  <bookViews>
    <workbookView xWindow="-120" yWindow="-120" windowWidth="20730" windowHeight="11160" xr2:uid="{00000000-000D-0000-FFFF-FFFF00000000}"/>
  </bookViews>
  <sheets>
    <sheet name="Cover Page" sheetId="1" r:id="rId1"/>
    <sheet name="Stock Dashboard" sheetId="3" r:id="rId2"/>
    <sheet name="Po Dashboard" sheetId="4" r:id="rId3"/>
  </sheets>
  <definedNames>
    <definedName name="_xlnm._FilterDatabase" localSheetId="2" hidden="1">'Po Dashboard'!$A$1:$N$146</definedName>
    <definedName name="_xlnm._FilterDatabase" localSheetId="1" hidden="1">'Stock Dashboard'!$A$1:$N$135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3" i="4" l="1"/>
  <c r="D123" i="4" s="1"/>
  <c r="A119" i="4"/>
  <c r="D119" i="4" s="1"/>
  <c r="A115" i="4"/>
  <c r="D115" i="4" s="1"/>
  <c r="A111" i="4"/>
  <c r="D111" i="4" s="1"/>
  <c r="A107" i="4"/>
  <c r="D107" i="4" s="1"/>
  <c r="A103" i="4"/>
  <c r="D103" i="4" s="1"/>
  <c r="A99" i="4" l="1"/>
  <c r="D99" i="4" s="1"/>
  <c r="A95" i="4"/>
  <c r="D95" i="4" s="1"/>
  <c r="A91" i="4"/>
  <c r="D91" i="4" s="1"/>
  <c r="A87" i="4"/>
  <c r="D87" i="4" s="1"/>
  <c r="A83" i="4"/>
  <c r="D83" i="4" s="1"/>
  <c r="A79" i="4"/>
  <c r="D79" i="4" s="1"/>
  <c r="A143" i="4"/>
  <c r="D143" i="4" s="1"/>
  <c r="A139" i="4"/>
  <c r="D139" i="4" s="1"/>
  <c r="A135" i="4"/>
  <c r="D135" i="4" s="1"/>
  <c r="A131" i="4"/>
  <c r="D131" i="4" s="1"/>
  <c r="A127" i="4"/>
  <c r="D127" i="4" s="1"/>
  <c r="A75" i="4"/>
  <c r="D75" i="4" s="1"/>
  <c r="A71" i="4"/>
  <c r="D71" i="4" s="1"/>
  <c r="A67" i="4"/>
  <c r="D67" i="4" s="1"/>
  <c r="A60" i="4"/>
  <c r="D60" i="4" s="1"/>
  <c r="A55" i="4"/>
  <c r="D55" i="4" s="1"/>
  <c r="A45" i="4"/>
  <c r="D45" i="4" s="1"/>
  <c r="A38" i="4"/>
  <c r="D38" i="4" s="1"/>
  <c r="A32" i="4"/>
  <c r="D32" i="4" s="1"/>
  <c r="A27" i="4"/>
  <c r="D27" i="4" s="1"/>
  <c r="A22" i="4"/>
  <c r="D22" i="4" s="1"/>
  <c r="A15" i="4"/>
  <c r="D15" i="4" s="1"/>
  <c r="A6" i="4"/>
  <c r="D6" i="4" s="1"/>
  <c r="A2" i="4"/>
  <c r="D2" i="4" s="1"/>
  <c r="A128" i="3"/>
  <c r="D128" i="3" s="1"/>
  <c r="A124" i="3"/>
  <c r="D124" i="3" s="1"/>
  <c r="A120" i="3"/>
  <c r="D120" i="3" s="1"/>
  <c r="A116" i="3"/>
  <c r="D116" i="3" s="1"/>
  <c r="A112" i="3"/>
  <c r="D112" i="3" s="1"/>
  <c r="A108" i="3"/>
  <c r="D108" i="3" s="1"/>
  <c r="A104" i="3"/>
  <c r="D104" i="3" s="1"/>
  <c r="A100" i="3"/>
  <c r="D100" i="3" s="1"/>
  <c r="A96" i="3"/>
  <c r="D96" i="3" s="1"/>
  <c r="A92" i="3"/>
  <c r="D92" i="3" s="1"/>
  <c r="A84" i="3"/>
  <c r="D84" i="3" s="1"/>
  <c r="A132" i="3" l="1"/>
  <c r="D132" i="3" s="1"/>
  <c r="A88" i="3"/>
  <c r="D88" i="3" s="1"/>
  <c r="A80" i="3"/>
  <c r="D80" i="3" s="1"/>
  <c r="A74" i="3"/>
  <c r="D74" i="3" s="1"/>
  <c r="A69" i="3"/>
  <c r="D69" i="3" s="1"/>
  <c r="A62" i="3"/>
  <c r="D62" i="3" s="1"/>
  <c r="A57" i="3"/>
  <c r="D57" i="3" s="1"/>
  <c r="A47" i="3"/>
  <c r="D47" i="3" s="1"/>
  <c r="A40" i="3"/>
  <c r="D40" i="3" s="1"/>
  <c r="A34" i="3"/>
  <c r="D34" i="3" s="1"/>
  <c r="A29" i="3"/>
  <c r="D29" i="3" s="1"/>
  <c r="A24" i="3"/>
  <c r="D24" i="3" s="1"/>
  <c r="A18" i="3"/>
  <c r="D18" i="3" s="1"/>
  <c r="A7" i="3"/>
  <c r="D7" i="3" s="1"/>
  <c r="A2" i="3" l="1"/>
  <c r="D2" i="3" s="1"/>
</calcChain>
</file>

<file path=xl/sharedStrings.xml><?xml version="1.0" encoding="utf-8"?>
<sst xmlns="http://schemas.openxmlformats.org/spreadsheetml/2006/main" count="1107" uniqueCount="254">
  <si>
    <t>S.No</t>
  </si>
  <si>
    <t>Test Case Id</t>
  </si>
  <si>
    <t>Testing Type</t>
  </si>
  <si>
    <t>Test Data</t>
  </si>
  <si>
    <t>Review &amp; Comments</t>
  </si>
  <si>
    <t>Prepared By</t>
  </si>
  <si>
    <t>RQ_1</t>
  </si>
  <si>
    <t>High</t>
  </si>
  <si>
    <t>Manual</t>
  </si>
  <si>
    <t>Step-1</t>
  </si>
  <si>
    <t>Step-2</t>
  </si>
  <si>
    <t>Complexity</t>
  </si>
  <si>
    <t>Requirement ID</t>
  </si>
  <si>
    <t>Step-3</t>
  </si>
  <si>
    <t>Step-4</t>
  </si>
  <si>
    <t>Step-5</t>
  </si>
  <si>
    <t>Step-6</t>
  </si>
  <si>
    <t>Step-7</t>
  </si>
  <si>
    <t>Step-8</t>
  </si>
  <si>
    <t>Medium</t>
  </si>
  <si>
    <t>TC_</t>
  </si>
  <si>
    <t>Step Name (Design Steps)</t>
  </si>
  <si>
    <t>Expected Result (Design Steps)</t>
  </si>
  <si>
    <t>Verify header name value</t>
  </si>
  <si>
    <t>Verify the place holder in search box</t>
  </si>
  <si>
    <t>Placeholder value should be display as "Search"</t>
  </si>
  <si>
    <t>Search box should be display properly</t>
  </si>
  <si>
    <t>Searched values should be display in list grid</t>
  </si>
  <si>
    <t>Enter valid value in Search box, which value present in list grid</t>
  </si>
  <si>
    <t>List Grid should filter based on the input value provided in the Global Filter search box</t>
  </si>
  <si>
    <t>Copy &amp; Paste valid value in Search box, which value present in list grid</t>
  </si>
  <si>
    <t>“Search Complete and No matching records to display” message should be displayed in the grid when there are no matching records</t>
  </si>
  <si>
    <t>Enter invalid value in Search box, which value not present in list grid</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</si>
  <si>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</si>
  <si>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</si>
  <si>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</si>
  <si>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</si>
  <si>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</si>
  <si>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</si>
  <si>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</si>
  <si>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</si>
  <si>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page</t>
  </si>
  <si>
    <t xml:space="preserve">Show the number of records displayed per page in the list grid </t>
  </si>
  <si>
    <t>By default, 10 records should display per page in list grid</t>
  </si>
  <si>
    <t>Verify the by default record once page load</t>
  </si>
  <si>
    <t>Click on the dropdown</t>
  </si>
  <si>
    <t>Verify the Showing Record Count display or not</t>
  </si>
  <si>
    <t>Verify the user can able to change the page option by clicking dropdown in Showing Record Count in dropdown</t>
  </si>
  <si>
    <t>Available record's page should be displayed</t>
  </si>
  <si>
    <t>Selected page records should be displayed in grid</t>
  </si>
  <si>
    <t>Select the record by clicking dropdown</t>
  </si>
  <si>
    <t>10 Records should be displayed in the page</t>
  </si>
  <si>
    <t>Click on the dropdown in  Showing Record Count</t>
  </si>
  <si>
    <t>Select the available 10, 15 and 20 records by clicking dropdown</t>
  </si>
  <si>
    <t>By default, once page loaded “Showing Record Count” feature should display like e.g.: “Showing 1 to 10 of 76 records”</t>
  </si>
  <si>
    <t>Search any valid value in search box</t>
  </si>
  <si>
    <t>Update the Showing Record Count</t>
  </si>
  <si>
    <t>Verify the functionality of Pagination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</si>
  <si>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</si>
  <si>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</si>
  <si>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</si>
  <si>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</si>
  <si>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</si>
  <si>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Based on filter applied "Pagination" should be displayed</t>
  </si>
  <si>
    <t>In first page of Records, click Next Page icon.</t>
  </si>
  <si>
    <t>Click on the Search box and enter the values in search box and Verify the pagination</t>
  </si>
  <si>
    <t>ERP dashboard should be display</t>
  </si>
  <si>
    <t>Preconditions:
1.User have ERP Application with valid username and password 
2.User have create, Edit, view and delete access</t>
  </si>
  <si>
    <t>Load the ERP Application and login with valid credential</t>
  </si>
  <si>
    <t>Verify the Next and previous button and showing records message display or not</t>
  </si>
  <si>
    <t>Next and previous button and showing records message should be display or not</t>
  </si>
  <si>
    <t>Verify the label name for search box</t>
  </si>
  <si>
    <t>Label name should be display as "Search"</t>
  </si>
  <si>
    <t>Verify the search box display properly or not</t>
  </si>
  <si>
    <t>Verify the system display error message while give invalid value in search box</t>
  </si>
  <si>
    <t>Verify the system display searched value while give valid value in search box</t>
  </si>
  <si>
    <t>Verify the column name in list grid</t>
  </si>
  <si>
    <t>Ledger Approval and  Reject button's and search box should be display</t>
  </si>
  <si>
    <t>Test Case description</t>
  </si>
  <si>
    <t>ERP_Procurement Dashboard</t>
  </si>
  <si>
    <t>Dashboard</t>
  </si>
  <si>
    <t>To verify user can able to navigate the Stock Dashboard</t>
  </si>
  <si>
    <t>Stock Dashboard should be display</t>
  </si>
  <si>
    <t>Header name should be display as "Stock Dashboard"</t>
  </si>
  <si>
    <t>Verify the search box label and place holder in  Stock Dashboard</t>
  </si>
  <si>
    <t>Verify the functionality of sort in Stock Dashboard</t>
  </si>
  <si>
    <t>Stock Dashboard should be displayed Showing Record Count with dropdown</t>
  </si>
  <si>
    <t>Stock Dashboard should be displayed 10, 15 and 20 records per page option by selecting it in the dropdown</t>
  </si>
  <si>
    <t>Verify the Stock Dashboard while update the Showing Record Count with search any valid value in search box</t>
  </si>
  <si>
    <t>Navigate to the Stock Dashboard module</t>
  </si>
  <si>
    <t>Navigate the Stock Dashboard module</t>
  </si>
  <si>
    <t>Verify the UI display properly or not</t>
  </si>
  <si>
    <t>UI should display properly</t>
  </si>
  <si>
    <t>Verify Bar chart and list grid display properly or not</t>
  </si>
  <si>
    <t>Verify graph bar display or not</t>
  </si>
  <si>
    <t>2 Graph bar should display as "Items stock out and Items to be ordered"</t>
  </si>
  <si>
    <t>Verify Search box display or not</t>
  </si>
  <si>
    <t>Stock Dashboard should be display based on the selected showing records value</t>
  </si>
  <si>
    <t>Preconditions:
1.User have ERP Application with valid username and password 
2.User have create, Edit, view and delete access
3.User have Item, which quantity = 0</t>
  </si>
  <si>
    <t>Navigate to the Item Stock out module</t>
  </si>
  <si>
    <t>Item Stock out should be display</t>
  </si>
  <si>
    <t>Verify the Item Stock out display the Quantity =0 records</t>
  </si>
  <si>
    <t>Item Stock out should display the Quantity = 0 records</t>
  </si>
  <si>
    <t>Verify the Item Stock out display the Quantity &lt;&gt;0 records</t>
  </si>
  <si>
    <t>Item Stock out should not display the Quantity &lt;&gt; 0 records</t>
  </si>
  <si>
    <t>Verify the Item Stock out graph display the records count, which Item quantity = 0</t>
  </si>
  <si>
    <t>Verify the Item Stock out graph display the records count, which Item quantity &lt;&gt; 0</t>
  </si>
  <si>
    <t>Verify the Item Stock out graph display or not, newly Closed sale item count</t>
  </si>
  <si>
    <t>Preconditions:
1.User have ERP Application with valid username and password 
2.User have create, Edit, view and delete access
3.User have Closed sale item in ERP</t>
  </si>
  <si>
    <t>Item Stock out graph should add and display the newly Closed sale item count</t>
  </si>
  <si>
    <t>Preconditions:
1.User have ERP Application with valid username and password 
2.User have create, Edit, view and delete access
3.User order for Closed sale item</t>
  </si>
  <si>
    <t>Item Stock out graph count should display when order for Closed sale item</t>
  </si>
  <si>
    <t>Verify the Item Stock out graph count display or not when order for Closed sale item</t>
  </si>
  <si>
    <t xml:space="preserve">Verify the tool tip display the Item Stock out graph count while mouse over </t>
  </si>
  <si>
    <t xml:space="preserve">Tool tip should display the Item Stock out graph count while mouse over </t>
  </si>
  <si>
    <t>Verify the Item Stock out List grid display the records count, which Item quantity = 0</t>
  </si>
  <si>
    <t>Verify the Item Stock out List grid display the records count, which Item quantity &lt;&gt; 0</t>
  </si>
  <si>
    <t>Verify the Item Stock out List grid display or not, newly Closed sale item count</t>
  </si>
  <si>
    <t>Item Stock out List grid should add and display the newly Closed sale item count</t>
  </si>
  <si>
    <t>Verify the Item Stock out List grid count display or not when order for Closed sale item</t>
  </si>
  <si>
    <t>Item Stock out List grid count should display when order for Closed sale item</t>
  </si>
  <si>
    <t>Verify the Item Stock out List grid status column value</t>
  </si>
  <si>
    <t>Status column should display the "To be ordered" and "Stock out"</t>
  </si>
  <si>
    <t>Verify the Items to be ordered graph display the records count, which Item quantity = 0</t>
  </si>
  <si>
    <t>Navigate to the Items to be ordered module</t>
  </si>
  <si>
    <t>Items to be ordered should be display</t>
  </si>
  <si>
    <t>Verify the Items to be ordered display the Quantity =0 records</t>
  </si>
  <si>
    <t>Items to be ordered should display the Quantity = 0 records</t>
  </si>
  <si>
    <t>Verify the Items to be ordered graph display the records count, which Item quantity &lt;&gt; 0</t>
  </si>
  <si>
    <t>Verify the Items to be ordered display the Quantity &lt;&gt;0 records</t>
  </si>
  <si>
    <t>Items to be ordered should not display the Quantity &lt;&gt; 0 records</t>
  </si>
  <si>
    <t>Verify the Items to be ordered graph display or not, newly Closed sale item count</t>
  </si>
  <si>
    <t>Items to be ordered graph should add and display the newly Closed sale item count</t>
  </si>
  <si>
    <t>Verify the Items to be ordered graph count display or not when order for Closed sale item</t>
  </si>
  <si>
    <t>Items to be ordered graph count should display when order for Closed sale item</t>
  </si>
  <si>
    <t xml:space="preserve">Verify the tool tip display the Items to be ordered graph count while mouse over </t>
  </si>
  <si>
    <t xml:space="preserve">Tool tip should display the Items to be ordered graph count while mouse over </t>
  </si>
  <si>
    <t>To verify user can able to navigate the PO Dashboard</t>
  </si>
  <si>
    <t>Navigate the PO Dashboard module</t>
  </si>
  <si>
    <t>PO Dashboard should be display</t>
  </si>
  <si>
    <t>Header name should be display as "PO Dashboard"</t>
  </si>
  <si>
    <t>Verify the search box label and place holder in  PO Dashboard</t>
  </si>
  <si>
    <t>Verify the functionality of sort in PO Dashboard</t>
  </si>
  <si>
    <t>PO Dashboard should be displayed Showing Record Count with dropdown</t>
  </si>
  <si>
    <t>PO Dashboard should be displayed 10, 15 and 20 records per page option by selecting it in the dropdown</t>
  </si>
  <si>
    <t>Verify the PO Dashboard while update the Showing Record Count with search any valid value in search box</t>
  </si>
  <si>
    <t>PO Dashboard should be display based on the selected showing records value</t>
  </si>
  <si>
    <t>Navigate to the PO Dashboard module</t>
  </si>
  <si>
    <t xml:space="preserve">Verify the tool tip display the Pending graph count while mouse over </t>
  </si>
  <si>
    <t>Preconditions:
1.User have ERP Application with valid username and password 
2.User have create, Edit, view and delete access
3.User have Pending Po in ERP</t>
  </si>
  <si>
    <t>Verify the Pending graph display the records count</t>
  </si>
  <si>
    <t>Pending graph should display the records count</t>
  </si>
  <si>
    <t>Verify the Pending graph display the records count, when there is no Pending Po in ERP</t>
  </si>
  <si>
    <t>Preconditions:
1.User have ERP Application with valid username and password 
2.User have create, Edit, view and delete access
3.User have not Pending Po in ERP</t>
  </si>
  <si>
    <t>Pending graph should not display the records count, when there is no Pending Po in ERP</t>
  </si>
  <si>
    <t>Navigate to PO Dashboard</t>
  </si>
  <si>
    <t>Verify the Pending graph display or not, while received the item</t>
  </si>
  <si>
    <t>Preconditions:
1.User have ERP Application with valid username and password 
2.User have create, Edit, view and delete access
3.User have received the Pending Po in ERP</t>
  </si>
  <si>
    <t>Pending graph should not display the received item</t>
  </si>
  <si>
    <t>Preconditions:
1.User have ERP Application with valid username and password 
2.User have create, Edit, view and delete access
3.User have Received Po in ERP</t>
  </si>
  <si>
    <t>Verify the Received graph display the records count, when there is no Received Po in ERP</t>
  </si>
  <si>
    <t>Preconditions:
1.User have ERP Application with valid username and password 
2.User have create, Edit, view and delete access
3.User have not Received Po in ERP</t>
  </si>
  <si>
    <t>Received graph should not display the records count, when there is no Received Po in ERP</t>
  </si>
  <si>
    <t>Verify the Received graph display or not, while received the item</t>
  </si>
  <si>
    <t>Preconditions:
1.User have ERP Application with valid username and password 
2.User have create, Edit, view and delete access
3.User have received the Received Po in ERP</t>
  </si>
  <si>
    <t>Received graph should not display the received item</t>
  </si>
  <si>
    <t>Verify the Received graph display the received Po records count</t>
  </si>
  <si>
    <t>Received graph should display the  received Po records count</t>
  </si>
  <si>
    <t>Verify the Partial Received graph display the Partial Received Po records count</t>
  </si>
  <si>
    <t>Preconditions:
1.User have ERP Application with valid username and password 
2.User have create, Edit, view and delete access
3.User have Partial Received Po in ERP</t>
  </si>
  <si>
    <t>Verify the Partial Received graph display or not, while Partial Received the item</t>
  </si>
  <si>
    <t>Partial Received graph should not display the Partial Received item</t>
  </si>
  <si>
    <t>Preconditions:
1.User have ERP Application with valid username and password 
2.User have create, Edit, view and delete access
3.User have fully Received Po in ERP</t>
  </si>
  <si>
    <t>Verify the Partial Received graph display the records count, when there is only fully Received Po in ERP</t>
  </si>
  <si>
    <t>Partial Received graph should not display the fully Received Po</t>
  </si>
  <si>
    <t>Partial Received graph should display the Partial Received Po records count</t>
  </si>
  <si>
    <t>Verify the Partial Received &amp; Po Manual Closed graph display the Partial Received &amp; Po Manual Closed Po records count</t>
  </si>
  <si>
    <t>Preconditions:
1.User have ERP Application with valid username and password 
2.User have create, Edit, view and delete access
3.User have Partial Received &amp; Po Manual Closed Po in ERP</t>
  </si>
  <si>
    <t>Partial Received &amp; Po Manual Closed graph should display the Partial Received &amp; Po Manual Closed Po records count</t>
  </si>
  <si>
    <t>Verify the Partial Received &amp; Po Manual Closed graph display the records count, when there is only fully Received Po in ERP</t>
  </si>
  <si>
    <t>Partial Received &amp; Po Manual Closed graph should not display the fully Received Po</t>
  </si>
  <si>
    <t>Verify the Partial Received &amp; Po Manual Closed graph display or not, while Partial Received &amp; Po Manual Closed the item</t>
  </si>
  <si>
    <t>Partial Received &amp; Po Manual Closed graph should not display the Partial Received &amp; Po Manual Closed item</t>
  </si>
  <si>
    <t>Verify the Partial Received graph display or not the not received any pending Po</t>
  </si>
  <si>
    <t>Preconditions:
1.User have ERP Application with valid username and password 
2.User have create, Edit, view and delete access
3.User have not received any pending Po</t>
  </si>
  <si>
    <t>Verify the Partial Received &amp; Po Manual Closed graph display or not the not received any pending Po</t>
  </si>
  <si>
    <t>Verify the Po Manual Closed graph display the Po Manual Closed Po records count</t>
  </si>
  <si>
    <t>Preconditions:
1.User have ERP Application with valid username and password 
2.User have create, Edit, view and delete access
3.User have Po Manual Closed Po in ERP</t>
  </si>
  <si>
    <t>Po Manual Closed graph should display the Po Manual Closed Po records count</t>
  </si>
  <si>
    <t>Verify the Po Manual Closed graph display the records count, when there is only fully Received Po in ERP</t>
  </si>
  <si>
    <t>Po Manual Closed graph should not display the fully Received Po</t>
  </si>
  <si>
    <t>Verify the Po Manual Closed graph display or not the not received any pending Po</t>
  </si>
  <si>
    <t>Verify the Po Manual Closed graph display or not, while Po Manual Closed the item</t>
  </si>
  <si>
    <t>Po Manual Closed graph should not display the Po Manual Closed item</t>
  </si>
  <si>
    <t xml:space="preserve">Verify the tool tip display the all graph count while mouse over </t>
  </si>
  <si>
    <t xml:space="preserve">Data Tool tip should display the Pending graph count while mouse over </t>
  </si>
  <si>
    <t>Verify the List grid values</t>
  </si>
  <si>
    <t>Verify the List grid display the updated records while add new value in PO</t>
  </si>
  <si>
    <t>List grid should display the newly added records</t>
  </si>
  <si>
    <t>Verify the status vale in list grid</t>
  </si>
  <si>
    <t xml:space="preserve">Verify the Stock Dashboard module UI when scroll up and down </t>
  </si>
  <si>
    <t>Stock Dashboard module UI should display properly</t>
  </si>
  <si>
    <t xml:space="preserve">Verify the PO Dashboard module UI when scroll up and down </t>
  </si>
  <si>
    <t>PO Dashboard module UI should display properly</t>
  </si>
  <si>
    <t>Description (Design Steps)</t>
  </si>
  <si>
    <t>25 Records should be displayed in the page</t>
  </si>
  <si>
    <t>50 Records should be displayed in the page</t>
  </si>
  <si>
    <t>Select 10 records per page option by selecting it in the dropdown.</t>
  </si>
  <si>
    <t>Select 25  records per page option by selecting it in the dropdown.</t>
  </si>
  <si>
    <t>Select 50 records per page option by selecting it in the dropdown.</t>
  </si>
  <si>
    <t>Select 100 records per page option by selecting it in the dropdown.</t>
  </si>
  <si>
    <t>100 Records should be displayed in the page</t>
  </si>
  <si>
    <t>Step-9</t>
  </si>
  <si>
    <t>Preconditions:
1.User have ERP Application with valid username and password 
2.User have create, Edit, view and delete access
3.User have PO records in below mentioned status,
Pending, Received, Partial Received, Partial Received &amp; Po Manual Closed and Po Manual Closed.</t>
  </si>
  <si>
    <t>Status column should display in below mentioned value
Pending, Received, Partial Received, Partial Received &amp; Po Manual Closed and Po Manual Closed.</t>
  </si>
  <si>
    <t>5 Graph bar should display as "Pending, Received, Partial Received, Partial Received &amp; PO Manual Close and Po Manual Closed"</t>
  </si>
  <si>
    <t>List grid should display the below mentioned status records,
Pending, Received, Partial Received, Partial Received &amp; Po Manual Closed and Po Manual Closed.</t>
  </si>
  <si>
    <t>Preconditions:
1.User have ERP Application with valid username and password 
2.User have create, Edit, view and delete access
3.User have add new PO records in below mentioned status,
Pending, Received, Partial Received, Partial Received &amp; Po Manual Closed and Po Manual Closed.</t>
  </si>
  <si>
    <t xml:space="preserve">
Item Ref Id, Item Name, Item Code, Batch No, Order No, Order Ref ID, Order Date, Supplier Name,
Days Since Order and Status. Column's should be display in list grid</t>
  </si>
  <si>
    <t xml:space="preserve">
Item Name, Item Code, Batch No, Item Category, HSN, Mfg. Name, UOM, Expiry Date and Status. column should be display in list grid</t>
  </si>
  <si>
    <t>Pass</t>
  </si>
  <si>
    <t>VERSION NO</t>
  </si>
  <si>
    <t>RELEASE DATE</t>
  </si>
  <si>
    <t>CHANGE DETAILS</t>
  </si>
  <si>
    <t>SECTION</t>
  </si>
  <si>
    <t>DESCRIPTION</t>
  </si>
  <si>
    <t xml:space="preserve"> </t>
  </si>
  <si>
    <t>Lakshmanan.M</t>
  </si>
  <si>
    <t>Any error message or pop up should not display</t>
  </si>
  <si>
    <t>Verify any error message or pop up display or not</t>
  </si>
  <si>
    <t>Iteration-1 Status</t>
  </si>
  <si>
    <t>Bug Id</t>
  </si>
  <si>
    <t>Fail</t>
  </si>
  <si>
    <t>Verify Minus value display or not in graph</t>
  </si>
  <si>
    <t>Minus value should not display in graph</t>
  </si>
  <si>
    <t>Verify Decimal value display in graph y axis section</t>
  </si>
  <si>
    <t>Decimal value should not display in graph y axis section</t>
  </si>
  <si>
    <t xml:space="preserve">Verify the Item Stock out graph count display or not when order for Closed sale item and check the </t>
  </si>
  <si>
    <t>Verify the status label name</t>
  </si>
  <si>
    <t>Respective the status label name</t>
  </si>
  <si>
    <t>Order date column should not display as “undefined”</t>
  </si>
  <si>
    <t>Check the Order date value</t>
  </si>
  <si>
    <t>Check the Column name display alignment</t>
  </si>
  <si>
    <t>S.No. Column name should display proper alignment in list grid</t>
  </si>
  <si>
    <t>599, 600</t>
  </si>
  <si>
    <t>601, 602</t>
  </si>
  <si>
    <t>Verify menu icon display for Stock Dashboard</t>
  </si>
  <si>
    <t>Respective menu icon should be display</t>
  </si>
  <si>
    <t>593, 594, 595, 604and 596</t>
  </si>
  <si>
    <t>Verify the Po Dashboard menu icon</t>
  </si>
  <si>
    <t>608, 609, 611, 612, 613 and 615</t>
  </si>
  <si>
    <t>Check the all Column name</t>
  </si>
  <si>
    <t>All Column header name should display with space</t>
  </si>
  <si>
    <t>ERP_TR_Procurement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</si>
</sst>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1"/>
      <color rgb="FF00610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sz val="11"/>
      <color rgb="FF9C57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2"/>
      <color theme="1"/>
      <name val="Arial"/>
      <family val="2"/>
    </font>
  </fonts>
  <fills count="8">
    <fill>
      <patternFill patternType="none"/>
    </fill>
    <fill>
      <patternFill patternType="gray125"/>
    </fill>
    <fill>
      <patternFill patternType="solid">
        <fgColor theme="5" tint="0.39997558519241921"/>
        <bgColor indexed="65"/>
      </patternFill>
    </fill>
    <fill>
      <patternFill patternType="solid">
        <fgColor rgb="FFC6EFCE"/>
      </patternFill>
    </fill>
    <fill>
      <patternFill patternType="solid">
        <fgColor theme="0"/>
        <bgColor indexed="64"/>
      </patternFill>
    </fill>
    <fill>
      <patternFill patternType="solid">
        <fgColor rgb="FFFFEB9C"/>
      </patternFill>
    </fill>
    <fill>
      <patternFill patternType="solid">
        <fgColor theme="7" tint="0.79998168889431442"/>
        <bgColor indexed="65"/>
      </patternFill>
    </fill>
    <fill>
      <patternFill patternType="solid">
        <fgColor theme="9"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 fillId="2" borderId="0" applyNumberFormat="0" applyBorder="0" applyAlignment="0" applyProtection="0"/>
    <xf numFmtId="0" fontId="3" fillId="0" borderId="0" applyNumberFormat="0" applyFill="0" applyBorder="0" applyAlignment="0" applyProtection="0"/>
    <xf numFmtId="0" fontId="5" fillId="0" borderId="0"/>
    <xf numFmtId="0" fontId="6" fillId="3" borderId="0" applyNumberFormat="0" applyBorder="0" applyAlignment="0" applyProtection="0"/>
    <xf numFmtId="0" fontId="9" fillId="0" borderId="0"/>
    <xf numFmtId="0" fontId="12"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9" fillId="0" borderId="0"/>
  </cellStyleXfs>
  <cellXfs count="43">
    <xf numFmtId="0" fontId="0" fillId="0" borderId="0" xfId="0"/>
    <xf numFmtId="0" fontId="4" fillId="0" borderId="1" xfId="0" applyFont="1" applyBorder="1" applyAlignment="1">
      <alignment wrapText="1"/>
    </xf>
    <xf numFmtId="0" fontId="4" fillId="0" borderId="1" xfId="0" applyFont="1" applyBorder="1"/>
    <xf numFmtId="0" fontId="7" fillId="0" borderId="1" xfId="2" applyFont="1" applyBorder="1" applyAlignment="1">
      <alignment wrapText="1"/>
    </xf>
    <xf numFmtId="0" fontId="8" fillId="3" borderId="1" xfId="4" applyFont="1" applyBorder="1"/>
    <xf numFmtId="0" fontId="8" fillId="3" borderId="1" xfId="4" applyFont="1" applyBorder="1" applyAlignment="1">
      <alignment wrapText="1"/>
    </xf>
    <xf numFmtId="0" fontId="8" fillId="3" borderId="1" xfId="4" applyFont="1" applyBorder="1" applyAlignment="1">
      <alignment horizontal="left" wrapText="1"/>
    </xf>
    <xf numFmtId="0" fontId="10" fillId="2" borderId="1" xfId="1" applyFont="1" applyBorder="1" applyAlignment="1"/>
    <xf numFmtId="0" fontId="11" fillId="0" borderId="1" xfId="3" applyFont="1" applyBorder="1"/>
    <xf numFmtId="0" fontId="11" fillId="0" borderId="1" xfId="3" applyFont="1" applyBorder="1" applyAlignment="1">
      <alignment wrapText="1"/>
    </xf>
    <xf numFmtId="0" fontId="4" fillId="4" borderId="1" xfId="5" applyFont="1" applyFill="1" applyBorder="1" applyAlignment="1">
      <alignment horizontal="left" wrapText="1"/>
    </xf>
    <xf numFmtId="0" fontId="4" fillId="4" borderId="1" xfId="5" applyFont="1" applyFill="1" applyBorder="1" applyAlignment="1">
      <alignment wrapText="1"/>
    </xf>
    <xf numFmtId="0" fontId="11" fillId="0" borderId="1" xfId="3" applyFont="1" applyBorder="1" applyAlignment="1">
      <alignment horizontal="left" wrapText="1"/>
    </xf>
    <xf numFmtId="0" fontId="13" fillId="5" borderId="1" xfId="6" applyFont="1" applyBorder="1"/>
    <xf numFmtId="0" fontId="13" fillId="5" borderId="1" xfId="6" applyFont="1" applyBorder="1" applyAlignment="1">
      <alignment wrapText="1"/>
    </xf>
    <xf numFmtId="0" fontId="1" fillId="6" borderId="1" xfId="7" applyBorder="1"/>
    <xf numFmtId="0" fontId="1" fillId="7" borderId="1" xfId="8" applyBorder="1"/>
    <xf numFmtId="0" fontId="4" fillId="6" borderId="1" xfId="7" applyFont="1" applyBorder="1"/>
    <xf numFmtId="0" fontId="4" fillId="6" borderId="1" xfId="7" applyFont="1" applyBorder="1" applyAlignment="1">
      <alignment wrapText="1"/>
    </xf>
    <xf numFmtId="0" fontId="4" fillId="7" borderId="1" xfId="8" applyFont="1" applyBorder="1"/>
    <xf numFmtId="0" fontId="4" fillId="7" borderId="1" xfId="8" applyFont="1" applyBorder="1" applyAlignment="1">
      <alignment wrapText="1"/>
    </xf>
    <xf numFmtId="0" fontId="10" fillId="0" borderId="1" xfId="0" applyFont="1" applyBorder="1"/>
    <xf numFmtId="0" fontId="16" fillId="0" borderId="0" xfId="0" applyFont="1" applyAlignment="1">
      <alignment horizontal="center" vertical="center"/>
    </xf>
    <xf numFmtId="0" fontId="17" fillId="0" borderId="9" xfId="0" applyFont="1" applyBorder="1" applyAlignment="1">
      <alignment horizontal="center" vertical="center" wrapText="1"/>
    </xf>
    <xf numFmtId="0" fontId="18" fillId="0" borderId="8" xfId="0" applyFont="1" applyBorder="1" applyAlignment="1">
      <alignment horizontal="center" vertical="center" wrapText="1"/>
    </xf>
    <xf numFmtId="15" fontId="18" fillId="0" borderId="11" xfId="0" applyNumberFormat="1" applyFont="1" applyBorder="1" applyAlignment="1">
      <alignment horizontal="center" vertical="center" wrapText="1"/>
    </xf>
    <xf numFmtId="0" fontId="20" fillId="0" borderId="12" xfId="9" applyFont="1" applyBorder="1" applyAlignment="1">
      <alignment horizontal="center" vertical="center" wrapText="1"/>
    </xf>
    <xf numFmtId="0" fontId="20" fillId="0" borderId="12" xfId="9" applyFont="1" applyBorder="1" applyAlignment="1">
      <alignment horizontal="left" vertical="center" wrapText="1"/>
    </xf>
    <xf numFmtId="0" fontId="18" fillId="0" borderId="12" xfId="0" applyFont="1" applyBorder="1" applyAlignment="1">
      <alignment horizontal="center" vertical="center" wrapText="1"/>
    </xf>
    <xf numFmtId="14" fontId="0" fillId="0" borderId="0" xfId="0" applyNumberFormat="1"/>
    <xf numFmtId="0" fontId="15" fillId="0" borderId="0" xfId="0" applyFont="1" applyAlignment="1">
      <alignment horizontal="center" vertical="center"/>
    </xf>
    <xf numFmtId="0" fontId="17" fillId="0" borderId="5"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10" xfId="0" applyFont="1" applyBorder="1" applyAlignment="1">
      <alignment horizontal="center"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left" wrapText="1"/>
    </xf>
    <xf numFmtId="0" fontId="21" fillId="0" borderId="1" xfId="0" applyFont="1" applyBorder="1" applyAlignment="1">
      <alignment wrapText="1"/>
    </xf>
  </cellXfs>
  <cellStyles count="10">
    <cellStyle name="20% - Accent4" xfId="7" builtinId="42"/>
    <cellStyle name="20% - Accent6" xfId="8" builtinId="50"/>
    <cellStyle name="60% - Accent2" xfId="1" builtinId="36"/>
    <cellStyle name="Good" xfId="4" builtinId="26"/>
    <cellStyle name="Hyperlink" xfId="2" builtinId="8"/>
    <cellStyle name="Neutral" xfId="6" builtinId="28"/>
    <cellStyle name="Normal" xfId="0" builtinId="0"/>
    <cellStyle name="Normal 2" xfId="3" xr:uid="{FE8072C1-E886-4D0E-B12F-757686FAC808}"/>
    <cellStyle name="Normal 2 2" xfId="9" xr:uid="{D3BE5D23-8D1C-4408-9AA0-8989FB89EA9F}"/>
    <cellStyle name="Normal 5" xfId="5"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5</xdr:row>
      <xdr:rowOff>190389</xdr:rowOff>
    </xdr:to>
    <xdr:pic>
      <xdr:nvPicPr>
        <xdr:cNvPr id="3" name="Picture 2">
          <a:extLst>
            <a:ext uri="{FF2B5EF4-FFF2-40B4-BE49-F238E27FC236}">
              <a16:creationId xmlns:a16="http://schemas.microsoft.com/office/drawing/2014/main" id="{377BD827-405C-107C-6801-96D11B9D8A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9:H27"/>
  <sheetViews>
    <sheetView tabSelected="1" topLeftCell="A2" workbookViewId="0">
      <selection activeCell="E18" sqref="E18"/>
    </sheetView>
  </sheetViews>
  <sheetFormatPr defaultRowHeight="15" x14ac:dyDescent="0.25"/>
  <cols>
    <col min="4" max="4" width="13.7109375" customWidth="1"/>
    <col min="5" max="5" width="17.42578125" customWidth="1"/>
    <col min="6" max="6" width="17.85546875" customWidth="1"/>
    <col min="7" max="7" width="41.42578125" customWidth="1"/>
    <col min="8" max="8" width="25.7109375" customWidth="1"/>
  </cols>
  <sheetData>
    <row r="9" spans="4:8" ht="15.75" thickBot="1" x14ac:dyDescent="0.3"/>
    <row r="10" spans="4:8" ht="38.25" customHeight="1" thickBot="1" x14ac:dyDescent="0.3">
      <c r="E10" s="36" t="s">
        <v>253</v>
      </c>
      <c r="F10" s="37"/>
      <c r="G10" s="37"/>
      <c r="H10" s="38"/>
    </row>
    <row r="13" spans="4:8" ht="20.25" x14ac:dyDescent="0.25">
      <c r="D13" s="30"/>
      <c r="E13" s="30"/>
      <c r="F13" s="30"/>
      <c r="G13" s="30"/>
      <c r="H13" s="30"/>
    </row>
    <row r="14" spans="4:8" ht="16.5" thickBot="1" x14ac:dyDescent="0.3">
      <c r="D14" s="22"/>
    </row>
    <row r="15" spans="4:8" ht="16.5" thickBot="1" x14ac:dyDescent="0.3">
      <c r="D15" s="31" t="s">
        <v>221</v>
      </c>
      <c r="E15" s="31" t="s">
        <v>222</v>
      </c>
      <c r="F15" s="33" t="s">
        <v>223</v>
      </c>
      <c r="G15" s="34"/>
      <c r="H15" s="31" t="s">
        <v>5</v>
      </c>
    </row>
    <row r="16" spans="4:8" ht="16.5" thickBot="1" x14ac:dyDescent="0.3">
      <c r="D16" s="32"/>
      <c r="E16" s="32"/>
      <c r="F16" s="23" t="s">
        <v>224</v>
      </c>
      <c r="G16" s="23" t="s">
        <v>225</v>
      </c>
      <c r="H16" s="35"/>
    </row>
    <row r="17" spans="3:8" ht="16.5" thickBot="1" x14ac:dyDescent="0.3">
      <c r="C17" t="s">
        <v>226</v>
      </c>
      <c r="D17" s="24">
        <v>1</v>
      </c>
      <c r="E17" s="25">
        <v>45546</v>
      </c>
      <c r="F17" s="26" t="s">
        <v>80</v>
      </c>
      <c r="G17" s="27" t="s">
        <v>79</v>
      </c>
      <c r="H17" s="28" t="s">
        <v>227</v>
      </c>
    </row>
    <row r="18" spans="3:8" x14ac:dyDescent="0.25">
      <c r="G18" s="29"/>
    </row>
    <row r="19" spans="3:8" ht="16.5" customHeight="1" x14ac:dyDescent="0.25"/>
    <row r="23" spans="3:8" ht="14.25" customHeight="1" x14ac:dyDescent="0.25"/>
    <row r="24" spans="3:8" ht="15" hidden="1" customHeight="1" x14ac:dyDescent="0.25"/>
    <row r="25" spans="3:8" ht="12" customHeight="1" x14ac:dyDescent="0.25"/>
    <row r="26" spans="3:8" ht="20.25" customHeight="1" x14ac:dyDescent="0.25"/>
    <row r="27" spans="3:8" ht="16.5" customHeight="1" x14ac:dyDescent="0.25"/>
  </sheetData>
  <mergeCells count="6">
    <mergeCell ref="E10:H10"/>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48F9-2AE4-4DED-A26E-3D102CA239B9}">
  <dimension ref="A1:N135"/>
  <sheetViews>
    <sheetView workbookViewId="0">
      <selection activeCell="E2" sqref="E2"/>
    </sheetView>
  </sheetViews>
  <sheetFormatPr defaultRowHeight="14.25" x14ac:dyDescent="0.2"/>
  <cols>
    <col min="1" max="1" width="6.140625" style="2" customWidth="1"/>
    <col min="2" max="2" width="7.140625" style="2" customWidth="1"/>
    <col min="3" max="3" width="1.140625" style="2" hidden="1" customWidth="1"/>
    <col min="4" max="4" width="6.5703125" style="2" customWidth="1"/>
    <col min="5" max="5" width="48.28515625" style="1" customWidth="1"/>
    <col min="6" max="6" width="4.85546875" style="2" customWidth="1"/>
    <col min="7" max="7" width="5.5703125" style="2" customWidth="1"/>
    <col min="8" max="8" width="6.7109375" style="2" customWidth="1"/>
    <col min="9" max="9" width="53.7109375" style="1" customWidth="1"/>
    <col min="10" max="10" width="47.42578125" style="1" customWidth="1"/>
    <col min="11" max="11" width="22.5703125" style="1" customWidth="1"/>
    <col min="12" max="12" width="24.28515625" style="1" customWidth="1"/>
    <col min="13" max="13" width="17.28515625" style="2" customWidth="1"/>
    <col min="14" max="14" width="19.7109375" style="2" bestFit="1" customWidth="1"/>
    <col min="15" max="16384" width="9.140625" style="2"/>
  </cols>
  <sheetData>
    <row r="1" spans="1:14" s="21" customFormat="1" ht="15" x14ac:dyDescent="0.25">
      <c r="A1" s="7" t="s">
        <v>0</v>
      </c>
      <c r="B1" s="7" t="s">
        <v>12</v>
      </c>
      <c r="C1" s="7"/>
      <c r="D1" s="7" t="s">
        <v>1</v>
      </c>
      <c r="E1" s="7" t="s">
        <v>78</v>
      </c>
      <c r="F1" s="7" t="s">
        <v>11</v>
      </c>
      <c r="G1" s="7" t="s">
        <v>2</v>
      </c>
      <c r="H1" s="7" t="s">
        <v>21</v>
      </c>
      <c r="I1" s="7" t="s">
        <v>204</v>
      </c>
      <c r="J1" s="7" t="s">
        <v>22</v>
      </c>
      <c r="K1" s="7" t="s">
        <v>230</v>
      </c>
      <c r="L1" s="7" t="s">
        <v>231</v>
      </c>
      <c r="M1" s="7" t="s">
        <v>3</v>
      </c>
      <c r="N1" s="7" t="s">
        <v>4</v>
      </c>
    </row>
    <row r="2" spans="1:14" s="1" customFormat="1" ht="57" x14ac:dyDescent="0.2">
      <c r="A2" s="1">
        <f>SUBTOTAL(3,$E$2:E2)</f>
        <v>1</v>
      </c>
      <c r="B2" s="1" t="s">
        <v>6</v>
      </c>
      <c r="C2" s="8" t="s">
        <v>20</v>
      </c>
      <c r="D2" s="9" t="str">
        <f>CONCATENATE(C2,A2)</f>
        <v>TC_1</v>
      </c>
      <c r="E2" s="1" t="s">
        <v>81</v>
      </c>
      <c r="F2" s="2" t="s">
        <v>7</v>
      </c>
      <c r="G2" s="2" t="s">
        <v>8</v>
      </c>
      <c r="H2" s="2"/>
      <c r="I2" s="1" t="s">
        <v>67</v>
      </c>
      <c r="K2" s="1" t="s">
        <v>232</v>
      </c>
      <c r="L2" s="39">
        <v>592</v>
      </c>
      <c r="M2" s="3"/>
    </row>
    <row r="3" spans="1:14" x14ac:dyDescent="0.2">
      <c r="H3" s="2" t="s">
        <v>9</v>
      </c>
      <c r="I3" s="1" t="s">
        <v>68</v>
      </c>
      <c r="J3" s="1" t="s">
        <v>66</v>
      </c>
    </row>
    <row r="4" spans="1:14" x14ac:dyDescent="0.2">
      <c r="H4" s="2" t="s">
        <v>10</v>
      </c>
      <c r="I4" s="1" t="s">
        <v>90</v>
      </c>
      <c r="J4" s="1" t="s">
        <v>82</v>
      </c>
    </row>
    <row r="5" spans="1:14" x14ac:dyDescent="0.2">
      <c r="H5" s="2" t="s">
        <v>13</v>
      </c>
      <c r="I5" s="1" t="s">
        <v>91</v>
      </c>
      <c r="J5" s="1" t="s">
        <v>92</v>
      </c>
    </row>
    <row r="6" spans="1:14" x14ac:dyDescent="0.2">
      <c r="I6" s="1" t="s">
        <v>229</v>
      </c>
      <c r="J6" s="1" t="s">
        <v>228</v>
      </c>
    </row>
    <row r="7" spans="1:14" s="1" customFormat="1" ht="57" x14ac:dyDescent="0.2">
      <c r="A7" s="1">
        <f>SUBTOTAL(3,$E$2:E7)</f>
        <v>2</v>
      </c>
      <c r="B7" s="1" t="s">
        <v>6</v>
      </c>
      <c r="C7" s="8" t="s">
        <v>20</v>
      </c>
      <c r="D7" s="9" t="str">
        <f>CONCATENATE(C7,A7)</f>
        <v>TC_2</v>
      </c>
      <c r="E7" s="1" t="s">
        <v>93</v>
      </c>
      <c r="F7" s="2" t="s">
        <v>7</v>
      </c>
      <c r="G7" s="2" t="s">
        <v>8</v>
      </c>
      <c r="H7" s="2"/>
      <c r="I7" s="1" t="s">
        <v>67</v>
      </c>
      <c r="K7" s="1" t="s">
        <v>232</v>
      </c>
      <c r="L7" s="39" t="s">
        <v>248</v>
      </c>
      <c r="M7" s="3"/>
    </row>
    <row r="8" spans="1:14" x14ac:dyDescent="0.2">
      <c r="H8" s="2" t="s">
        <v>9</v>
      </c>
      <c r="I8" s="1" t="s">
        <v>68</v>
      </c>
      <c r="J8" s="1" t="s">
        <v>66</v>
      </c>
    </row>
    <row r="9" spans="1:14" x14ac:dyDescent="0.2">
      <c r="H9" s="2" t="s">
        <v>10</v>
      </c>
      <c r="I9" s="1" t="s">
        <v>90</v>
      </c>
      <c r="J9" s="1" t="s">
        <v>82</v>
      </c>
    </row>
    <row r="10" spans="1:14" ht="28.5" x14ac:dyDescent="0.2">
      <c r="H10" s="2" t="s">
        <v>13</v>
      </c>
      <c r="I10" s="1" t="s">
        <v>23</v>
      </c>
      <c r="J10" s="1" t="s">
        <v>83</v>
      </c>
    </row>
    <row r="11" spans="1:14" ht="28.5" x14ac:dyDescent="0.2">
      <c r="H11" s="2" t="s">
        <v>14</v>
      </c>
      <c r="I11" s="1" t="s">
        <v>94</v>
      </c>
      <c r="J11" s="1" t="s">
        <v>95</v>
      </c>
    </row>
    <row r="12" spans="1:14" ht="57" x14ac:dyDescent="0.2">
      <c r="H12" s="2" t="s">
        <v>15</v>
      </c>
      <c r="I12" s="1" t="s">
        <v>76</v>
      </c>
      <c r="J12" s="1" t="s">
        <v>219</v>
      </c>
    </row>
    <row r="13" spans="1:14" ht="28.5" x14ac:dyDescent="0.2">
      <c r="H13" s="2" t="s">
        <v>16</v>
      </c>
      <c r="I13" s="1" t="s">
        <v>96</v>
      </c>
      <c r="J13" s="1" t="s">
        <v>77</v>
      </c>
    </row>
    <row r="14" spans="1:14" ht="28.5" x14ac:dyDescent="0.2">
      <c r="H14" s="2" t="s">
        <v>17</v>
      </c>
      <c r="I14" s="1" t="s">
        <v>69</v>
      </c>
      <c r="J14" s="1" t="s">
        <v>70</v>
      </c>
    </row>
    <row r="15" spans="1:14" s="39" customFormat="1" ht="15" x14ac:dyDescent="0.2">
      <c r="H15" s="2" t="s">
        <v>18</v>
      </c>
      <c r="I15" s="40" t="s">
        <v>233</v>
      </c>
      <c r="J15" s="40" t="s">
        <v>234</v>
      </c>
    </row>
    <row r="16" spans="1:14" s="39" customFormat="1" ht="30" x14ac:dyDescent="0.2">
      <c r="H16" s="2" t="s">
        <v>212</v>
      </c>
      <c r="I16" s="41" t="s">
        <v>235</v>
      </c>
      <c r="J16" s="41" t="s">
        <v>236</v>
      </c>
    </row>
    <row r="17" spans="1:13" s="39" customFormat="1" ht="15" x14ac:dyDescent="0.2">
      <c r="H17" s="2"/>
      <c r="I17" s="41" t="s">
        <v>246</v>
      </c>
      <c r="J17" s="42" t="s">
        <v>247</v>
      </c>
    </row>
    <row r="18" spans="1:13" s="1" customFormat="1" ht="57" x14ac:dyDescent="0.2">
      <c r="A18" s="1">
        <f>SUBTOTAL(3,$E$2:E18)</f>
        <v>3</v>
      </c>
      <c r="B18" s="1" t="s">
        <v>6</v>
      </c>
      <c r="C18" s="8" t="s">
        <v>20</v>
      </c>
      <c r="D18" s="9" t="str">
        <f>CONCATENATE(C18,A18)</f>
        <v>TC_3</v>
      </c>
      <c r="E18" s="1" t="s">
        <v>84</v>
      </c>
      <c r="F18" s="2" t="s">
        <v>7</v>
      </c>
      <c r="G18" s="2" t="s">
        <v>8</v>
      </c>
      <c r="H18" s="2"/>
      <c r="I18" s="1" t="s">
        <v>67</v>
      </c>
      <c r="K18" s="1" t="s">
        <v>232</v>
      </c>
      <c r="L18" s="39" t="s">
        <v>245</v>
      </c>
      <c r="M18" s="3"/>
    </row>
    <row r="19" spans="1:13" x14ac:dyDescent="0.2">
      <c r="H19" s="2" t="s">
        <v>9</v>
      </c>
      <c r="I19" s="1" t="s">
        <v>68</v>
      </c>
      <c r="J19" s="1" t="s">
        <v>66</v>
      </c>
    </row>
    <row r="20" spans="1:13" x14ac:dyDescent="0.2">
      <c r="H20" s="2" t="s">
        <v>10</v>
      </c>
      <c r="I20" s="1" t="s">
        <v>90</v>
      </c>
      <c r="J20" s="1" t="s">
        <v>82</v>
      </c>
    </row>
    <row r="21" spans="1:13" x14ac:dyDescent="0.2">
      <c r="H21" s="2" t="s">
        <v>13</v>
      </c>
      <c r="I21" s="1" t="s">
        <v>24</v>
      </c>
      <c r="J21" s="1" t="s">
        <v>25</v>
      </c>
    </row>
    <row r="22" spans="1:13" x14ac:dyDescent="0.2">
      <c r="H22" s="2" t="s">
        <v>14</v>
      </c>
      <c r="I22" s="1" t="s">
        <v>71</v>
      </c>
      <c r="J22" s="1" t="s">
        <v>72</v>
      </c>
    </row>
    <row r="23" spans="1:13" x14ac:dyDescent="0.2">
      <c r="H23" s="2" t="s">
        <v>15</v>
      </c>
      <c r="I23" s="1" t="s">
        <v>73</v>
      </c>
      <c r="J23" s="1" t="s">
        <v>26</v>
      </c>
    </row>
    <row r="24" spans="1:13" ht="57" x14ac:dyDescent="0.2">
      <c r="A24" s="1">
        <f>SUBTOTAL(3,$E$2:E24)</f>
        <v>4</v>
      </c>
      <c r="B24" s="1" t="s">
        <v>6</v>
      </c>
      <c r="C24" s="8" t="s">
        <v>20</v>
      </c>
      <c r="D24" s="9" t="str">
        <f>CONCATENATE(C24,A24)</f>
        <v>TC_4</v>
      </c>
      <c r="E24" s="1" t="s">
        <v>75</v>
      </c>
      <c r="F24" s="2" t="s">
        <v>19</v>
      </c>
      <c r="G24" s="2" t="s">
        <v>8</v>
      </c>
      <c r="I24" s="1" t="s">
        <v>67</v>
      </c>
      <c r="K24" s="1" t="s">
        <v>220</v>
      </c>
    </row>
    <row r="25" spans="1:13" x14ac:dyDescent="0.2">
      <c r="H25" s="2" t="s">
        <v>9</v>
      </c>
      <c r="I25" s="1" t="s">
        <v>68</v>
      </c>
      <c r="J25" s="1" t="s">
        <v>66</v>
      </c>
    </row>
    <row r="26" spans="1:13" x14ac:dyDescent="0.2">
      <c r="H26" s="2" t="s">
        <v>10</v>
      </c>
      <c r="I26" s="1" t="s">
        <v>90</v>
      </c>
      <c r="J26" s="1" t="s">
        <v>82</v>
      </c>
    </row>
    <row r="27" spans="1:13" ht="28.5" x14ac:dyDescent="0.2">
      <c r="H27" s="2" t="s">
        <v>13</v>
      </c>
      <c r="I27" s="1" t="s">
        <v>28</v>
      </c>
      <c r="J27" s="1" t="s">
        <v>27</v>
      </c>
    </row>
    <row r="28" spans="1:13" ht="28.5" x14ac:dyDescent="0.2">
      <c r="H28" s="2" t="s">
        <v>14</v>
      </c>
      <c r="I28" s="1" t="s">
        <v>30</v>
      </c>
      <c r="J28" s="9" t="s">
        <v>29</v>
      </c>
      <c r="K28" s="9"/>
      <c r="L28" s="9"/>
    </row>
    <row r="29" spans="1:13" ht="57" x14ac:dyDescent="0.2">
      <c r="A29" s="1">
        <f>SUBTOTAL(3,$E$2:E29)</f>
        <v>5</v>
      </c>
      <c r="B29" s="1" t="s">
        <v>6</v>
      </c>
      <c r="C29" s="8" t="s">
        <v>20</v>
      </c>
      <c r="D29" s="9" t="str">
        <f>CONCATENATE(C29,A29)</f>
        <v>TC_5</v>
      </c>
      <c r="E29" s="1" t="s">
        <v>74</v>
      </c>
      <c r="F29" s="2" t="s">
        <v>19</v>
      </c>
      <c r="G29" s="2" t="s">
        <v>8</v>
      </c>
      <c r="I29" s="1" t="s">
        <v>67</v>
      </c>
      <c r="K29" s="1" t="s">
        <v>220</v>
      </c>
    </row>
    <row r="30" spans="1:13" x14ac:dyDescent="0.2">
      <c r="H30" s="2" t="s">
        <v>9</v>
      </c>
      <c r="I30" s="1" t="s">
        <v>68</v>
      </c>
      <c r="J30" s="1" t="s">
        <v>66</v>
      </c>
    </row>
    <row r="31" spans="1:13" x14ac:dyDescent="0.2">
      <c r="H31" s="2" t="s">
        <v>10</v>
      </c>
      <c r="I31" s="1" t="s">
        <v>90</v>
      </c>
      <c r="J31" s="1" t="s">
        <v>82</v>
      </c>
    </row>
    <row r="32" spans="1:13" ht="42.75" x14ac:dyDescent="0.2">
      <c r="H32" s="2" t="s">
        <v>13</v>
      </c>
      <c r="I32" s="1" t="s">
        <v>32</v>
      </c>
      <c r="J32" s="9" t="s">
        <v>31</v>
      </c>
      <c r="K32" s="9"/>
      <c r="L32" s="9"/>
    </row>
    <row r="33" spans="1:12" s="13" customFormat="1" ht="42.75" x14ac:dyDescent="0.2">
      <c r="E33" s="14"/>
      <c r="H33" s="2" t="s">
        <v>14</v>
      </c>
      <c r="I33" s="14" t="s">
        <v>33</v>
      </c>
      <c r="J33" s="14" t="s">
        <v>31</v>
      </c>
      <c r="K33" s="14"/>
      <c r="L33" s="14"/>
    </row>
    <row r="34" spans="1:12" ht="57" x14ac:dyDescent="0.2">
      <c r="A34" s="1">
        <f>SUBTOTAL(3,$E$2:E34)</f>
        <v>6</v>
      </c>
      <c r="B34" s="1" t="s">
        <v>6</v>
      </c>
      <c r="C34" s="8" t="s">
        <v>20</v>
      </c>
      <c r="D34" s="9" t="str">
        <f>CONCATENATE(C34,A34)</f>
        <v>TC_6</v>
      </c>
      <c r="E34" s="9" t="s">
        <v>85</v>
      </c>
      <c r="F34" s="2" t="s">
        <v>19</v>
      </c>
      <c r="G34" s="2" t="s">
        <v>8</v>
      </c>
      <c r="I34" s="1" t="s">
        <v>67</v>
      </c>
      <c r="K34" s="1" t="s">
        <v>232</v>
      </c>
      <c r="L34" s="39">
        <v>606</v>
      </c>
    </row>
    <row r="35" spans="1:12" x14ac:dyDescent="0.2">
      <c r="H35" s="2" t="s">
        <v>9</v>
      </c>
      <c r="I35" s="1" t="s">
        <v>68</v>
      </c>
      <c r="J35" s="1" t="s">
        <v>66</v>
      </c>
    </row>
    <row r="36" spans="1:12" x14ac:dyDescent="0.2">
      <c r="H36" s="2" t="s">
        <v>10</v>
      </c>
      <c r="I36" s="1" t="s">
        <v>90</v>
      </c>
      <c r="J36" s="1" t="s">
        <v>82</v>
      </c>
    </row>
    <row r="37" spans="1:12" ht="42.75" x14ac:dyDescent="0.2">
      <c r="H37" s="2" t="s">
        <v>13</v>
      </c>
      <c r="I37" s="10" t="s">
        <v>34</v>
      </c>
      <c r="J37" s="11" t="s">
        <v>35</v>
      </c>
      <c r="K37" s="11"/>
      <c r="L37" s="11"/>
    </row>
    <row r="38" spans="1:12" ht="42.75" x14ac:dyDescent="0.2">
      <c r="H38" s="2" t="s">
        <v>14</v>
      </c>
      <c r="I38" s="10" t="s">
        <v>36</v>
      </c>
      <c r="J38" s="11" t="s">
        <v>37</v>
      </c>
      <c r="K38" s="11"/>
      <c r="L38" s="11"/>
    </row>
    <row r="39" spans="1:12" ht="28.5" x14ac:dyDescent="0.2">
      <c r="H39" s="2" t="s">
        <v>15</v>
      </c>
      <c r="I39" s="10" t="s">
        <v>38</v>
      </c>
      <c r="J39" s="11" t="s">
        <v>39</v>
      </c>
      <c r="K39" s="11"/>
      <c r="L39" s="11"/>
    </row>
    <row r="40" spans="1:12" ht="57" x14ac:dyDescent="0.2">
      <c r="A40" s="1">
        <f>SUBTOTAL(3,$E$2:E40)</f>
        <v>7</v>
      </c>
      <c r="B40" s="1" t="s">
        <v>6</v>
      </c>
      <c r="C40" s="8" t="s">
        <v>20</v>
      </c>
      <c r="D40" s="9" t="str">
        <f>CONCATENATE(C40,A40)</f>
        <v>TC_7</v>
      </c>
      <c r="E40" s="9" t="s">
        <v>40</v>
      </c>
      <c r="F40" s="2" t="s">
        <v>19</v>
      </c>
      <c r="G40" s="2" t="s">
        <v>8</v>
      </c>
      <c r="I40" s="1" t="s">
        <v>67</v>
      </c>
      <c r="K40" s="1" t="s">
        <v>220</v>
      </c>
    </row>
    <row r="41" spans="1:12" x14ac:dyDescent="0.2">
      <c r="H41" s="2" t="s">
        <v>9</v>
      </c>
      <c r="I41" s="1" t="s">
        <v>68</v>
      </c>
      <c r="J41" s="1" t="s">
        <v>66</v>
      </c>
    </row>
    <row r="42" spans="1:12" x14ac:dyDescent="0.2">
      <c r="H42" s="2" t="s">
        <v>10</v>
      </c>
      <c r="I42" s="1" t="s">
        <v>90</v>
      </c>
      <c r="J42" s="1" t="s">
        <v>82</v>
      </c>
    </row>
    <row r="43" spans="1:12" ht="28.5" x14ac:dyDescent="0.2">
      <c r="H43" s="2" t="s">
        <v>13</v>
      </c>
      <c r="I43" s="12" t="s">
        <v>46</v>
      </c>
      <c r="J43" s="9" t="s">
        <v>86</v>
      </c>
      <c r="K43" s="9"/>
      <c r="L43" s="9"/>
    </row>
    <row r="44" spans="1:12" ht="28.5" x14ac:dyDescent="0.2">
      <c r="H44" s="2" t="s">
        <v>14</v>
      </c>
      <c r="I44" s="12" t="s">
        <v>41</v>
      </c>
      <c r="J44" s="9" t="s">
        <v>42</v>
      </c>
      <c r="K44" s="9"/>
      <c r="L44" s="9"/>
    </row>
    <row r="45" spans="1:12" ht="28.5" x14ac:dyDescent="0.2">
      <c r="H45" s="2" t="s">
        <v>15</v>
      </c>
      <c r="I45" s="12" t="s">
        <v>44</v>
      </c>
      <c r="J45" s="9" t="s">
        <v>43</v>
      </c>
      <c r="K45" s="9"/>
      <c r="L45" s="9"/>
    </row>
    <row r="46" spans="1:12" ht="42.75" x14ac:dyDescent="0.2">
      <c r="H46" s="2" t="s">
        <v>16</v>
      </c>
      <c r="I46" s="12" t="s">
        <v>45</v>
      </c>
      <c r="J46" s="9" t="s">
        <v>87</v>
      </c>
      <c r="K46" s="9"/>
      <c r="L46" s="9"/>
    </row>
    <row r="47" spans="1:12" ht="57" x14ac:dyDescent="0.2">
      <c r="A47" s="1">
        <f>SUBTOTAL(3,$E$2:E47)</f>
        <v>8</v>
      </c>
      <c r="B47" s="1" t="s">
        <v>6</v>
      </c>
      <c r="C47" s="8" t="s">
        <v>20</v>
      </c>
      <c r="D47" s="9" t="str">
        <f>CONCATENATE(C47,A47)</f>
        <v>TC_8</v>
      </c>
      <c r="E47" s="9" t="s">
        <v>47</v>
      </c>
      <c r="F47" s="2" t="s">
        <v>19</v>
      </c>
      <c r="G47" s="2" t="s">
        <v>8</v>
      </c>
      <c r="I47" s="1" t="s">
        <v>67</v>
      </c>
      <c r="K47" s="1" t="s">
        <v>220</v>
      </c>
    </row>
    <row r="48" spans="1:12" x14ac:dyDescent="0.2">
      <c r="H48" s="2" t="s">
        <v>9</v>
      </c>
      <c r="I48" s="1" t="s">
        <v>68</v>
      </c>
      <c r="J48" s="1" t="s">
        <v>66</v>
      </c>
    </row>
    <row r="49" spans="1:12" x14ac:dyDescent="0.2">
      <c r="H49" s="2" t="s">
        <v>10</v>
      </c>
      <c r="I49" s="1" t="s">
        <v>90</v>
      </c>
      <c r="J49" s="1" t="s">
        <v>82</v>
      </c>
    </row>
    <row r="50" spans="1:12" x14ac:dyDescent="0.2">
      <c r="H50" s="2" t="s">
        <v>13</v>
      </c>
      <c r="I50" s="12" t="s">
        <v>52</v>
      </c>
      <c r="J50" s="9" t="s">
        <v>48</v>
      </c>
      <c r="K50" s="9"/>
      <c r="L50" s="9"/>
    </row>
    <row r="51" spans="1:12" ht="28.5" x14ac:dyDescent="0.2">
      <c r="H51" s="2" t="s">
        <v>14</v>
      </c>
      <c r="I51" s="12" t="s">
        <v>53</v>
      </c>
      <c r="J51" s="9" t="s">
        <v>49</v>
      </c>
      <c r="K51" s="9"/>
      <c r="L51" s="9"/>
    </row>
    <row r="52" spans="1:12" ht="42.75" x14ac:dyDescent="0.2">
      <c r="H52" s="2" t="s">
        <v>15</v>
      </c>
      <c r="I52" s="12" t="s">
        <v>50</v>
      </c>
      <c r="J52" s="9" t="s">
        <v>54</v>
      </c>
      <c r="K52" s="9"/>
      <c r="L52" s="9"/>
    </row>
    <row r="53" spans="1:12" ht="28.5" x14ac:dyDescent="0.2">
      <c r="H53" s="2" t="s">
        <v>16</v>
      </c>
      <c r="I53" s="12" t="s">
        <v>207</v>
      </c>
      <c r="J53" s="9" t="s">
        <v>51</v>
      </c>
      <c r="K53" s="9"/>
      <c r="L53" s="9"/>
    </row>
    <row r="54" spans="1:12" ht="28.5" x14ac:dyDescent="0.2">
      <c r="H54" s="2" t="s">
        <v>17</v>
      </c>
      <c r="I54" s="12" t="s">
        <v>208</v>
      </c>
      <c r="J54" s="9" t="s">
        <v>205</v>
      </c>
      <c r="K54" s="9"/>
      <c r="L54" s="9"/>
    </row>
    <row r="55" spans="1:12" ht="28.5" x14ac:dyDescent="0.2">
      <c r="H55" s="2" t="s">
        <v>18</v>
      </c>
      <c r="I55" s="12" t="s">
        <v>209</v>
      </c>
      <c r="J55" s="9" t="s">
        <v>206</v>
      </c>
      <c r="K55" s="9"/>
      <c r="L55" s="9"/>
    </row>
    <row r="56" spans="1:12" ht="28.5" x14ac:dyDescent="0.2">
      <c r="H56" s="2" t="s">
        <v>212</v>
      </c>
      <c r="I56" s="12" t="s">
        <v>210</v>
      </c>
      <c r="J56" s="9" t="s">
        <v>211</v>
      </c>
      <c r="K56" s="9"/>
      <c r="L56" s="9"/>
    </row>
    <row r="57" spans="1:12" ht="57" x14ac:dyDescent="0.2">
      <c r="A57" s="1">
        <f>SUBTOTAL(3,$E$2:E57)</f>
        <v>9</v>
      </c>
      <c r="B57" s="1" t="s">
        <v>6</v>
      </c>
      <c r="C57" s="8" t="s">
        <v>20</v>
      </c>
      <c r="D57" s="9" t="str">
        <f>CONCATENATE(C57,A57)</f>
        <v>TC_9</v>
      </c>
      <c r="E57" s="9" t="s">
        <v>88</v>
      </c>
      <c r="F57" s="2" t="s">
        <v>19</v>
      </c>
      <c r="G57" s="2" t="s">
        <v>8</v>
      </c>
      <c r="I57" s="1" t="s">
        <v>67</v>
      </c>
      <c r="K57" s="1" t="s">
        <v>220</v>
      </c>
    </row>
    <row r="58" spans="1:12" x14ac:dyDescent="0.2">
      <c r="H58" s="2" t="s">
        <v>9</v>
      </c>
      <c r="I58" s="1" t="s">
        <v>68</v>
      </c>
      <c r="J58" s="1" t="s">
        <v>66</v>
      </c>
    </row>
    <row r="59" spans="1:12" x14ac:dyDescent="0.2">
      <c r="H59" s="2" t="s">
        <v>10</v>
      </c>
      <c r="I59" s="1" t="s">
        <v>90</v>
      </c>
      <c r="J59" s="1" t="s">
        <v>82</v>
      </c>
    </row>
    <row r="60" spans="1:12" x14ac:dyDescent="0.2">
      <c r="H60" s="2" t="s">
        <v>13</v>
      </c>
      <c r="I60" s="12" t="s">
        <v>55</v>
      </c>
      <c r="J60" s="9" t="s">
        <v>27</v>
      </c>
      <c r="K60" s="9"/>
      <c r="L60" s="9"/>
    </row>
    <row r="61" spans="1:12" ht="28.5" x14ac:dyDescent="0.2">
      <c r="H61" s="2" t="s">
        <v>14</v>
      </c>
      <c r="I61" s="1" t="s">
        <v>56</v>
      </c>
      <c r="J61" s="1" t="s">
        <v>97</v>
      </c>
    </row>
    <row r="62" spans="1:12" ht="57" x14ac:dyDescent="0.2">
      <c r="A62" s="1">
        <f>SUBTOTAL(3,$E$2:E62)</f>
        <v>10</v>
      </c>
      <c r="B62" s="1" t="s">
        <v>6</v>
      </c>
      <c r="C62" s="8" t="s">
        <v>20</v>
      </c>
      <c r="D62" s="9" t="str">
        <f>CONCATENATE(C62,A62)</f>
        <v>TC_10</v>
      </c>
      <c r="E62" s="9" t="s">
        <v>57</v>
      </c>
      <c r="F62" s="2" t="s">
        <v>19</v>
      </c>
      <c r="G62" s="2" t="s">
        <v>8</v>
      </c>
      <c r="I62" s="1" t="s">
        <v>67</v>
      </c>
      <c r="K62" s="1" t="s">
        <v>220</v>
      </c>
    </row>
    <row r="63" spans="1:12" x14ac:dyDescent="0.2">
      <c r="H63" s="2" t="s">
        <v>9</v>
      </c>
      <c r="I63" s="1" t="s">
        <v>68</v>
      </c>
      <c r="J63" s="1" t="s">
        <v>66</v>
      </c>
    </row>
    <row r="64" spans="1:12" x14ac:dyDescent="0.2">
      <c r="H64" s="2" t="s">
        <v>10</v>
      </c>
      <c r="I64" s="1" t="s">
        <v>90</v>
      </c>
      <c r="J64" s="1" t="s">
        <v>82</v>
      </c>
    </row>
    <row r="65" spans="1:12" x14ac:dyDescent="0.2">
      <c r="H65" s="2" t="s">
        <v>13</v>
      </c>
      <c r="I65" s="12" t="s">
        <v>64</v>
      </c>
      <c r="J65" s="9" t="s">
        <v>58</v>
      </c>
      <c r="K65" s="9"/>
      <c r="L65" s="9"/>
    </row>
    <row r="66" spans="1:12" x14ac:dyDescent="0.2">
      <c r="H66" s="2" t="s">
        <v>14</v>
      </c>
      <c r="I66" s="12" t="s">
        <v>59</v>
      </c>
      <c r="J66" s="9" t="s">
        <v>60</v>
      </c>
      <c r="K66" s="9"/>
      <c r="L66" s="9"/>
    </row>
    <row r="67" spans="1:12" ht="28.5" x14ac:dyDescent="0.2">
      <c r="H67" s="2" t="s">
        <v>15</v>
      </c>
      <c r="I67" s="12" t="s">
        <v>61</v>
      </c>
      <c r="J67" s="9" t="s">
        <v>62</v>
      </c>
      <c r="K67" s="9"/>
      <c r="L67" s="9"/>
    </row>
    <row r="68" spans="1:12" s="4" customFormat="1" ht="28.5" x14ac:dyDescent="0.2">
      <c r="E68" s="5"/>
      <c r="H68" s="2" t="s">
        <v>16</v>
      </c>
      <c r="I68" s="6" t="s">
        <v>65</v>
      </c>
      <c r="J68" s="5" t="s">
        <v>63</v>
      </c>
      <c r="K68" s="5"/>
      <c r="L68" s="5"/>
    </row>
    <row r="69" spans="1:12" ht="71.25" x14ac:dyDescent="0.2">
      <c r="A69" s="1">
        <f>SUBTOTAL(3,$E$2:E69)</f>
        <v>11</v>
      </c>
      <c r="B69" s="1" t="s">
        <v>6</v>
      </c>
      <c r="C69" s="8" t="s">
        <v>20</v>
      </c>
      <c r="D69" s="9" t="str">
        <f>CONCATENATE(C69,A69)</f>
        <v>TC_11</v>
      </c>
      <c r="E69" s="9" t="s">
        <v>105</v>
      </c>
      <c r="F69" s="2" t="s">
        <v>7</v>
      </c>
      <c r="G69" s="2" t="s">
        <v>8</v>
      </c>
      <c r="I69" s="1" t="s">
        <v>98</v>
      </c>
      <c r="K69" s="1" t="s">
        <v>232</v>
      </c>
      <c r="L69" s="39">
        <v>598</v>
      </c>
    </row>
    <row r="70" spans="1:12" x14ac:dyDescent="0.2">
      <c r="H70" s="2" t="s">
        <v>9</v>
      </c>
      <c r="I70" s="1" t="s">
        <v>68</v>
      </c>
      <c r="J70" s="1" t="s">
        <v>66</v>
      </c>
    </row>
    <row r="71" spans="1:12" x14ac:dyDescent="0.2">
      <c r="H71" s="2" t="s">
        <v>10</v>
      </c>
      <c r="I71" s="1" t="s">
        <v>99</v>
      </c>
      <c r="J71" s="1" t="s">
        <v>100</v>
      </c>
    </row>
    <row r="72" spans="1:12" ht="28.5" x14ac:dyDescent="0.2">
      <c r="H72" s="2" t="s">
        <v>13</v>
      </c>
      <c r="I72" s="9" t="s">
        <v>101</v>
      </c>
      <c r="J72" s="9" t="s">
        <v>102</v>
      </c>
      <c r="K72" s="9"/>
      <c r="L72" s="9"/>
    </row>
    <row r="73" spans="1:12" x14ac:dyDescent="0.2">
      <c r="H73" s="2" t="s">
        <v>14</v>
      </c>
      <c r="I73" s="9" t="s">
        <v>238</v>
      </c>
      <c r="J73" s="9" t="s">
        <v>239</v>
      </c>
      <c r="K73" s="9"/>
      <c r="L73" s="9"/>
    </row>
    <row r="74" spans="1:12" ht="71.25" x14ac:dyDescent="0.2">
      <c r="A74" s="1">
        <f>SUBTOTAL(3,$E$2:E74)</f>
        <v>12</v>
      </c>
      <c r="B74" s="1" t="s">
        <v>6</v>
      </c>
      <c r="C74" s="8" t="s">
        <v>20</v>
      </c>
      <c r="D74" s="9" t="str">
        <f>CONCATENATE(C74,A74)</f>
        <v>TC_12</v>
      </c>
      <c r="E74" s="9" t="s">
        <v>106</v>
      </c>
      <c r="F74" s="2" t="s">
        <v>7</v>
      </c>
      <c r="G74" s="2" t="s">
        <v>8</v>
      </c>
      <c r="I74" s="1" t="s">
        <v>98</v>
      </c>
      <c r="K74" s="1" t="s">
        <v>232</v>
      </c>
      <c r="L74" s="39" t="s">
        <v>244</v>
      </c>
    </row>
    <row r="75" spans="1:12" x14ac:dyDescent="0.2">
      <c r="H75" s="2" t="s">
        <v>9</v>
      </c>
      <c r="I75" s="1" t="s">
        <v>68</v>
      </c>
      <c r="J75" s="1" t="s">
        <v>66</v>
      </c>
    </row>
    <row r="76" spans="1:12" x14ac:dyDescent="0.2">
      <c r="H76" s="2" t="s">
        <v>10</v>
      </c>
      <c r="I76" s="1" t="s">
        <v>99</v>
      </c>
      <c r="J76" s="1" t="s">
        <v>100</v>
      </c>
    </row>
    <row r="77" spans="1:12" ht="28.5" x14ac:dyDescent="0.2">
      <c r="H77" s="2" t="s">
        <v>13</v>
      </c>
      <c r="I77" s="9" t="s">
        <v>103</v>
      </c>
      <c r="J77" s="9" t="s">
        <v>104</v>
      </c>
      <c r="K77" s="9"/>
      <c r="L77" s="9"/>
    </row>
    <row r="78" spans="1:12" ht="30" x14ac:dyDescent="0.2">
      <c r="H78" s="2" t="s">
        <v>14</v>
      </c>
      <c r="I78" s="9" t="s">
        <v>241</v>
      </c>
      <c r="J78" s="42" t="s">
        <v>240</v>
      </c>
      <c r="K78" s="9"/>
      <c r="L78" s="9"/>
    </row>
    <row r="79" spans="1:12" ht="30" x14ac:dyDescent="0.2">
      <c r="I79" s="9" t="s">
        <v>242</v>
      </c>
      <c r="J79" s="42" t="s">
        <v>243</v>
      </c>
      <c r="K79" s="9"/>
      <c r="L79" s="9"/>
    </row>
    <row r="80" spans="1:12" ht="71.25" x14ac:dyDescent="0.2">
      <c r="A80" s="1">
        <f>SUBTOTAL(3,$E$2:E80)</f>
        <v>13</v>
      </c>
      <c r="B80" s="1" t="s">
        <v>6</v>
      </c>
      <c r="C80" s="8" t="s">
        <v>20</v>
      </c>
      <c r="D80" s="9" t="str">
        <f>CONCATENATE(C80,A80)</f>
        <v>TC_13</v>
      </c>
      <c r="E80" s="9" t="s">
        <v>107</v>
      </c>
      <c r="F80" s="2" t="s">
        <v>7</v>
      </c>
      <c r="G80" s="2" t="s">
        <v>8</v>
      </c>
      <c r="I80" s="1" t="s">
        <v>108</v>
      </c>
      <c r="K80" s="1" t="s">
        <v>220</v>
      </c>
    </row>
    <row r="81" spans="1:12" x14ac:dyDescent="0.2">
      <c r="H81" s="2" t="s">
        <v>9</v>
      </c>
      <c r="I81" s="1" t="s">
        <v>68</v>
      </c>
      <c r="J81" s="1" t="s">
        <v>66</v>
      </c>
    </row>
    <row r="82" spans="1:12" x14ac:dyDescent="0.2">
      <c r="H82" s="2" t="s">
        <v>10</v>
      </c>
      <c r="I82" s="1" t="s">
        <v>89</v>
      </c>
      <c r="J82" s="1" t="s">
        <v>82</v>
      </c>
    </row>
    <row r="83" spans="1:12" ht="28.5" x14ac:dyDescent="0.2">
      <c r="H83" s="2" t="s">
        <v>13</v>
      </c>
      <c r="I83" s="9" t="s">
        <v>107</v>
      </c>
      <c r="J83" s="9" t="s">
        <v>109</v>
      </c>
      <c r="K83" s="9"/>
      <c r="L83" s="9"/>
    </row>
    <row r="84" spans="1:12" ht="71.25" x14ac:dyDescent="0.2">
      <c r="A84" s="1">
        <f>SUBTOTAL(3,$E$2:E84)</f>
        <v>14</v>
      </c>
      <c r="B84" s="1" t="s">
        <v>6</v>
      </c>
      <c r="C84" s="8" t="s">
        <v>20</v>
      </c>
      <c r="D84" s="9" t="str">
        <f>CONCATENATE(C84,A84)</f>
        <v>TC_14</v>
      </c>
      <c r="E84" s="9" t="s">
        <v>237</v>
      </c>
      <c r="F84" s="2" t="s">
        <v>7</v>
      </c>
      <c r="G84" s="2" t="s">
        <v>8</v>
      </c>
      <c r="I84" s="1" t="s">
        <v>110</v>
      </c>
      <c r="K84" s="1" t="s">
        <v>220</v>
      </c>
    </row>
    <row r="85" spans="1:12" x14ac:dyDescent="0.2">
      <c r="H85" s="2" t="s">
        <v>9</v>
      </c>
      <c r="I85" s="1" t="s">
        <v>68</v>
      </c>
      <c r="J85" s="1" t="s">
        <v>66</v>
      </c>
    </row>
    <row r="86" spans="1:12" x14ac:dyDescent="0.2">
      <c r="H86" s="2" t="s">
        <v>10</v>
      </c>
      <c r="I86" s="1" t="s">
        <v>89</v>
      </c>
      <c r="J86" s="1" t="s">
        <v>82</v>
      </c>
    </row>
    <row r="87" spans="1:12" ht="28.5" x14ac:dyDescent="0.2">
      <c r="H87" s="2" t="s">
        <v>13</v>
      </c>
      <c r="I87" s="9" t="s">
        <v>112</v>
      </c>
      <c r="J87" s="9" t="s">
        <v>111</v>
      </c>
      <c r="K87" s="9"/>
      <c r="L87" s="9"/>
    </row>
    <row r="88" spans="1:12" ht="71.25" x14ac:dyDescent="0.2">
      <c r="A88" s="1">
        <f>SUBTOTAL(3,$E$2:E88)</f>
        <v>15</v>
      </c>
      <c r="B88" s="1" t="s">
        <v>6</v>
      </c>
      <c r="C88" s="8" t="s">
        <v>20</v>
      </c>
      <c r="D88" s="9" t="str">
        <f>CONCATENATE(C88,A88)</f>
        <v>TC_15</v>
      </c>
      <c r="E88" s="9" t="s">
        <v>113</v>
      </c>
      <c r="F88" s="2" t="s">
        <v>7</v>
      </c>
      <c r="G88" s="2" t="s">
        <v>8</v>
      </c>
      <c r="I88" s="1" t="s">
        <v>98</v>
      </c>
      <c r="K88" s="1" t="s">
        <v>232</v>
      </c>
      <c r="L88" s="39">
        <v>597</v>
      </c>
    </row>
    <row r="89" spans="1:12" x14ac:dyDescent="0.2">
      <c r="H89" s="2" t="s">
        <v>9</v>
      </c>
      <c r="I89" s="1" t="s">
        <v>68</v>
      </c>
      <c r="J89" s="1" t="s">
        <v>66</v>
      </c>
    </row>
    <row r="90" spans="1:12" x14ac:dyDescent="0.2">
      <c r="H90" s="2" t="s">
        <v>10</v>
      </c>
      <c r="I90" s="1" t="s">
        <v>89</v>
      </c>
      <c r="J90" s="1" t="s">
        <v>82</v>
      </c>
    </row>
    <row r="91" spans="1:12" ht="28.5" x14ac:dyDescent="0.2">
      <c r="H91" s="2" t="s">
        <v>13</v>
      </c>
      <c r="I91" s="9" t="s">
        <v>113</v>
      </c>
      <c r="J91" s="9" t="s">
        <v>114</v>
      </c>
      <c r="K91" s="9"/>
      <c r="L91" s="9"/>
    </row>
    <row r="92" spans="1:12" ht="71.25" x14ac:dyDescent="0.2">
      <c r="A92" s="1">
        <f>SUBTOTAL(3,$E$2:E92)</f>
        <v>16</v>
      </c>
      <c r="B92" s="1" t="s">
        <v>6</v>
      </c>
      <c r="C92" s="8" t="s">
        <v>20</v>
      </c>
      <c r="D92" s="9" t="str">
        <f>CONCATENATE(C92,A92)</f>
        <v>TC_16</v>
      </c>
      <c r="E92" s="9" t="s">
        <v>115</v>
      </c>
      <c r="F92" s="2" t="s">
        <v>7</v>
      </c>
      <c r="G92" s="2" t="s">
        <v>8</v>
      </c>
      <c r="I92" s="1" t="s">
        <v>98</v>
      </c>
      <c r="K92" s="1" t="s">
        <v>220</v>
      </c>
    </row>
    <row r="93" spans="1:12" x14ac:dyDescent="0.2">
      <c r="H93" s="2" t="s">
        <v>9</v>
      </c>
      <c r="I93" s="1" t="s">
        <v>68</v>
      </c>
      <c r="J93" s="1" t="s">
        <v>66</v>
      </c>
    </row>
    <row r="94" spans="1:12" x14ac:dyDescent="0.2">
      <c r="H94" s="2" t="s">
        <v>10</v>
      </c>
      <c r="I94" s="1" t="s">
        <v>99</v>
      </c>
      <c r="J94" s="1" t="s">
        <v>100</v>
      </c>
    </row>
    <row r="95" spans="1:12" ht="28.5" x14ac:dyDescent="0.2">
      <c r="H95" s="2" t="s">
        <v>13</v>
      </c>
      <c r="I95" s="9" t="s">
        <v>101</v>
      </c>
      <c r="J95" s="9" t="s">
        <v>102</v>
      </c>
      <c r="K95" s="9"/>
      <c r="L95" s="9"/>
    </row>
    <row r="96" spans="1:12" ht="71.25" x14ac:dyDescent="0.2">
      <c r="A96" s="1">
        <f>SUBTOTAL(3,$E$2:E96)</f>
        <v>17</v>
      </c>
      <c r="B96" s="1" t="s">
        <v>6</v>
      </c>
      <c r="C96" s="8" t="s">
        <v>20</v>
      </c>
      <c r="D96" s="9" t="str">
        <f>CONCATENATE(C96,A96)</f>
        <v>TC_17</v>
      </c>
      <c r="E96" s="9" t="s">
        <v>116</v>
      </c>
      <c r="F96" s="2" t="s">
        <v>7</v>
      </c>
      <c r="G96" s="2" t="s">
        <v>8</v>
      </c>
      <c r="I96" s="1" t="s">
        <v>98</v>
      </c>
      <c r="K96" s="1" t="s">
        <v>220</v>
      </c>
    </row>
    <row r="97" spans="1:12" x14ac:dyDescent="0.2">
      <c r="H97" s="2" t="s">
        <v>9</v>
      </c>
      <c r="I97" s="1" t="s">
        <v>68</v>
      </c>
      <c r="J97" s="1" t="s">
        <v>66</v>
      </c>
    </row>
    <row r="98" spans="1:12" x14ac:dyDescent="0.2">
      <c r="H98" s="2" t="s">
        <v>10</v>
      </c>
      <c r="I98" s="1" t="s">
        <v>99</v>
      </c>
      <c r="J98" s="1" t="s">
        <v>100</v>
      </c>
    </row>
    <row r="99" spans="1:12" ht="28.5" x14ac:dyDescent="0.2">
      <c r="H99" s="2" t="s">
        <v>13</v>
      </c>
      <c r="I99" s="9" t="s">
        <v>103</v>
      </c>
      <c r="J99" s="9" t="s">
        <v>104</v>
      </c>
      <c r="K99" s="9"/>
      <c r="L99" s="9"/>
    </row>
    <row r="100" spans="1:12" ht="71.25" x14ac:dyDescent="0.2">
      <c r="A100" s="1">
        <f>SUBTOTAL(3,$E$2:E100)</f>
        <v>18</v>
      </c>
      <c r="B100" s="1" t="s">
        <v>6</v>
      </c>
      <c r="C100" s="8" t="s">
        <v>20</v>
      </c>
      <c r="D100" s="9" t="str">
        <f>CONCATENATE(C100,A100)</f>
        <v>TC_18</v>
      </c>
      <c r="E100" s="9" t="s">
        <v>117</v>
      </c>
      <c r="F100" s="2" t="s">
        <v>7</v>
      </c>
      <c r="G100" s="2" t="s">
        <v>8</v>
      </c>
      <c r="I100" s="1" t="s">
        <v>108</v>
      </c>
      <c r="K100" s="1" t="s">
        <v>220</v>
      </c>
    </row>
    <row r="101" spans="1:12" x14ac:dyDescent="0.2">
      <c r="H101" s="2" t="s">
        <v>9</v>
      </c>
      <c r="I101" s="1" t="s">
        <v>68</v>
      </c>
      <c r="J101" s="1" t="s">
        <v>66</v>
      </c>
    </row>
    <row r="102" spans="1:12" x14ac:dyDescent="0.2">
      <c r="H102" s="2" t="s">
        <v>10</v>
      </c>
      <c r="I102" s="1" t="s">
        <v>89</v>
      </c>
      <c r="J102" s="1" t="s">
        <v>82</v>
      </c>
    </row>
    <row r="103" spans="1:12" ht="28.5" x14ac:dyDescent="0.2">
      <c r="H103" s="2" t="s">
        <v>13</v>
      </c>
      <c r="I103" s="9" t="s">
        <v>117</v>
      </c>
      <c r="J103" s="9" t="s">
        <v>118</v>
      </c>
      <c r="K103" s="9"/>
      <c r="L103" s="9"/>
    </row>
    <row r="104" spans="1:12" ht="71.25" x14ac:dyDescent="0.2">
      <c r="A104" s="1">
        <f>SUBTOTAL(3,$E$2:E104)</f>
        <v>19</v>
      </c>
      <c r="B104" s="1" t="s">
        <v>6</v>
      </c>
      <c r="C104" s="8" t="s">
        <v>20</v>
      </c>
      <c r="D104" s="9" t="str">
        <f>CONCATENATE(C104,A104)</f>
        <v>TC_19</v>
      </c>
      <c r="E104" s="9" t="s">
        <v>119</v>
      </c>
      <c r="F104" s="2" t="s">
        <v>7</v>
      </c>
      <c r="G104" s="2" t="s">
        <v>8</v>
      </c>
      <c r="I104" s="1" t="s">
        <v>110</v>
      </c>
      <c r="K104" s="1" t="s">
        <v>220</v>
      </c>
    </row>
    <row r="105" spans="1:12" x14ac:dyDescent="0.2">
      <c r="H105" s="2" t="s">
        <v>9</v>
      </c>
      <c r="I105" s="1" t="s">
        <v>68</v>
      </c>
      <c r="J105" s="1" t="s">
        <v>66</v>
      </c>
    </row>
    <row r="106" spans="1:12" x14ac:dyDescent="0.2">
      <c r="H106" s="2" t="s">
        <v>10</v>
      </c>
      <c r="I106" s="1" t="s">
        <v>89</v>
      </c>
      <c r="J106" s="1" t="s">
        <v>82</v>
      </c>
    </row>
    <row r="107" spans="1:12" ht="28.5" x14ac:dyDescent="0.2">
      <c r="H107" s="2" t="s">
        <v>13</v>
      </c>
      <c r="I107" s="9" t="s">
        <v>119</v>
      </c>
      <c r="J107" s="9" t="s">
        <v>120</v>
      </c>
      <c r="K107" s="9"/>
      <c r="L107" s="9"/>
    </row>
    <row r="108" spans="1:12" ht="71.25" x14ac:dyDescent="0.2">
      <c r="A108" s="1">
        <f>SUBTOTAL(3,$E$2:E108)</f>
        <v>20</v>
      </c>
      <c r="B108" s="1" t="s">
        <v>6</v>
      </c>
      <c r="C108" s="8" t="s">
        <v>20</v>
      </c>
      <c r="D108" s="9" t="str">
        <f>CONCATENATE(C108,A108)</f>
        <v>TC_20</v>
      </c>
      <c r="E108" s="9" t="s">
        <v>121</v>
      </c>
      <c r="F108" s="2" t="s">
        <v>7</v>
      </c>
      <c r="G108" s="2" t="s">
        <v>8</v>
      </c>
      <c r="I108" s="1" t="s">
        <v>110</v>
      </c>
      <c r="K108" s="1" t="s">
        <v>220</v>
      </c>
    </row>
    <row r="109" spans="1:12" x14ac:dyDescent="0.2">
      <c r="H109" s="2" t="s">
        <v>9</v>
      </c>
      <c r="I109" s="1" t="s">
        <v>68</v>
      </c>
      <c r="J109" s="1" t="s">
        <v>66</v>
      </c>
    </row>
    <row r="110" spans="1:12" x14ac:dyDescent="0.2">
      <c r="H110" s="2" t="s">
        <v>10</v>
      </c>
      <c r="I110" s="1" t="s">
        <v>89</v>
      </c>
      <c r="J110" s="1" t="s">
        <v>82</v>
      </c>
    </row>
    <row r="111" spans="1:12" s="4" customFormat="1" ht="28.5" x14ac:dyDescent="0.2">
      <c r="E111" s="5"/>
      <c r="H111" s="4" t="s">
        <v>13</v>
      </c>
      <c r="I111" s="5" t="s">
        <v>121</v>
      </c>
      <c r="J111" s="5" t="s">
        <v>122</v>
      </c>
      <c r="K111" s="5"/>
      <c r="L111" s="5"/>
    </row>
    <row r="112" spans="1:12" ht="71.25" x14ac:dyDescent="0.2">
      <c r="A112" s="1">
        <f>SUBTOTAL(3,$E$2:E112)</f>
        <v>21</v>
      </c>
      <c r="B112" s="1" t="s">
        <v>6</v>
      </c>
      <c r="C112" s="8" t="s">
        <v>20</v>
      </c>
      <c r="D112" s="9" t="str">
        <f>CONCATENATE(C112,A112)</f>
        <v>TC_21</v>
      </c>
      <c r="E112" s="9" t="s">
        <v>123</v>
      </c>
      <c r="F112" s="2" t="s">
        <v>7</v>
      </c>
      <c r="G112" s="2" t="s">
        <v>8</v>
      </c>
      <c r="I112" s="1" t="s">
        <v>98</v>
      </c>
      <c r="K112" s="1" t="s">
        <v>220</v>
      </c>
    </row>
    <row r="113" spans="1:12" x14ac:dyDescent="0.2">
      <c r="H113" s="2" t="s">
        <v>9</v>
      </c>
      <c r="I113" s="1" t="s">
        <v>68</v>
      </c>
      <c r="J113" s="1" t="s">
        <v>66</v>
      </c>
    </row>
    <row r="114" spans="1:12" x14ac:dyDescent="0.2">
      <c r="H114" s="2" t="s">
        <v>10</v>
      </c>
      <c r="I114" s="1" t="s">
        <v>124</v>
      </c>
      <c r="J114" s="1" t="s">
        <v>125</v>
      </c>
    </row>
    <row r="115" spans="1:12" ht="28.5" x14ac:dyDescent="0.2">
      <c r="H115" s="2" t="s">
        <v>13</v>
      </c>
      <c r="I115" s="9" t="s">
        <v>126</v>
      </c>
      <c r="J115" s="9" t="s">
        <v>127</v>
      </c>
      <c r="K115" s="9"/>
      <c r="L115" s="9"/>
    </row>
    <row r="116" spans="1:12" ht="71.25" x14ac:dyDescent="0.2">
      <c r="A116" s="1">
        <f>SUBTOTAL(3,$E$2:E116)</f>
        <v>22</v>
      </c>
      <c r="B116" s="1" t="s">
        <v>6</v>
      </c>
      <c r="C116" s="8" t="s">
        <v>20</v>
      </c>
      <c r="D116" s="9" t="str">
        <f>CONCATENATE(C116,A116)</f>
        <v>TC_22</v>
      </c>
      <c r="E116" s="9" t="s">
        <v>128</v>
      </c>
      <c r="F116" s="2" t="s">
        <v>19</v>
      </c>
      <c r="G116" s="2" t="s">
        <v>8</v>
      </c>
      <c r="I116" s="1" t="s">
        <v>98</v>
      </c>
      <c r="K116" s="1" t="s">
        <v>220</v>
      </c>
    </row>
    <row r="117" spans="1:12" x14ac:dyDescent="0.2">
      <c r="H117" s="2" t="s">
        <v>9</v>
      </c>
      <c r="I117" s="1" t="s">
        <v>68</v>
      </c>
      <c r="J117" s="1" t="s">
        <v>66</v>
      </c>
    </row>
    <row r="118" spans="1:12" x14ac:dyDescent="0.2">
      <c r="H118" s="2" t="s">
        <v>10</v>
      </c>
      <c r="I118" s="1" t="s">
        <v>124</v>
      </c>
      <c r="J118" s="1" t="s">
        <v>125</v>
      </c>
    </row>
    <row r="119" spans="1:12" ht="28.5" x14ac:dyDescent="0.2">
      <c r="H119" s="2" t="s">
        <v>13</v>
      </c>
      <c r="I119" s="9" t="s">
        <v>129</v>
      </c>
      <c r="J119" s="9" t="s">
        <v>130</v>
      </c>
      <c r="K119" s="9"/>
      <c r="L119" s="9"/>
    </row>
    <row r="120" spans="1:12" ht="71.25" x14ac:dyDescent="0.2">
      <c r="A120" s="1">
        <f>SUBTOTAL(3,$E$2:E120)</f>
        <v>23</v>
      </c>
      <c r="B120" s="1" t="s">
        <v>6</v>
      </c>
      <c r="C120" s="8" t="s">
        <v>20</v>
      </c>
      <c r="D120" s="9" t="str">
        <f>CONCATENATE(C120,A120)</f>
        <v>TC_23</v>
      </c>
      <c r="E120" s="9" t="s">
        <v>131</v>
      </c>
      <c r="F120" s="2" t="s">
        <v>19</v>
      </c>
      <c r="G120" s="2" t="s">
        <v>8</v>
      </c>
      <c r="I120" s="1" t="s">
        <v>108</v>
      </c>
      <c r="K120" s="1" t="s">
        <v>220</v>
      </c>
    </row>
    <row r="121" spans="1:12" x14ac:dyDescent="0.2">
      <c r="H121" s="2" t="s">
        <v>9</v>
      </c>
      <c r="I121" s="1" t="s">
        <v>68</v>
      </c>
      <c r="J121" s="1" t="s">
        <v>66</v>
      </c>
    </row>
    <row r="122" spans="1:12" x14ac:dyDescent="0.2">
      <c r="H122" s="2" t="s">
        <v>10</v>
      </c>
      <c r="I122" s="1" t="s">
        <v>89</v>
      </c>
      <c r="J122" s="1" t="s">
        <v>82</v>
      </c>
    </row>
    <row r="123" spans="1:12" ht="28.5" x14ac:dyDescent="0.2">
      <c r="H123" s="2" t="s">
        <v>13</v>
      </c>
      <c r="I123" s="9" t="s">
        <v>131</v>
      </c>
      <c r="J123" s="9" t="s">
        <v>132</v>
      </c>
      <c r="K123" s="9"/>
      <c r="L123" s="9"/>
    </row>
    <row r="124" spans="1:12" ht="71.25" x14ac:dyDescent="0.2">
      <c r="A124" s="1">
        <f>SUBTOTAL(3,$E$2:E124)</f>
        <v>24</v>
      </c>
      <c r="B124" s="1" t="s">
        <v>6</v>
      </c>
      <c r="C124" s="8" t="s">
        <v>20</v>
      </c>
      <c r="D124" s="9" t="str">
        <f>CONCATENATE(C124,A124)</f>
        <v>TC_24</v>
      </c>
      <c r="E124" s="9" t="s">
        <v>133</v>
      </c>
      <c r="F124" s="2" t="s">
        <v>19</v>
      </c>
      <c r="G124" s="2" t="s">
        <v>8</v>
      </c>
      <c r="I124" s="1" t="s">
        <v>110</v>
      </c>
      <c r="K124" s="1" t="s">
        <v>220</v>
      </c>
    </row>
    <row r="125" spans="1:12" x14ac:dyDescent="0.2">
      <c r="H125" s="2" t="s">
        <v>9</v>
      </c>
      <c r="I125" s="1" t="s">
        <v>68</v>
      </c>
      <c r="J125" s="1" t="s">
        <v>66</v>
      </c>
    </row>
    <row r="126" spans="1:12" x14ac:dyDescent="0.2">
      <c r="H126" s="2" t="s">
        <v>10</v>
      </c>
      <c r="I126" s="1" t="s">
        <v>89</v>
      </c>
      <c r="J126" s="1" t="s">
        <v>82</v>
      </c>
    </row>
    <row r="127" spans="1:12" ht="28.5" x14ac:dyDescent="0.2">
      <c r="H127" s="2" t="s">
        <v>13</v>
      </c>
      <c r="I127" s="9" t="s">
        <v>133</v>
      </c>
      <c r="J127" s="9" t="s">
        <v>134</v>
      </c>
      <c r="K127" s="9"/>
      <c r="L127" s="9"/>
    </row>
    <row r="128" spans="1:12" ht="71.25" x14ac:dyDescent="0.2">
      <c r="A128" s="1">
        <f>SUBTOTAL(3,$E$2:E128)</f>
        <v>25</v>
      </c>
      <c r="B128" s="1" t="s">
        <v>6</v>
      </c>
      <c r="C128" s="8" t="s">
        <v>20</v>
      </c>
      <c r="D128" s="9" t="str">
        <f>CONCATENATE(C128,A128)</f>
        <v>TC_25</v>
      </c>
      <c r="E128" s="9" t="s">
        <v>135</v>
      </c>
      <c r="F128" s="2" t="s">
        <v>7</v>
      </c>
      <c r="G128" s="2" t="s">
        <v>8</v>
      </c>
      <c r="I128" s="1" t="s">
        <v>98</v>
      </c>
      <c r="K128" s="1" t="s">
        <v>220</v>
      </c>
      <c r="L128" s="9"/>
    </row>
    <row r="129" spans="1:12" x14ac:dyDescent="0.2">
      <c r="H129" s="2" t="s">
        <v>9</v>
      </c>
      <c r="I129" s="1" t="s">
        <v>68</v>
      </c>
      <c r="J129" s="1" t="s">
        <v>66</v>
      </c>
    </row>
    <row r="130" spans="1:12" x14ac:dyDescent="0.2">
      <c r="H130" s="2" t="s">
        <v>10</v>
      </c>
      <c r="I130" s="1" t="s">
        <v>89</v>
      </c>
      <c r="J130" s="1" t="s">
        <v>82</v>
      </c>
    </row>
    <row r="131" spans="1:12" ht="28.5" x14ac:dyDescent="0.2">
      <c r="H131" s="2" t="s">
        <v>13</v>
      </c>
      <c r="I131" s="9" t="s">
        <v>135</v>
      </c>
      <c r="J131" s="9" t="s">
        <v>136</v>
      </c>
      <c r="K131" s="9"/>
      <c r="L131" s="9"/>
    </row>
    <row r="132" spans="1:12" ht="71.25" x14ac:dyDescent="0.2">
      <c r="A132" s="1">
        <f>SUBTOTAL(3,$E$2:E132)</f>
        <v>26</v>
      </c>
      <c r="B132" s="1" t="s">
        <v>6</v>
      </c>
      <c r="C132" s="8" t="s">
        <v>20</v>
      </c>
      <c r="D132" s="9" t="str">
        <f>CONCATENATE(C132,A132)</f>
        <v>TC_26</v>
      </c>
      <c r="E132" s="9" t="s">
        <v>200</v>
      </c>
      <c r="F132" s="2" t="s">
        <v>7</v>
      </c>
      <c r="G132" s="2" t="s">
        <v>8</v>
      </c>
      <c r="I132" s="1" t="s">
        <v>98</v>
      </c>
      <c r="K132" s="1" t="s">
        <v>232</v>
      </c>
      <c r="L132" s="39">
        <v>605</v>
      </c>
    </row>
    <row r="133" spans="1:12" x14ac:dyDescent="0.2">
      <c r="H133" s="2" t="s">
        <v>9</v>
      </c>
      <c r="I133" s="1" t="s">
        <v>68</v>
      </c>
      <c r="J133" s="1" t="s">
        <v>66</v>
      </c>
    </row>
    <row r="134" spans="1:12" x14ac:dyDescent="0.2">
      <c r="H134" s="2" t="s">
        <v>10</v>
      </c>
      <c r="I134" s="1" t="s">
        <v>89</v>
      </c>
      <c r="J134" s="1" t="s">
        <v>82</v>
      </c>
    </row>
    <row r="135" spans="1:12" ht="28.5" x14ac:dyDescent="0.2">
      <c r="E135" s="2"/>
      <c r="H135" s="2" t="s">
        <v>13</v>
      </c>
      <c r="I135" s="9" t="s">
        <v>200</v>
      </c>
      <c r="J135" s="9" t="s">
        <v>201</v>
      </c>
      <c r="K135" s="9"/>
      <c r="L135" s="9"/>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7D35-6B2A-489D-8012-5FB042330738}">
  <dimension ref="A1:N146"/>
  <sheetViews>
    <sheetView workbookViewId="0">
      <selection activeCell="I4" sqref="I4"/>
    </sheetView>
  </sheetViews>
  <sheetFormatPr defaultRowHeight="15" x14ac:dyDescent="0.25"/>
  <cols>
    <col min="1" max="1" width="4.85546875" style="2" customWidth="1"/>
    <col min="2" max="2" width="8.7109375" style="2" customWidth="1"/>
    <col min="3" max="3" width="1.140625" style="2" hidden="1" customWidth="1"/>
    <col min="4" max="4" width="8" style="2" customWidth="1"/>
    <col min="5" max="5" width="46.28515625" style="1" customWidth="1"/>
    <col min="6" max="6" width="3.7109375" style="2" customWidth="1"/>
    <col min="7" max="7" width="21" style="2" customWidth="1"/>
    <col min="8" max="8" width="7.140625" style="2" customWidth="1"/>
    <col min="9" max="9" width="54" style="1" customWidth="1"/>
    <col min="10" max="10" width="48.85546875" style="1" customWidth="1"/>
    <col min="11" max="11" width="9.140625" style="2"/>
    <col min="12" max="12" width="16.5703125" style="2" customWidth="1"/>
    <col min="13" max="13" width="17.28515625" style="2" customWidth="1"/>
    <col min="14" max="14" width="19.7109375" style="2" bestFit="1" customWidth="1"/>
    <col min="15" max="16384" width="9.140625" style="2"/>
  </cols>
  <sheetData>
    <row r="1" spans="1:14" s="21" customFormat="1" x14ac:dyDescent="0.25">
      <c r="A1" s="7" t="s">
        <v>0</v>
      </c>
      <c r="B1" s="7" t="s">
        <v>12</v>
      </c>
      <c r="C1" s="7"/>
      <c r="D1" s="7" t="s">
        <v>1</v>
      </c>
      <c r="E1" s="7" t="s">
        <v>78</v>
      </c>
      <c r="F1" s="7" t="s">
        <v>11</v>
      </c>
      <c r="G1" s="7" t="s">
        <v>2</v>
      </c>
      <c r="H1" s="7" t="s">
        <v>21</v>
      </c>
      <c r="I1" s="7" t="s">
        <v>204</v>
      </c>
      <c r="J1" s="7" t="s">
        <v>22</v>
      </c>
      <c r="K1" s="7" t="s">
        <v>230</v>
      </c>
      <c r="L1" s="7" t="s">
        <v>231</v>
      </c>
      <c r="M1" s="7" t="s">
        <v>3</v>
      </c>
      <c r="N1" s="7" t="s">
        <v>4</v>
      </c>
    </row>
    <row r="2" spans="1:14" s="1" customFormat="1" ht="57" x14ac:dyDescent="0.2">
      <c r="A2" s="1">
        <f>SUBTOTAL(3,$E$2:E2)</f>
        <v>1</v>
      </c>
      <c r="B2" s="1" t="s">
        <v>6</v>
      </c>
      <c r="C2" s="8" t="s">
        <v>20</v>
      </c>
      <c r="D2" s="9" t="str">
        <f>CONCATENATE(C2,A2)</f>
        <v>TC_1</v>
      </c>
      <c r="E2" s="1" t="s">
        <v>137</v>
      </c>
      <c r="F2" s="2" t="s">
        <v>7</v>
      </c>
      <c r="G2" s="2" t="s">
        <v>8</v>
      </c>
      <c r="H2" s="2"/>
      <c r="I2" s="1" t="s">
        <v>67</v>
      </c>
      <c r="K2" s="1" t="s">
        <v>220</v>
      </c>
      <c r="M2" s="3"/>
    </row>
    <row r="3" spans="1:14" ht="14.25" x14ac:dyDescent="0.2">
      <c r="G3" s="2" t="s">
        <v>8</v>
      </c>
      <c r="H3" s="2" t="s">
        <v>9</v>
      </c>
      <c r="I3" s="1" t="s">
        <v>68</v>
      </c>
      <c r="J3" s="1" t="s">
        <v>66</v>
      </c>
      <c r="M3" s="3"/>
    </row>
    <row r="4" spans="1:14" ht="14.25" x14ac:dyDescent="0.2">
      <c r="G4" s="2" t="s">
        <v>8</v>
      </c>
      <c r="H4" s="2" t="s">
        <v>10</v>
      </c>
      <c r="I4" s="1" t="s">
        <v>138</v>
      </c>
      <c r="J4" s="1" t="s">
        <v>139</v>
      </c>
      <c r="M4" s="3"/>
    </row>
    <row r="5" spans="1:14" ht="14.25" x14ac:dyDescent="0.2">
      <c r="G5" s="2" t="s">
        <v>8</v>
      </c>
      <c r="H5" s="2" t="s">
        <v>13</v>
      </c>
      <c r="I5" s="1" t="s">
        <v>91</v>
      </c>
      <c r="J5" s="1" t="s">
        <v>92</v>
      </c>
      <c r="M5" s="3"/>
    </row>
    <row r="6" spans="1:14" s="1" customFormat="1" ht="57" x14ac:dyDescent="0.2">
      <c r="A6" s="1">
        <f>SUBTOTAL(3,$E$2:E6)</f>
        <v>2</v>
      </c>
      <c r="B6" s="1" t="s">
        <v>6</v>
      </c>
      <c r="C6" s="8" t="s">
        <v>20</v>
      </c>
      <c r="D6" s="9" t="str">
        <f>CONCATENATE(C6,A6)</f>
        <v>TC_2</v>
      </c>
      <c r="E6" s="1" t="s">
        <v>93</v>
      </c>
      <c r="F6" s="2" t="s">
        <v>7</v>
      </c>
      <c r="G6" s="2" t="s">
        <v>8</v>
      </c>
      <c r="H6" s="2"/>
      <c r="I6" s="1" t="s">
        <v>67</v>
      </c>
      <c r="K6" s="1" t="s">
        <v>232</v>
      </c>
      <c r="L6" s="39" t="s">
        <v>250</v>
      </c>
      <c r="M6" s="3"/>
    </row>
    <row r="7" spans="1:14" ht="14.25" x14ac:dyDescent="0.2">
      <c r="G7" s="2" t="s">
        <v>8</v>
      </c>
      <c r="H7" s="2" t="s">
        <v>9</v>
      </c>
      <c r="I7" s="1" t="s">
        <v>68</v>
      </c>
      <c r="J7" s="1" t="s">
        <v>66</v>
      </c>
      <c r="M7" s="3"/>
    </row>
    <row r="8" spans="1:14" ht="14.25" x14ac:dyDescent="0.2">
      <c r="G8" s="2" t="s">
        <v>8</v>
      </c>
      <c r="H8" s="2" t="s">
        <v>10</v>
      </c>
      <c r="I8" s="1" t="s">
        <v>138</v>
      </c>
      <c r="J8" s="1" t="s">
        <v>139</v>
      </c>
      <c r="M8" s="3"/>
    </row>
    <row r="9" spans="1:14" ht="28.5" x14ac:dyDescent="0.2">
      <c r="G9" s="2" t="s">
        <v>8</v>
      </c>
      <c r="H9" s="2" t="s">
        <v>13</v>
      </c>
      <c r="I9" s="1" t="s">
        <v>23</v>
      </c>
      <c r="J9" s="1" t="s">
        <v>140</v>
      </c>
      <c r="M9" s="3"/>
    </row>
    <row r="10" spans="1:14" ht="42.75" x14ac:dyDescent="0.2">
      <c r="G10" s="2" t="s">
        <v>8</v>
      </c>
      <c r="H10" s="2" t="s">
        <v>14</v>
      </c>
      <c r="I10" s="1" t="s">
        <v>94</v>
      </c>
      <c r="J10" s="1" t="s">
        <v>215</v>
      </c>
    </row>
    <row r="11" spans="1:14" ht="85.5" x14ac:dyDescent="0.2">
      <c r="G11" s="2" t="s">
        <v>8</v>
      </c>
      <c r="H11" s="2" t="s">
        <v>15</v>
      </c>
      <c r="I11" s="1" t="s">
        <v>76</v>
      </c>
      <c r="J11" s="1" t="s">
        <v>218</v>
      </c>
    </row>
    <row r="12" spans="1:14" ht="28.5" x14ac:dyDescent="0.2">
      <c r="G12" s="2" t="s">
        <v>8</v>
      </c>
      <c r="H12" s="2" t="s">
        <v>16</v>
      </c>
      <c r="I12" s="1" t="s">
        <v>96</v>
      </c>
      <c r="J12" s="1" t="s">
        <v>77</v>
      </c>
    </row>
    <row r="13" spans="1:14" ht="28.5" x14ac:dyDescent="0.2">
      <c r="H13" s="2" t="s">
        <v>17</v>
      </c>
      <c r="I13" s="1" t="s">
        <v>69</v>
      </c>
      <c r="J13" s="1" t="s">
        <v>70</v>
      </c>
    </row>
    <row r="14" spans="1:14" x14ac:dyDescent="0.2">
      <c r="I14" s="1" t="s">
        <v>249</v>
      </c>
      <c r="J14" s="42" t="s">
        <v>247</v>
      </c>
    </row>
    <row r="15" spans="1:14" s="1" customFormat="1" ht="57" x14ac:dyDescent="0.2">
      <c r="A15" s="1">
        <f>SUBTOTAL(3,$E$2:E15)</f>
        <v>3</v>
      </c>
      <c r="B15" s="1" t="s">
        <v>6</v>
      </c>
      <c r="C15" s="8" t="s">
        <v>20</v>
      </c>
      <c r="D15" s="9" t="str">
        <f>CONCATENATE(C15,A15)</f>
        <v>TC_3</v>
      </c>
      <c r="E15" s="1" t="s">
        <v>141</v>
      </c>
      <c r="F15" s="2" t="s">
        <v>19</v>
      </c>
      <c r="G15" s="2" t="s">
        <v>8</v>
      </c>
      <c r="H15" s="2"/>
      <c r="I15" s="1" t="s">
        <v>67</v>
      </c>
      <c r="K15" s="1" t="s">
        <v>232</v>
      </c>
      <c r="L15" s="39">
        <v>616</v>
      </c>
      <c r="M15" s="3"/>
    </row>
    <row r="16" spans="1:14" ht="14.25" x14ac:dyDescent="0.2">
      <c r="H16" s="2" t="s">
        <v>9</v>
      </c>
      <c r="I16" s="1" t="s">
        <v>68</v>
      </c>
      <c r="J16" s="1" t="s">
        <v>66</v>
      </c>
    </row>
    <row r="17" spans="1:11" ht="14.25" x14ac:dyDescent="0.2">
      <c r="H17" s="2" t="s">
        <v>10</v>
      </c>
      <c r="I17" s="1" t="s">
        <v>138</v>
      </c>
      <c r="J17" s="1" t="s">
        <v>139</v>
      </c>
    </row>
    <row r="18" spans="1:11" ht="14.25" x14ac:dyDescent="0.2">
      <c r="H18" s="2" t="s">
        <v>13</v>
      </c>
      <c r="I18" s="1" t="s">
        <v>24</v>
      </c>
      <c r="J18" s="1" t="s">
        <v>25</v>
      </c>
    </row>
    <row r="19" spans="1:11" ht="14.25" x14ac:dyDescent="0.2">
      <c r="H19" s="2" t="s">
        <v>14</v>
      </c>
      <c r="I19" s="1" t="s">
        <v>71</v>
      </c>
      <c r="J19" s="1" t="s">
        <v>72</v>
      </c>
    </row>
    <row r="20" spans="1:11" ht="14.25" x14ac:dyDescent="0.2">
      <c r="H20" s="2" t="s">
        <v>15</v>
      </c>
      <c r="I20" s="1" t="s">
        <v>73</v>
      </c>
      <c r="J20" s="1" t="s">
        <v>26</v>
      </c>
    </row>
    <row r="21" spans="1:11" ht="30" x14ac:dyDescent="0.2">
      <c r="H21" s="2" t="s">
        <v>16</v>
      </c>
      <c r="I21" s="1" t="s">
        <v>251</v>
      </c>
      <c r="J21" s="41" t="s">
        <v>252</v>
      </c>
    </row>
    <row r="22" spans="1:11" ht="57" x14ac:dyDescent="0.2">
      <c r="A22" s="1">
        <f>SUBTOTAL(3,$E$2:E22)</f>
        <v>4</v>
      </c>
      <c r="B22" s="1" t="s">
        <v>6</v>
      </c>
      <c r="C22" s="8" t="s">
        <v>20</v>
      </c>
      <c r="D22" s="9" t="str">
        <f>CONCATENATE(C22,A22)</f>
        <v>TC_4</v>
      </c>
      <c r="E22" s="1" t="s">
        <v>75</v>
      </c>
      <c r="F22" s="2" t="s">
        <v>19</v>
      </c>
      <c r="G22" s="2" t="s">
        <v>8</v>
      </c>
      <c r="I22" s="1" t="s">
        <v>67</v>
      </c>
      <c r="K22" s="1" t="s">
        <v>220</v>
      </c>
    </row>
    <row r="23" spans="1:11" ht="14.25" x14ac:dyDescent="0.2">
      <c r="H23" s="2" t="s">
        <v>9</v>
      </c>
      <c r="I23" s="1" t="s">
        <v>68</v>
      </c>
      <c r="J23" s="1" t="s">
        <v>66</v>
      </c>
    </row>
    <row r="24" spans="1:11" ht="14.25" x14ac:dyDescent="0.2">
      <c r="H24" s="2" t="s">
        <v>10</v>
      </c>
      <c r="I24" s="1" t="s">
        <v>138</v>
      </c>
      <c r="J24" s="1" t="s">
        <v>139</v>
      </c>
    </row>
    <row r="25" spans="1:11" ht="28.5" x14ac:dyDescent="0.2">
      <c r="H25" s="2" t="s">
        <v>13</v>
      </c>
      <c r="I25" s="1" t="s">
        <v>28</v>
      </c>
      <c r="J25" s="1" t="s">
        <v>27</v>
      </c>
    </row>
    <row r="26" spans="1:11" ht="28.5" x14ac:dyDescent="0.2">
      <c r="H26" s="2" t="s">
        <v>14</v>
      </c>
      <c r="I26" s="1" t="s">
        <v>30</v>
      </c>
      <c r="J26" s="9" t="s">
        <v>29</v>
      </c>
    </row>
    <row r="27" spans="1:11" ht="57" x14ac:dyDescent="0.2">
      <c r="A27" s="1">
        <f>SUBTOTAL(3,$E$2:E27)</f>
        <v>5</v>
      </c>
      <c r="B27" s="1" t="s">
        <v>6</v>
      </c>
      <c r="C27" s="8" t="s">
        <v>20</v>
      </c>
      <c r="D27" s="9" t="str">
        <f>CONCATENATE(C27,A27)</f>
        <v>TC_5</v>
      </c>
      <c r="E27" s="1" t="s">
        <v>74</v>
      </c>
      <c r="F27" s="2" t="s">
        <v>19</v>
      </c>
      <c r="G27" s="2" t="s">
        <v>8</v>
      </c>
      <c r="I27" s="1" t="s">
        <v>67</v>
      </c>
      <c r="K27" s="1" t="s">
        <v>220</v>
      </c>
    </row>
    <row r="28" spans="1:11" ht="14.25" x14ac:dyDescent="0.2">
      <c r="H28" s="2" t="s">
        <v>9</v>
      </c>
      <c r="I28" s="1" t="s">
        <v>68</v>
      </c>
      <c r="J28" s="1" t="s">
        <v>66</v>
      </c>
    </row>
    <row r="29" spans="1:11" ht="14.25" x14ac:dyDescent="0.2">
      <c r="H29" s="2" t="s">
        <v>10</v>
      </c>
      <c r="I29" s="1" t="s">
        <v>138</v>
      </c>
      <c r="J29" s="1" t="s">
        <v>139</v>
      </c>
    </row>
    <row r="30" spans="1:11" ht="42.75" x14ac:dyDescent="0.2">
      <c r="H30" s="2" t="s">
        <v>13</v>
      </c>
      <c r="I30" s="1" t="s">
        <v>32</v>
      </c>
      <c r="J30" s="9" t="s">
        <v>31</v>
      </c>
    </row>
    <row r="31" spans="1:11" s="13" customFormat="1" ht="42.75" x14ac:dyDescent="0.2">
      <c r="E31" s="14"/>
      <c r="H31" s="2" t="s">
        <v>14</v>
      </c>
      <c r="I31" s="14" t="s">
        <v>33</v>
      </c>
      <c r="J31" s="14" t="s">
        <v>31</v>
      </c>
    </row>
    <row r="32" spans="1:11" ht="57" x14ac:dyDescent="0.2">
      <c r="A32" s="1">
        <f>SUBTOTAL(3,$E$2:E32)</f>
        <v>6</v>
      </c>
      <c r="B32" s="1" t="s">
        <v>6</v>
      </c>
      <c r="C32" s="8" t="s">
        <v>20</v>
      </c>
      <c r="D32" s="9" t="str">
        <f>CONCATENATE(C32,A32)</f>
        <v>TC_6</v>
      </c>
      <c r="E32" s="9" t="s">
        <v>142</v>
      </c>
      <c r="F32" s="2" t="s">
        <v>19</v>
      </c>
      <c r="G32" s="2" t="s">
        <v>8</v>
      </c>
      <c r="I32" s="1" t="s">
        <v>67</v>
      </c>
      <c r="K32" s="1" t="s">
        <v>220</v>
      </c>
    </row>
    <row r="33" spans="1:11" ht="14.25" x14ac:dyDescent="0.2">
      <c r="H33" s="2" t="s">
        <v>9</v>
      </c>
      <c r="I33" s="1" t="s">
        <v>68</v>
      </c>
      <c r="J33" s="1" t="s">
        <v>66</v>
      </c>
    </row>
    <row r="34" spans="1:11" ht="14.25" x14ac:dyDescent="0.2">
      <c r="H34" s="2" t="s">
        <v>10</v>
      </c>
      <c r="I34" s="1" t="s">
        <v>138</v>
      </c>
      <c r="J34" s="1" t="s">
        <v>139</v>
      </c>
    </row>
    <row r="35" spans="1:11" ht="42.75" x14ac:dyDescent="0.2">
      <c r="H35" s="2" t="s">
        <v>13</v>
      </c>
      <c r="I35" s="10" t="s">
        <v>34</v>
      </c>
      <c r="J35" s="11" t="s">
        <v>35</v>
      </c>
    </row>
    <row r="36" spans="1:11" ht="42.75" x14ac:dyDescent="0.2">
      <c r="H36" s="2" t="s">
        <v>14</v>
      </c>
      <c r="I36" s="10" t="s">
        <v>36</v>
      </c>
      <c r="J36" s="11" t="s">
        <v>37</v>
      </c>
    </row>
    <row r="37" spans="1:11" ht="28.5" x14ac:dyDescent="0.2">
      <c r="H37" s="2" t="s">
        <v>15</v>
      </c>
      <c r="I37" s="10" t="s">
        <v>38</v>
      </c>
      <c r="J37" s="11" t="s">
        <v>39</v>
      </c>
    </row>
    <row r="38" spans="1:11" ht="57" x14ac:dyDescent="0.2">
      <c r="A38" s="1">
        <f>SUBTOTAL(3,$E$2:E38)</f>
        <v>7</v>
      </c>
      <c r="B38" s="1" t="s">
        <v>6</v>
      </c>
      <c r="C38" s="8" t="s">
        <v>20</v>
      </c>
      <c r="D38" s="9" t="str">
        <f>CONCATENATE(C38,A38)</f>
        <v>TC_7</v>
      </c>
      <c r="E38" s="9" t="s">
        <v>40</v>
      </c>
      <c r="F38" s="2" t="s">
        <v>19</v>
      </c>
      <c r="G38" s="2" t="s">
        <v>8</v>
      </c>
      <c r="I38" s="1" t="s">
        <v>67</v>
      </c>
      <c r="K38" s="1" t="s">
        <v>220</v>
      </c>
    </row>
    <row r="39" spans="1:11" ht="14.25" x14ac:dyDescent="0.2">
      <c r="H39" s="2" t="s">
        <v>9</v>
      </c>
      <c r="I39" s="1" t="s">
        <v>68</v>
      </c>
      <c r="J39" s="1" t="s">
        <v>66</v>
      </c>
    </row>
    <row r="40" spans="1:11" ht="14.25" x14ac:dyDescent="0.2">
      <c r="H40" s="2" t="s">
        <v>10</v>
      </c>
      <c r="I40" s="1" t="s">
        <v>138</v>
      </c>
      <c r="J40" s="1" t="s">
        <v>139</v>
      </c>
    </row>
    <row r="41" spans="1:11" ht="28.5" x14ac:dyDescent="0.2">
      <c r="H41" s="2" t="s">
        <v>13</v>
      </c>
      <c r="I41" s="12" t="s">
        <v>46</v>
      </c>
      <c r="J41" s="9" t="s">
        <v>143</v>
      </c>
    </row>
    <row r="42" spans="1:11" ht="28.5" x14ac:dyDescent="0.2">
      <c r="H42" s="2" t="s">
        <v>14</v>
      </c>
      <c r="I42" s="12" t="s">
        <v>41</v>
      </c>
      <c r="J42" s="9" t="s">
        <v>42</v>
      </c>
    </row>
    <row r="43" spans="1:11" ht="28.5" x14ac:dyDescent="0.2">
      <c r="H43" s="2" t="s">
        <v>15</v>
      </c>
      <c r="I43" s="12" t="s">
        <v>44</v>
      </c>
      <c r="J43" s="9" t="s">
        <v>43</v>
      </c>
    </row>
    <row r="44" spans="1:11" ht="42.75" x14ac:dyDescent="0.2">
      <c r="H44" s="2" t="s">
        <v>16</v>
      </c>
      <c r="I44" s="12" t="s">
        <v>45</v>
      </c>
      <c r="J44" s="9" t="s">
        <v>144</v>
      </c>
    </row>
    <row r="45" spans="1:11" ht="57" x14ac:dyDescent="0.2">
      <c r="A45" s="1">
        <f>SUBTOTAL(3,$E$2:E45)</f>
        <v>8</v>
      </c>
      <c r="B45" s="1" t="s">
        <v>6</v>
      </c>
      <c r="C45" s="8" t="s">
        <v>20</v>
      </c>
      <c r="D45" s="9" t="str">
        <f>CONCATENATE(C45,A45)</f>
        <v>TC_8</v>
      </c>
      <c r="E45" s="9" t="s">
        <v>47</v>
      </c>
      <c r="F45" s="2" t="s">
        <v>19</v>
      </c>
      <c r="G45" s="2" t="s">
        <v>8</v>
      </c>
      <c r="I45" s="1" t="s">
        <v>67</v>
      </c>
      <c r="K45" s="1" t="s">
        <v>220</v>
      </c>
    </row>
    <row r="46" spans="1:11" ht="14.25" x14ac:dyDescent="0.2">
      <c r="H46" s="2" t="s">
        <v>9</v>
      </c>
      <c r="I46" s="1" t="s">
        <v>68</v>
      </c>
      <c r="J46" s="1" t="s">
        <v>66</v>
      </c>
    </row>
    <row r="47" spans="1:11" ht="14.25" x14ac:dyDescent="0.2">
      <c r="H47" s="2" t="s">
        <v>10</v>
      </c>
      <c r="I47" s="1" t="s">
        <v>138</v>
      </c>
      <c r="J47" s="1" t="s">
        <v>139</v>
      </c>
    </row>
    <row r="48" spans="1:11" ht="14.25" x14ac:dyDescent="0.2">
      <c r="H48" s="2" t="s">
        <v>13</v>
      </c>
      <c r="I48" s="12" t="s">
        <v>52</v>
      </c>
      <c r="J48" s="9" t="s">
        <v>48</v>
      </c>
    </row>
    <row r="49" spans="1:11" ht="28.5" x14ac:dyDescent="0.2">
      <c r="H49" s="2" t="s">
        <v>14</v>
      </c>
      <c r="I49" s="12" t="s">
        <v>53</v>
      </c>
      <c r="J49" s="9" t="s">
        <v>49</v>
      </c>
    </row>
    <row r="50" spans="1:11" ht="42.75" x14ac:dyDescent="0.2">
      <c r="H50" s="2" t="s">
        <v>15</v>
      </c>
      <c r="I50" s="12" t="s">
        <v>50</v>
      </c>
      <c r="J50" s="9" t="s">
        <v>54</v>
      </c>
    </row>
    <row r="51" spans="1:11" ht="28.5" x14ac:dyDescent="0.2">
      <c r="H51" s="2" t="s">
        <v>16</v>
      </c>
      <c r="I51" s="12" t="s">
        <v>207</v>
      </c>
      <c r="J51" s="9" t="s">
        <v>51</v>
      </c>
    </row>
    <row r="52" spans="1:11" ht="28.5" x14ac:dyDescent="0.2">
      <c r="H52" s="2" t="s">
        <v>17</v>
      </c>
      <c r="I52" s="12" t="s">
        <v>208</v>
      </c>
      <c r="J52" s="9" t="s">
        <v>205</v>
      </c>
    </row>
    <row r="53" spans="1:11" ht="28.5" x14ac:dyDescent="0.2">
      <c r="H53" s="2" t="s">
        <v>18</v>
      </c>
      <c r="I53" s="12" t="s">
        <v>209</v>
      </c>
      <c r="J53" s="9" t="s">
        <v>206</v>
      </c>
    </row>
    <row r="54" spans="1:11" ht="28.5" x14ac:dyDescent="0.2">
      <c r="H54" s="2" t="s">
        <v>212</v>
      </c>
      <c r="I54" s="12" t="s">
        <v>210</v>
      </c>
      <c r="J54" s="9" t="s">
        <v>211</v>
      </c>
    </row>
    <row r="55" spans="1:11" ht="57" x14ac:dyDescent="0.2">
      <c r="A55" s="1">
        <f>SUBTOTAL(3,$E$2:E55)</f>
        <v>9</v>
      </c>
      <c r="B55" s="1" t="s">
        <v>6</v>
      </c>
      <c r="C55" s="8" t="s">
        <v>20</v>
      </c>
      <c r="D55" s="9" t="str">
        <f>CONCATENATE(C55,A55)</f>
        <v>TC_9</v>
      </c>
      <c r="E55" s="9" t="s">
        <v>145</v>
      </c>
      <c r="F55" s="2" t="s">
        <v>19</v>
      </c>
      <c r="G55" s="2" t="s">
        <v>8</v>
      </c>
      <c r="I55" s="1" t="s">
        <v>67</v>
      </c>
      <c r="K55" s="1" t="s">
        <v>220</v>
      </c>
    </row>
    <row r="56" spans="1:11" ht="14.25" x14ac:dyDescent="0.2">
      <c r="H56" s="2" t="s">
        <v>9</v>
      </c>
      <c r="I56" s="1" t="s">
        <v>68</v>
      </c>
      <c r="J56" s="1" t="s">
        <v>66</v>
      </c>
    </row>
    <row r="57" spans="1:11" ht="14.25" x14ac:dyDescent="0.2">
      <c r="H57" s="2" t="s">
        <v>10</v>
      </c>
      <c r="I57" s="1" t="s">
        <v>138</v>
      </c>
      <c r="J57" s="1" t="s">
        <v>139</v>
      </c>
    </row>
    <row r="58" spans="1:11" ht="14.25" x14ac:dyDescent="0.2">
      <c r="H58" s="2" t="s">
        <v>13</v>
      </c>
      <c r="I58" s="12" t="s">
        <v>55</v>
      </c>
      <c r="J58" s="9" t="s">
        <v>27</v>
      </c>
    </row>
    <row r="59" spans="1:11" ht="28.5" x14ac:dyDescent="0.2">
      <c r="H59" s="2" t="s">
        <v>14</v>
      </c>
      <c r="I59" s="1" t="s">
        <v>56</v>
      </c>
      <c r="J59" s="1" t="s">
        <v>146</v>
      </c>
    </row>
    <row r="60" spans="1:11" ht="57" x14ac:dyDescent="0.2">
      <c r="A60" s="1">
        <f>SUBTOTAL(3,$E$2:E60)</f>
        <v>10</v>
      </c>
      <c r="B60" s="1" t="s">
        <v>6</v>
      </c>
      <c r="C60" s="8" t="s">
        <v>20</v>
      </c>
      <c r="D60" s="9" t="str">
        <f>CONCATENATE(C60,A60)</f>
        <v>TC_10</v>
      </c>
      <c r="E60" s="9" t="s">
        <v>57</v>
      </c>
      <c r="F60" s="2" t="s">
        <v>19</v>
      </c>
      <c r="G60" s="2" t="s">
        <v>8</v>
      </c>
      <c r="I60" s="1" t="s">
        <v>67</v>
      </c>
      <c r="K60" s="1" t="s">
        <v>220</v>
      </c>
    </row>
    <row r="61" spans="1:11" ht="14.25" x14ac:dyDescent="0.2">
      <c r="H61" s="2" t="s">
        <v>9</v>
      </c>
      <c r="I61" s="1" t="s">
        <v>68</v>
      </c>
      <c r="J61" s="1" t="s">
        <v>66</v>
      </c>
    </row>
    <row r="62" spans="1:11" ht="14.25" x14ac:dyDescent="0.2">
      <c r="H62" s="2" t="s">
        <v>10</v>
      </c>
      <c r="I62" s="1" t="s">
        <v>138</v>
      </c>
      <c r="J62" s="1" t="s">
        <v>139</v>
      </c>
    </row>
    <row r="63" spans="1:11" ht="14.25" x14ac:dyDescent="0.2">
      <c r="H63" s="2" t="s">
        <v>13</v>
      </c>
      <c r="I63" s="12" t="s">
        <v>64</v>
      </c>
      <c r="J63" s="9" t="s">
        <v>58</v>
      </c>
    </row>
    <row r="64" spans="1:11" ht="14.25" x14ac:dyDescent="0.2">
      <c r="H64" s="2" t="s">
        <v>14</v>
      </c>
      <c r="I64" s="12" t="s">
        <v>59</v>
      </c>
      <c r="J64" s="9" t="s">
        <v>60</v>
      </c>
    </row>
    <row r="65" spans="1:11" ht="28.5" x14ac:dyDescent="0.2">
      <c r="H65" s="2" t="s">
        <v>15</v>
      </c>
      <c r="I65" s="12" t="s">
        <v>61</v>
      </c>
      <c r="J65" s="9" t="s">
        <v>62</v>
      </c>
    </row>
    <row r="66" spans="1:11" s="4" customFormat="1" ht="28.5" x14ac:dyDescent="0.2">
      <c r="E66" s="5"/>
      <c r="H66" s="2" t="s">
        <v>16</v>
      </c>
      <c r="I66" s="6" t="s">
        <v>65</v>
      </c>
      <c r="J66" s="5" t="s">
        <v>63</v>
      </c>
    </row>
    <row r="67" spans="1:11" ht="71.25" x14ac:dyDescent="0.2">
      <c r="A67" s="1">
        <f>SUBTOTAL(3,$E$2:E67)</f>
        <v>11</v>
      </c>
      <c r="B67" s="1" t="s">
        <v>6</v>
      </c>
      <c r="C67" s="8" t="s">
        <v>20</v>
      </c>
      <c r="D67" s="9" t="str">
        <f>CONCATENATE(C67,A67)</f>
        <v>TC_11</v>
      </c>
      <c r="E67" s="9" t="s">
        <v>150</v>
      </c>
      <c r="F67" s="2" t="s">
        <v>7</v>
      </c>
      <c r="G67" s="2" t="s">
        <v>8</v>
      </c>
      <c r="I67" s="1" t="s">
        <v>149</v>
      </c>
      <c r="K67" s="1" t="s">
        <v>220</v>
      </c>
    </row>
    <row r="68" spans="1:11" ht="14.25" x14ac:dyDescent="0.2">
      <c r="H68" s="2" t="s">
        <v>9</v>
      </c>
      <c r="I68" s="1" t="s">
        <v>68</v>
      </c>
      <c r="J68" s="1" t="s">
        <v>66</v>
      </c>
    </row>
    <row r="69" spans="1:11" ht="14.25" x14ac:dyDescent="0.2">
      <c r="H69" s="2" t="s">
        <v>10</v>
      </c>
      <c r="I69" s="1" t="s">
        <v>155</v>
      </c>
      <c r="J69" s="1" t="s">
        <v>139</v>
      </c>
    </row>
    <row r="70" spans="1:11" ht="14.25" x14ac:dyDescent="0.2">
      <c r="H70" s="2" t="s">
        <v>13</v>
      </c>
      <c r="I70" s="9" t="s">
        <v>150</v>
      </c>
      <c r="J70" s="9" t="s">
        <v>151</v>
      </c>
    </row>
    <row r="71" spans="1:11" ht="71.25" x14ac:dyDescent="0.2">
      <c r="A71" s="1">
        <f>SUBTOTAL(3,$E$2:E71)</f>
        <v>12</v>
      </c>
      <c r="B71" s="1" t="s">
        <v>6</v>
      </c>
      <c r="C71" s="8" t="s">
        <v>20</v>
      </c>
      <c r="D71" s="9" t="str">
        <f>CONCATENATE(C71,A71)</f>
        <v>TC_12</v>
      </c>
      <c r="E71" s="9" t="s">
        <v>152</v>
      </c>
      <c r="F71" s="2" t="s">
        <v>7</v>
      </c>
      <c r="G71" s="2" t="s">
        <v>8</v>
      </c>
      <c r="I71" s="1" t="s">
        <v>153</v>
      </c>
      <c r="K71" s="1" t="s">
        <v>220</v>
      </c>
    </row>
    <row r="72" spans="1:11" ht="14.25" x14ac:dyDescent="0.2">
      <c r="H72" s="2" t="s">
        <v>9</v>
      </c>
      <c r="I72" s="1" t="s">
        <v>68</v>
      </c>
      <c r="J72" s="1" t="s">
        <v>66</v>
      </c>
    </row>
    <row r="73" spans="1:11" ht="14.25" x14ac:dyDescent="0.2">
      <c r="H73" s="2" t="s">
        <v>10</v>
      </c>
      <c r="I73" s="1" t="s">
        <v>155</v>
      </c>
      <c r="J73" s="1" t="s">
        <v>139</v>
      </c>
    </row>
    <row r="74" spans="1:11" ht="28.5" x14ac:dyDescent="0.2">
      <c r="H74" s="2" t="s">
        <v>13</v>
      </c>
      <c r="I74" s="9" t="s">
        <v>152</v>
      </c>
      <c r="J74" s="9" t="s">
        <v>154</v>
      </c>
    </row>
    <row r="75" spans="1:11" ht="71.25" x14ac:dyDescent="0.2">
      <c r="A75" s="1">
        <f>SUBTOTAL(3,$E$2:E75)</f>
        <v>13</v>
      </c>
      <c r="B75" s="1" t="s">
        <v>6</v>
      </c>
      <c r="C75" s="8" t="s">
        <v>20</v>
      </c>
      <c r="D75" s="9" t="str">
        <f>CONCATENATE(C75,A75)</f>
        <v>TC_13</v>
      </c>
      <c r="E75" s="9" t="s">
        <v>156</v>
      </c>
      <c r="F75" s="2" t="s">
        <v>7</v>
      </c>
      <c r="G75" s="2" t="s">
        <v>8</v>
      </c>
      <c r="I75" s="1" t="s">
        <v>157</v>
      </c>
      <c r="K75" s="1" t="s">
        <v>220</v>
      </c>
    </row>
    <row r="76" spans="1:11" ht="14.25" x14ac:dyDescent="0.2">
      <c r="H76" s="2" t="s">
        <v>9</v>
      </c>
      <c r="I76" s="1" t="s">
        <v>68</v>
      </c>
      <c r="J76" s="1" t="s">
        <v>66</v>
      </c>
    </row>
    <row r="77" spans="1:11" ht="14.25" x14ac:dyDescent="0.2">
      <c r="H77" s="2" t="s">
        <v>10</v>
      </c>
      <c r="I77" s="1" t="s">
        <v>147</v>
      </c>
      <c r="J77" s="1" t="s">
        <v>139</v>
      </c>
    </row>
    <row r="78" spans="1:11" s="15" customFormat="1" ht="29.25" x14ac:dyDescent="0.25">
      <c r="A78" s="17"/>
      <c r="B78" s="17"/>
      <c r="C78" s="17"/>
      <c r="D78" s="17"/>
      <c r="E78" s="18"/>
      <c r="F78" s="17"/>
      <c r="G78" s="17"/>
      <c r="H78" s="2" t="s">
        <v>13</v>
      </c>
      <c r="I78" s="18" t="s">
        <v>156</v>
      </c>
      <c r="J78" s="18" t="s">
        <v>158</v>
      </c>
    </row>
    <row r="79" spans="1:11" ht="71.25" x14ac:dyDescent="0.2">
      <c r="A79" s="1">
        <f>SUBTOTAL(3,$E$2:E79)</f>
        <v>14</v>
      </c>
      <c r="B79" s="1" t="s">
        <v>6</v>
      </c>
      <c r="C79" s="8" t="s">
        <v>20</v>
      </c>
      <c r="D79" s="9" t="str">
        <f>CONCATENATE(C79,A79)</f>
        <v>TC_14</v>
      </c>
      <c r="E79" s="9" t="s">
        <v>166</v>
      </c>
      <c r="F79" s="2" t="s">
        <v>7</v>
      </c>
      <c r="G79" s="2" t="s">
        <v>8</v>
      </c>
      <c r="I79" s="1" t="s">
        <v>159</v>
      </c>
      <c r="K79" s="1" t="s">
        <v>220</v>
      </c>
    </row>
    <row r="80" spans="1:11" ht="14.25" x14ac:dyDescent="0.2">
      <c r="H80" s="2" t="s">
        <v>9</v>
      </c>
      <c r="I80" s="1" t="s">
        <v>68</v>
      </c>
      <c r="J80" s="1" t="s">
        <v>66</v>
      </c>
    </row>
    <row r="81" spans="1:11" ht="14.25" x14ac:dyDescent="0.2">
      <c r="H81" s="2" t="s">
        <v>10</v>
      </c>
      <c r="I81" s="1" t="s">
        <v>155</v>
      </c>
      <c r="J81" s="1" t="s">
        <v>139</v>
      </c>
    </row>
    <row r="82" spans="1:11" ht="28.5" x14ac:dyDescent="0.2">
      <c r="H82" s="2" t="s">
        <v>13</v>
      </c>
      <c r="I82" s="9" t="s">
        <v>166</v>
      </c>
      <c r="J82" s="9" t="s">
        <v>167</v>
      </c>
    </row>
    <row r="83" spans="1:11" ht="71.25" x14ac:dyDescent="0.2">
      <c r="A83" s="1">
        <f>SUBTOTAL(3,$E$2:E83)</f>
        <v>15</v>
      </c>
      <c r="B83" s="1" t="s">
        <v>6</v>
      </c>
      <c r="C83" s="8" t="s">
        <v>20</v>
      </c>
      <c r="D83" s="9" t="str">
        <f>CONCATENATE(C83,A83)</f>
        <v>TC_15</v>
      </c>
      <c r="E83" s="9" t="s">
        <v>160</v>
      </c>
      <c r="F83" s="2" t="s">
        <v>7</v>
      </c>
      <c r="G83" s="2" t="s">
        <v>8</v>
      </c>
      <c r="I83" s="1" t="s">
        <v>161</v>
      </c>
      <c r="K83" s="1" t="s">
        <v>220</v>
      </c>
    </row>
    <row r="84" spans="1:11" ht="14.25" x14ac:dyDescent="0.2">
      <c r="H84" s="2" t="s">
        <v>9</v>
      </c>
      <c r="I84" s="1" t="s">
        <v>68</v>
      </c>
      <c r="J84" s="1" t="s">
        <v>66</v>
      </c>
    </row>
    <row r="85" spans="1:11" ht="14.25" x14ac:dyDescent="0.2">
      <c r="H85" s="2" t="s">
        <v>10</v>
      </c>
      <c r="I85" s="1" t="s">
        <v>155</v>
      </c>
      <c r="J85" s="1" t="s">
        <v>139</v>
      </c>
    </row>
    <row r="86" spans="1:11" ht="28.5" x14ac:dyDescent="0.2">
      <c r="H86" s="2" t="s">
        <v>13</v>
      </c>
      <c r="I86" s="9" t="s">
        <v>160</v>
      </c>
      <c r="J86" s="9" t="s">
        <v>162</v>
      </c>
    </row>
    <row r="87" spans="1:11" ht="71.25" x14ac:dyDescent="0.2">
      <c r="A87" s="1">
        <f>SUBTOTAL(3,$E$2:E87)</f>
        <v>16</v>
      </c>
      <c r="B87" s="1" t="s">
        <v>6</v>
      </c>
      <c r="C87" s="8" t="s">
        <v>20</v>
      </c>
      <c r="D87" s="9" t="str">
        <f>CONCATENATE(C87,A87)</f>
        <v>TC_16</v>
      </c>
      <c r="E87" s="9" t="s">
        <v>163</v>
      </c>
      <c r="F87" s="2" t="s">
        <v>7</v>
      </c>
      <c r="G87" s="2" t="s">
        <v>8</v>
      </c>
      <c r="I87" s="1" t="s">
        <v>164</v>
      </c>
      <c r="K87" s="1" t="s">
        <v>220</v>
      </c>
    </row>
    <row r="88" spans="1:11" ht="14.25" x14ac:dyDescent="0.2">
      <c r="H88" s="2" t="s">
        <v>9</v>
      </c>
      <c r="I88" s="1" t="s">
        <v>68</v>
      </c>
      <c r="J88" s="1" t="s">
        <v>66</v>
      </c>
    </row>
    <row r="89" spans="1:11" ht="14.25" x14ac:dyDescent="0.2">
      <c r="H89" s="2" t="s">
        <v>10</v>
      </c>
      <c r="I89" s="1" t="s">
        <v>147</v>
      </c>
      <c r="J89" s="1" t="s">
        <v>139</v>
      </c>
    </row>
    <row r="90" spans="1:11" s="15" customFormat="1" ht="29.25" x14ac:dyDescent="0.25">
      <c r="A90" s="17"/>
      <c r="B90" s="17"/>
      <c r="C90" s="17"/>
      <c r="D90" s="17"/>
      <c r="E90" s="18"/>
      <c r="F90" s="17"/>
      <c r="G90" s="17"/>
      <c r="H90" s="2" t="s">
        <v>13</v>
      </c>
      <c r="I90" s="18" t="s">
        <v>163</v>
      </c>
      <c r="J90" s="18" t="s">
        <v>165</v>
      </c>
    </row>
    <row r="91" spans="1:11" ht="71.25" x14ac:dyDescent="0.2">
      <c r="A91" s="1">
        <f>SUBTOTAL(3,$E$2:E91)</f>
        <v>17</v>
      </c>
      <c r="B91" s="1" t="s">
        <v>6</v>
      </c>
      <c r="C91" s="8" t="s">
        <v>20</v>
      </c>
      <c r="D91" s="9" t="str">
        <f>CONCATENATE(C91,A91)</f>
        <v>TC_17</v>
      </c>
      <c r="E91" s="9" t="s">
        <v>168</v>
      </c>
      <c r="F91" s="2" t="s">
        <v>7</v>
      </c>
      <c r="G91" s="2" t="s">
        <v>8</v>
      </c>
      <c r="I91" s="1" t="s">
        <v>169</v>
      </c>
      <c r="K91" s="1" t="s">
        <v>220</v>
      </c>
    </row>
    <row r="92" spans="1:11" ht="14.25" x14ac:dyDescent="0.2">
      <c r="H92" s="2" t="s">
        <v>9</v>
      </c>
      <c r="I92" s="1" t="s">
        <v>68</v>
      </c>
      <c r="J92" s="1" t="s">
        <v>66</v>
      </c>
    </row>
    <row r="93" spans="1:11" ht="14.25" x14ac:dyDescent="0.2">
      <c r="H93" s="2" t="s">
        <v>10</v>
      </c>
      <c r="I93" s="1" t="s">
        <v>155</v>
      </c>
      <c r="J93" s="1" t="s">
        <v>139</v>
      </c>
    </row>
    <row r="94" spans="1:11" ht="28.5" x14ac:dyDescent="0.2">
      <c r="H94" s="2" t="s">
        <v>13</v>
      </c>
      <c r="I94" s="9" t="s">
        <v>168</v>
      </c>
      <c r="J94" s="9" t="s">
        <v>175</v>
      </c>
    </row>
    <row r="95" spans="1:11" ht="71.25" x14ac:dyDescent="0.2">
      <c r="A95" s="1">
        <f>SUBTOTAL(3,$E$2:E95)</f>
        <v>18</v>
      </c>
      <c r="B95" s="1" t="s">
        <v>6</v>
      </c>
      <c r="C95" s="8" t="s">
        <v>20</v>
      </c>
      <c r="D95" s="9" t="str">
        <f>CONCATENATE(C95,A95)</f>
        <v>TC_18</v>
      </c>
      <c r="E95" s="9" t="s">
        <v>173</v>
      </c>
      <c r="F95" s="2" t="s">
        <v>7</v>
      </c>
      <c r="G95" s="2" t="s">
        <v>8</v>
      </c>
      <c r="I95" s="1" t="s">
        <v>172</v>
      </c>
      <c r="K95" s="1" t="s">
        <v>220</v>
      </c>
    </row>
    <row r="96" spans="1:11" ht="14.25" x14ac:dyDescent="0.2">
      <c r="H96" s="2" t="s">
        <v>9</v>
      </c>
      <c r="I96" s="1" t="s">
        <v>68</v>
      </c>
      <c r="J96" s="1" t="s">
        <v>66</v>
      </c>
    </row>
    <row r="97" spans="1:11" ht="14.25" x14ac:dyDescent="0.2">
      <c r="H97" s="2" t="s">
        <v>10</v>
      </c>
      <c r="I97" s="1" t="s">
        <v>155</v>
      </c>
      <c r="J97" s="1" t="s">
        <v>139</v>
      </c>
    </row>
    <row r="98" spans="1:11" ht="28.5" x14ac:dyDescent="0.2">
      <c r="H98" s="2" t="s">
        <v>13</v>
      </c>
      <c r="I98" s="9" t="s">
        <v>173</v>
      </c>
      <c r="J98" s="9" t="s">
        <v>174</v>
      </c>
    </row>
    <row r="99" spans="1:11" ht="71.25" x14ac:dyDescent="0.2">
      <c r="A99" s="1">
        <f>SUBTOTAL(3,$E$2:E99)</f>
        <v>19</v>
      </c>
      <c r="B99" s="1" t="s">
        <v>6</v>
      </c>
      <c r="C99" s="8" t="s">
        <v>20</v>
      </c>
      <c r="D99" s="9" t="str">
        <f>CONCATENATE(C99,A99)</f>
        <v>TC_19</v>
      </c>
      <c r="E99" s="9" t="s">
        <v>183</v>
      </c>
      <c r="F99" s="2" t="s">
        <v>7</v>
      </c>
      <c r="G99" s="2" t="s">
        <v>8</v>
      </c>
      <c r="I99" s="1" t="s">
        <v>184</v>
      </c>
      <c r="K99" s="1" t="s">
        <v>220</v>
      </c>
    </row>
    <row r="100" spans="1:11" ht="14.25" x14ac:dyDescent="0.2">
      <c r="H100" s="2" t="s">
        <v>9</v>
      </c>
      <c r="I100" s="1" t="s">
        <v>68</v>
      </c>
      <c r="J100" s="1" t="s">
        <v>66</v>
      </c>
    </row>
    <row r="101" spans="1:11" ht="14.25" x14ac:dyDescent="0.2">
      <c r="H101" s="2" t="s">
        <v>10</v>
      </c>
      <c r="I101" s="1" t="s">
        <v>147</v>
      </c>
      <c r="J101" s="1" t="s">
        <v>139</v>
      </c>
    </row>
    <row r="102" spans="1:11" s="15" customFormat="1" ht="29.25" x14ac:dyDescent="0.25">
      <c r="A102" s="17"/>
      <c r="B102" s="17"/>
      <c r="C102" s="17"/>
      <c r="D102" s="17"/>
      <c r="E102" s="18"/>
      <c r="F102" s="17"/>
      <c r="G102" s="17"/>
      <c r="H102" s="2" t="s">
        <v>13</v>
      </c>
      <c r="I102" s="18" t="s">
        <v>170</v>
      </c>
      <c r="J102" s="18" t="s">
        <v>171</v>
      </c>
    </row>
    <row r="103" spans="1:11" ht="85.5" x14ac:dyDescent="0.2">
      <c r="A103" s="1">
        <f>SUBTOTAL(3,$E$2:E103)</f>
        <v>20</v>
      </c>
      <c r="B103" s="1" t="s">
        <v>6</v>
      </c>
      <c r="C103" s="8" t="s">
        <v>20</v>
      </c>
      <c r="D103" s="9" t="str">
        <f>CONCATENATE(C103,A103)</f>
        <v>TC_20</v>
      </c>
      <c r="E103" s="9" t="s">
        <v>176</v>
      </c>
      <c r="F103" s="2" t="s">
        <v>7</v>
      </c>
      <c r="G103" s="2" t="s">
        <v>8</v>
      </c>
      <c r="I103" s="1" t="s">
        <v>177</v>
      </c>
      <c r="K103" s="1" t="s">
        <v>220</v>
      </c>
    </row>
    <row r="104" spans="1:11" ht="14.25" x14ac:dyDescent="0.2">
      <c r="H104" s="2" t="s">
        <v>9</v>
      </c>
      <c r="I104" s="1" t="s">
        <v>68</v>
      </c>
      <c r="J104" s="1" t="s">
        <v>66</v>
      </c>
    </row>
    <row r="105" spans="1:11" ht="14.25" x14ac:dyDescent="0.2">
      <c r="H105" s="2" t="s">
        <v>10</v>
      </c>
      <c r="I105" s="1" t="s">
        <v>155</v>
      </c>
      <c r="J105" s="1" t="s">
        <v>139</v>
      </c>
    </row>
    <row r="106" spans="1:11" ht="42.75" x14ac:dyDescent="0.2">
      <c r="H106" s="2" t="s">
        <v>13</v>
      </c>
      <c r="I106" s="9" t="s">
        <v>176</v>
      </c>
      <c r="J106" s="9" t="s">
        <v>178</v>
      </c>
    </row>
    <row r="107" spans="1:11" ht="71.25" x14ac:dyDescent="0.2">
      <c r="A107" s="1">
        <f>SUBTOTAL(3,$E$2:E107)</f>
        <v>21</v>
      </c>
      <c r="B107" s="1" t="s">
        <v>6</v>
      </c>
      <c r="C107" s="8" t="s">
        <v>20</v>
      </c>
      <c r="D107" s="9" t="str">
        <f>CONCATENATE(C107,A107)</f>
        <v>TC_21</v>
      </c>
      <c r="E107" s="9" t="s">
        <v>179</v>
      </c>
      <c r="F107" s="2" t="s">
        <v>7</v>
      </c>
      <c r="G107" s="2" t="s">
        <v>8</v>
      </c>
      <c r="I107" s="1" t="s">
        <v>172</v>
      </c>
      <c r="K107" s="1" t="s">
        <v>220</v>
      </c>
    </row>
    <row r="108" spans="1:11" ht="14.25" x14ac:dyDescent="0.2">
      <c r="H108" s="2" t="s">
        <v>9</v>
      </c>
      <c r="I108" s="1" t="s">
        <v>68</v>
      </c>
      <c r="J108" s="1" t="s">
        <v>66</v>
      </c>
    </row>
    <row r="109" spans="1:11" ht="14.25" x14ac:dyDescent="0.2">
      <c r="H109" s="2" t="s">
        <v>10</v>
      </c>
      <c r="I109" s="1" t="s">
        <v>155</v>
      </c>
      <c r="J109" s="1" t="s">
        <v>139</v>
      </c>
    </row>
    <row r="110" spans="1:11" ht="42.75" x14ac:dyDescent="0.2">
      <c r="H110" s="2" t="s">
        <v>13</v>
      </c>
      <c r="I110" s="9" t="s">
        <v>179</v>
      </c>
      <c r="J110" s="9" t="s">
        <v>180</v>
      </c>
    </row>
    <row r="111" spans="1:11" ht="71.25" x14ac:dyDescent="0.2">
      <c r="A111" s="1">
        <f>SUBTOTAL(3,$E$2:E111)</f>
        <v>22</v>
      </c>
      <c r="B111" s="1" t="s">
        <v>6</v>
      </c>
      <c r="C111" s="8" t="s">
        <v>20</v>
      </c>
      <c r="D111" s="9" t="str">
        <f>CONCATENATE(C111,A111)</f>
        <v>TC_22</v>
      </c>
      <c r="E111" s="9" t="s">
        <v>185</v>
      </c>
      <c r="F111" s="2" t="s">
        <v>7</v>
      </c>
      <c r="G111" s="2" t="s">
        <v>8</v>
      </c>
      <c r="I111" s="1" t="s">
        <v>184</v>
      </c>
      <c r="K111" s="1" t="s">
        <v>220</v>
      </c>
    </row>
    <row r="112" spans="1:11" ht="14.25" x14ac:dyDescent="0.2">
      <c r="H112" s="2" t="s">
        <v>9</v>
      </c>
      <c r="I112" s="1" t="s">
        <v>68</v>
      </c>
      <c r="J112" s="1" t="s">
        <v>66</v>
      </c>
    </row>
    <row r="113" spans="1:12" ht="14.25" x14ac:dyDescent="0.2">
      <c r="H113" s="2" t="s">
        <v>10</v>
      </c>
      <c r="I113" s="1" t="s">
        <v>147</v>
      </c>
      <c r="J113" s="1" t="s">
        <v>139</v>
      </c>
    </row>
    <row r="114" spans="1:12" s="15" customFormat="1" ht="43.5" x14ac:dyDescent="0.25">
      <c r="A114" s="17"/>
      <c r="B114" s="17"/>
      <c r="C114" s="17"/>
      <c r="D114" s="17"/>
      <c r="E114" s="18"/>
      <c r="F114" s="17"/>
      <c r="G114" s="17"/>
      <c r="H114" s="17" t="s">
        <v>13</v>
      </c>
      <c r="I114" s="18" t="s">
        <v>181</v>
      </c>
      <c r="J114" s="18" t="s">
        <v>182</v>
      </c>
    </row>
    <row r="115" spans="1:12" ht="71.25" x14ac:dyDescent="0.2">
      <c r="A115" s="1">
        <f>SUBTOTAL(3,$E$2:E115)</f>
        <v>23</v>
      </c>
      <c r="B115" s="1" t="s">
        <v>6</v>
      </c>
      <c r="C115" s="8" t="s">
        <v>20</v>
      </c>
      <c r="D115" s="9" t="str">
        <f>CONCATENATE(C115,A115)</f>
        <v>TC_23</v>
      </c>
      <c r="E115" s="9" t="s">
        <v>186</v>
      </c>
      <c r="F115" s="2" t="s">
        <v>7</v>
      </c>
      <c r="G115" s="2" t="s">
        <v>8</v>
      </c>
      <c r="I115" s="1" t="s">
        <v>187</v>
      </c>
      <c r="K115" s="1" t="s">
        <v>220</v>
      </c>
    </row>
    <row r="116" spans="1:12" ht="14.25" x14ac:dyDescent="0.2">
      <c r="H116" s="2" t="s">
        <v>9</v>
      </c>
      <c r="I116" s="1" t="s">
        <v>68</v>
      </c>
      <c r="J116" s="1" t="s">
        <v>66</v>
      </c>
    </row>
    <row r="117" spans="1:12" ht="14.25" x14ac:dyDescent="0.2">
      <c r="H117" s="2" t="s">
        <v>10</v>
      </c>
      <c r="I117" s="1" t="s">
        <v>155</v>
      </c>
      <c r="J117" s="1" t="s">
        <v>139</v>
      </c>
    </row>
    <row r="118" spans="1:12" ht="28.5" x14ac:dyDescent="0.2">
      <c r="H118" s="2" t="s">
        <v>13</v>
      </c>
      <c r="I118" s="9" t="s">
        <v>186</v>
      </c>
      <c r="J118" s="9" t="s">
        <v>188</v>
      </c>
    </row>
    <row r="119" spans="1:12" ht="71.25" x14ac:dyDescent="0.2">
      <c r="A119" s="1">
        <f>SUBTOTAL(3,$E$2:E119)</f>
        <v>24</v>
      </c>
      <c r="B119" s="1" t="s">
        <v>6</v>
      </c>
      <c r="C119" s="8" t="s">
        <v>20</v>
      </c>
      <c r="D119" s="9" t="str">
        <f>CONCATENATE(C119,A119)</f>
        <v>TC_24</v>
      </c>
      <c r="E119" s="9" t="s">
        <v>189</v>
      </c>
      <c r="F119" s="2" t="s">
        <v>7</v>
      </c>
      <c r="G119" s="2" t="s">
        <v>8</v>
      </c>
      <c r="I119" s="1" t="s">
        <v>172</v>
      </c>
      <c r="K119" s="1" t="s">
        <v>220</v>
      </c>
    </row>
    <row r="120" spans="1:12" ht="14.25" x14ac:dyDescent="0.2">
      <c r="H120" s="2" t="s">
        <v>9</v>
      </c>
      <c r="I120" s="1" t="s">
        <v>68</v>
      </c>
      <c r="J120" s="1" t="s">
        <v>66</v>
      </c>
    </row>
    <row r="121" spans="1:12" ht="14.25" x14ac:dyDescent="0.2">
      <c r="H121" s="2" t="s">
        <v>10</v>
      </c>
      <c r="I121" s="1" t="s">
        <v>155</v>
      </c>
      <c r="J121" s="1" t="s">
        <v>139</v>
      </c>
    </row>
    <row r="122" spans="1:12" ht="28.5" x14ac:dyDescent="0.2">
      <c r="H122" s="2" t="s">
        <v>13</v>
      </c>
      <c r="I122" s="9" t="s">
        <v>189</v>
      </c>
      <c r="J122" s="9" t="s">
        <v>190</v>
      </c>
    </row>
    <row r="123" spans="1:12" ht="71.25" x14ac:dyDescent="0.2">
      <c r="A123" s="1">
        <f>SUBTOTAL(3,$E$2:E123)</f>
        <v>25</v>
      </c>
      <c r="B123" s="1" t="s">
        <v>6</v>
      </c>
      <c r="C123" s="8" t="s">
        <v>20</v>
      </c>
      <c r="D123" s="9" t="str">
        <f>CONCATENATE(C123,A123)</f>
        <v>TC_25</v>
      </c>
      <c r="E123" s="9" t="s">
        <v>191</v>
      </c>
      <c r="F123" s="2" t="s">
        <v>7</v>
      </c>
      <c r="G123" s="2" t="s">
        <v>8</v>
      </c>
      <c r="I123" s="1" t="s">
        <v>184</v>
      </c>
      <c r="K123" s="1" t="s">
        <v>220</v>
      </c>
    </row>
    <row r="124" spans="1:12" ht="14.25" x14ac:dyDescent="0.2">
      <c r="H124" s="2" t="s">
        <v>9</v>
      </c>
      <c r="I124" s="1" t="s">
        <v>68</v>
      </c>
      <c r="J124" s="1" t="s">
        <v>66</v>
      </c>
    </row>
    <row r="125" spans="1:12" ht="14.25" x14ac:dyDescent="0.2">
      <c r="H125" s="2" t="s">
        <v>10</v>
      </c>
      <c r="I125" s="1" t="s">
        <v>147</v>
      </c>
      <c r="J125" s="1" t="s">
        <v>139</v>
      </c>
    </row>
    <row r="126" spans="1:12" s="16" customFormat="1" ht="29.25" x14ac:dyDescent="0.25">
      <c r="A126" s="19"/>
      <c r="B126" s="19"/>
      <c r="C126" s="19"/>
      <c r="D126" s="19"/>
      <c r="E126" s="20"/>
      <c r="F126" s="19"/>
      <c r="G126" s="19"/>
      <c r="H126" s="19" t="s">
        <v>13</v>
      </c>
      <c r="I126" s="20" t="s">
        <v>192</v>
      </c>
      <c r="J126" s="20" t="s">
        <v>193</v>
      </c>
    </row>
    <row r="127" spans="1:12" ht="99.75" x14ac:dyDescent="0.2">
      <c r="A127" s="1">
        <f>SUBTOTAL(3,$E$2:E127)</f>
        <v>26</v>
      </c>
      <c r="B127" s="1" t="s">
        <v>6</v>
      </c>
      <c r="C127" s="8" t="s">
        <v>20</v>
      </c>
      <c r="D127" s="9" t="str">
        <f>CONCATENATE(C127,A127)</f>
        <v>TC_26</v>
      </c>
      <c r="E127" s="9" t="s">
        <v>148</v>
      </c>
      <c r="F127" s="2" t="s">
        <v>7</v>
      </c>
      <c r="G127" s="2" t="s">
        <v>8</v>
      </c>
      <c r="I127" s="1" t="s">
        <v>213</v>
      </c>
      <c r="K127" s="2" t="s">
        <v>232</v>
      </c>
      <c r="L127" s="39">
        <v>610</v>
      </c>
    </row>
    <row r="128" spans="1:12" ht="14.25" x14ac:dyDescent="0.2">
      <c r="H128" s="2" t="s">
        <v>9</v>
      </c>
      <c r="I128" s="1" t="s">
        <v>68</v>
      </c>
      <c r="J128" s="1" t="s">
        <v>66</v>
      </c>
    </row>
    <row r="129" spans="1:12" ht="14.25" x14ac:dyDescent="0.2">
      <c r="H129" s="2" t="s">
        <v>10</v>
      </c>
      <c r="I129" s="1" t="s">
        <v>147</v>
      </c>
      <c r="J129" s="1" t="s">
        <v>139</v>
      </c>
    </row>
    <row r="130" spans="1:12" ht="28.5" x14ac:dyDescent="0.2">
      <c r="H130" s="2" t="s">
        <v>13</v>
      </c>
      <c r="I130" s="9" t="s">
        <v>194</v>
      </c>
      <c r="J130" s="9" t="s">
        <v>195</v>
      </c>
    </row>
    <row r="131" spans="1:12" ht="99.75" x14ac:dyDescent="0.2">
      <c r="A131" s="1">
        <f>SUBTOTAL(3,$E$2:E131)</f>
        <v>27</v>
      </c>
      <c r="B131" s="1" t="s">
        <v>6</v>
      </c>
      <c r="C131" s="8" t="s">
        <v>20</v>
      </c>
      <c r="D131" s="9" t="str">
        <f>CONCATENATE(C131,A131)</f>
        <v>TC_27</v>
      </c>
      <c r="E131" s="9" t="s">
        <v>196</v>
      </c>
      <c r="F131" s="2" t="s">
        <v>7</v>
      </c>
      <c r="G131" s="2" t="s">
        <v>8</v>
      </c>
      <c r="I131" s="1" t="s">
        <v>213</v>
      </c>
      <c r="K131" s="1" t="s">
        <v>220</v>
      </c>
    </row>
    <row r="132" spans="1:12" ht="14.25" x14ac:dyDescent="0.2">
      <c r="H132" s="2" t="s">
        <v>9</v>
      </c>
      <c r="I132" s="1" t="s">
        <v>68</v>
      </c>
      <c r="J132" s="1" t="s">
        <v>66</v>
      </c>
    </row>
    <row r="133" spans="1:12" ht="14.25" x14ac:dyDescent="0.2">
      <c r="H133" s="2" t="s">
        <v>10</v>
      </c>
      <c r="I133" s="1" t="s">
        <v>155</v>
      </c>
      <c r="J133" s="1" t="s">
        <v>139</v>
      </c>
    </row>
    <row r="134" spans="1:12" ht="85.5" x14ac:dyDescent="0.2">
      <c r="H134" s="2" t="s">
        <v>13</v>
      </c>
      <c r="I134" s="9" t="s">
        <v>196</v>
      </c>
      <c r="J134" s="9" t="s">
        <v>216</v>
      </c>
    </row>
    <row r="135" spans="1:12" ht="114" x14ac:dyDescent="0.2">
      <c r="A135" s="1">
        <f>SUBTOTAL(3,$E$2:E135)</f>
        <v>28</v>
      </c>
      <c r="B135" s="1" t="s">
        <v>6</v>
      </c>
      <c r="C135" s="8" t="s">
        <v>20</v>
      </c>
      <c r="D135" s="9" t="str">
        <f>CONCATENATE(C135,A135)</f>
        <v>TC_28</v>
      </c>
      <c r="E135" s="9" t="s">
        <v>197</v>
      </c>
      <c r="F135" s="2" t="s">
        <v>7</v>
      </c>
      <c r="G135" s="2" t="s">
        <v>8</v>
      </c>
      <c r="I135" s="1" t="s">
        <v>217</v>
      </c>
      <c r="K135" s="1" t="s">
        <v>220</v>
      </c>
    </row>
    <row r="136" spans="1:12" ht="14.25" x14ac:dyDescent="0.2">
      <c r="H136" s="2" t="s">
        <v>9</v>
      </c>
      <c r="I136" s="1" t="s">
        <v>68</v>
      </c>
      <c r="J136" s="1" t="s">
        <v>66</v>
      </c>
    </row>
    <row r="137" spans="1:12" ht="14.25" x14ac:dyDescent="0.2">
      <c r="H137" s="2" t="s">
        <v>10</v>
      </c>
      <c r="I137" s="1" t="s">
        <v>155</v>
      </c>
      <c r="J137" s="1" t="s">
        <v>139</v>
      </c>
    </row>
    <row r="138" spans="1:12" ht="28.5" x14ac:dyDescent="0.2">
      <c r="H138" s="2" t="s">
        <v>13</v>
      </c>
      <c r="I138" s="9" t="s">
        <v>197</v>
      </c>
      <c r="J138" s="9" t="s">
        <v>198</v>
      </c>
    </row>
    <row r="139" spans="1:12" ht="99.75" x14ac:dyDescent="0.2">
      <c r="A139" s="1">
        <f>SUBTOTAL(3,$E$2:E139)</f>
        <v>29</v>
      </c>
      <c r="B139" s="1" t="s">
        <v>6</v>
      </c>
      <c r="C139" s="8" t="s">
        <v>20</v>
      </c>
      <c r="D139" s="9" t="str">
        <f>CONCATENATE(C139,A139)</f>
        <v>TC_29</v>
      </c>
      <c r="E139" s="9" t="s">
        <v>199</v>
      </c>
      <c r="F139" s="2" t="s">
        <v>19</v>
      </c>
      <c r="G139" s="2" t="s">
        <v>8</v>
      </c>
      <c r="I139" s="1" t="s">
        <v>213</v>
      </c>
      <c r="K139" s="1" t="s">
        <v>220</v>
      </c>
    </row>
    <row r="140" spans="1:12" ht="14.25" x14ac:dyDescent="0.2">
      <c r="H140" s="2" t="s">
        <v>9</v>
      </c>
      <c r="I140" s="1" t="s">
        <v>68</v>
      </c>
      <c r="J140" s="1" t="s">
        <v>66</v>
      </c>
    </row>
    <row r="141" spans="1:12" ht="14.25" x14ac:dyDescent="0.2">
      <c r="H141" s="2" t="s">
        <v>10</v>
      </c>
      <c r="I141" s="1" t="s">
        <v>155</v>
      </c>
      <c r="J141" s="1" t="s">
        <v>139</v>
      </c>
    </row>
    <row r="142" spans="1:12" ht="71.25" x14ac:dyDescent="0.2">
      <c r="H142" s="2" t="s">
        <v>13</v>
      </c>
      <c r="I142" s="9" t="s">
        <v>199</v>
      </c>
      <c r="J142" s="9" t="s">
        <v>214</v>
      </c>
    </row>
    <row r="143" spans="1:12" ht="71.25" x14ac:dyDescent="0.2">
      <c r="A143" s="1">
        <f>SUBTOTAL(3,$E$2:E143)</f>
        <v>30</v>
      </c>
      <c r="B143" s="1" t="s">
        <v>6</v>
      </c>
      <c r="C143" s="8" t="s">
        <v>20</v>
      </c>
      <c r="D143" s="9" t="str">
        <f>CONCATENATE(C143,A143)</f>
        <v>TC_30</v>
      </c>
      <c r="E143" s="9" t="s">
        <v>202</v>
      </c>
      <c r="F143" s="2" t="s">
        <v>7</v>
      </c>
      <c r="G143" s="2" t="s">
        <v>8</v>
      </c>
      <c r="I143" s="1" t="s">
        <v>98</v>
      </c>
      <c r="K143" s="2" t="s">
        <v>232</v>
      </c>
      <c r="L143" s="39">
        <v>614</v>
      </c>
    </row>
    <row r="144" spans="1:12" ht="14.25" x14ac:dyDescent="0.2">
      <c r="H144" s="2" t="s">
        <v>9</v>
      </c>
      <c r="I144" s="1" t="s">
        <v>68</v>
      </c>
      <c r="J144" s="1" t="s">
        <v>66</v>
      </c>
    </row>
    <row r="145" spans="5:10" ht="14.25" x14ac:dyDescent="0.2">
      <c r="H145" s="2" t="s">
        <v>10</v>
      </c>
      <c r="I145" s="1" t="s">
        <v>147</v>
      </c>
      <c r="J145" s="1" t="s">
        <v>139</v>
      </c>
    </row>
    <row r="146" spans="5:10" ht="28.5" x14ac:dyDescent="0.2">
      <c r="E146" s="2"/>
      <c r="H146" s="2" t="s">
        <v>13</v>
      </c>
      <c r="I146" s="9" t="s">
        <v>202</v>
      </c>
      <c r="J146" s="9" t="s">
        <v>203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Stock Dashboard</vt:lpstr>
      <vt:lpstr>Po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2024-09-13T07:48:26Z</dcterms:modified>
</cp:coreProperties>
</file>