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1QnQ_Test\1Software_TESTING\Optical CRM\Test Case\"/>
    </mc:Choice>
  </mc:AlternateContent>
  <xr:revisionPtr revIDLastSave="0" documentId="13_ncr:1_{4E84D069-ED17-495B-96EB-09A845137DA7}" xr6:coauthVersionLast="47" xr6:coauthVersionMax="47" xr10:uidLastSave="{00000000-0000-0000-0000-000000000000}"/>
  <bookViews>
    <workbookView xWindow="-28920" yWindow="-120" windowWidth="29040" windowHeight="15720" xr2:uid="{00000000-000D-0000-FFFF-FFFF00000000}"/>
  </bookViews>
  <sheets>
    <sheet name="Cover Page" sheetId="1" r:id="rId1"/>
    <sheet name="TC_Purchase Repor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6" i="2" l="1"/>
  <c r="D196" i="2" s="1"/>
  <c r="A190" i="2"/>
  <c r="D190" i="2" s="1"/>
  <c r="A184" i="2"/>
  <c r="D184" i="2" s="1"/>
  <c r="A167" i="2"/>
  <c r="D167" i="2" s="1"/>
  <c r="A163" i="2"/>
  <c r="D163" i="2" s="1"/>
  <c r="A159" i="2"/>
  <c r="D159" i="2" s="1"/>
  <c r="A154" i="2"/>
  <c r="D154" i="2" s="1"/>
  <c r="A149" i="2"/>
  <c r="D149" i="2" s="1"/>
  <c r="A144" i="2"/>
  <c r="D144" i="2" s="1"/>
  <c r="A140" i="2"/>
  <c r="D140" i="2" s="1"/>
  <c r="A136" i="2"/>
  <c r="D136" i="2" s="1"/>
  <c r="A131" i="2"/>
  <c r="D131" i="2" s="1"/>
  <c r="A126" i="2"/>
  <c r="D126" i="2" s="1"/>
  <c r="A121" i="2"/>
  <c r="D121" i="2" s="1"/>
  <c r="A115" i="2"/>
  <c r="D115" i="2" s="1"/>
  <c r="A111" i="2"/>
  <c r="D111" i="2" s="1"/>
  <c r="A106" i="2"/>
  <c r="D106" i="2" s="1"/>
  <c r="A102" i="2"/>
  <c r="D102" i="2" s="1"/>
  <c r="A98" i="2"/>
  <c r="D98" i="2" s="1"/>
  <c r="A93" i="2"/>
  <c r="D93" i="2" s="1"/>
  <c r="A87" i="2"/>
  <c r="D87" i="2" s="1"/>
  <c r="A83" i="2"/>
  <c r="D83" i="2" s="1"/>
  <c r="A78" i="2"/>
  <c r="D78" i="2" s="1"/>
  <c r="A299" i="2" l="1"/>
  <c r="D299" i="2" s="1"/>
  <c r="A294" i="2"/>
  <c r="D294" i="2" s="1"/>
  <c r="A289" i="2"/>
  <c r="D289" i="2" s="1"/>
  <c r="A284" i="2"/>
  <c r="D284" i="2" s="1"/>
  <c r="A279" i="2"/>
  <c r="D279" i="2" s="1"/>
  <c r="A274" i="2"/>
  <c r="D274" i="2" s="1"/>
  <c r="A269" i="2"/>
  <c r="D269" i="2" s="1"/>
  <c r="A264" i="2"/>
  <c r="D264" i="2" s="1"/>
  <c r="A259" i="2"/>
  <c r="D259" i="2" s="1"/>
  <c r="A253" i="2"/>
  <c r="D253" i="2" s="1"/>
  <c r="A247" i="2"/>
  <c r="D247" i="2" s="1"/>
  <c r="A242" i="2"/>
  <c r="D242" i="2" s="1"/>
  <c r="A237" i="2"/>
  <c r="D237" i="2" s="1"/>
  <c r="A232" i="2"/>
  <c r="D232" i="2" s="1"/>
  <c r="A227" i="2"/>
  <c r="D227" i="2" s="1"/>
  <c r="A222" i="2"/>
  <c r="D222" i="2" s="1"/>
  <c r="A217" i="2"/>
  <c r="D217" i="2" s="1"/>
  <c r="A212" i="2"/>
  <c r="D212" i="2" s="1"/>
  <c r="A207" i="2"/>
  <c r="D207" i="2" s="1"/>
  <c r="A202" i="2"/>
  <c r="D202" i="2" s="1"/>
  <c r="A180" i="2"/>
  <c r="D180" i="2" s="1"/>
  <c r="A176" i="2"/>
  <c r="D176" i="2" s="1"/>
  <c r="A172" i="2"/>
  <c r="D172" i="2" s="1"/>
  <c r="A59" i="2"/>
  <c r="D59" i="2" s="1"/>
  <c r="A74" i="2"/>
  <c r="D74" i="2" s="1"/>
  <c r="A70" i="2"/>
  <c r="D70" i="2" s="1"/>
  <c r="A63" i="2"/>
  <c r="D63" i="2" s="1"/>
  <c r="A54" i="2"/>
  <c r="D54" i="2" s="1"/>
  <c r="A44" i="2"/>
  <c r="D44" i="2" s="1"/>
  <c r="A37" i="2"/>
  <c r="D37" i="2" s="1"/>
  <c r="A31" i="2"/>
  <c r="D31" i="2" s="1"/>
  <c r="A26" i="2"/>
  <c r="D26" i="2" s="1"/>
  <c r="A21" i="2"/>
  <c r="D21" i="2" s="1"/>
  <c r="A15" i="2"/>
  <c r="D15" i="2" s="1"/>
  <c r="A9" i="2"/>
  <c r="D9" i="2" s="1"/>
  <c r="A5" i="2"/>
  <c r="D5" i="2" s="1"/>
  <c r="A2" i="2"/>
  <c r="D2" i="2" s="1"/>
</calcChain>
</file>

<file path=xl/sharedStrings.xml><?xml version="1.0" encoding="utf-8"?>
<sst xmlns="http://schemas.openxmlformats.org/spreadsheetml/2006/main" count="1111" uniqueCount="263">
  <si>
    <t>VERSION NO</t>
  </si>
  <si>
    <t>RELEASE DATE</t>
  </si>
  <si>
    <t>CHANGE DETAILS</t>
  </si>
  <si>
    <t>Prepared By</t>
  </si>
  <si>
    <t>SECTION</t>
  </si>
  <si>
    <t>DESCRIPTION</t>
  </si>
  <si>
    <t xml:space="preserve"> </t>
  </si>
  <si>
    <t>Lakshmanan.M</t>
  </si>
  <si>
    <t>RQ_1</t>
  </si>
  <si>
    <t>TC_</t>
  </si>
  <si>
    <t>Medium</t>
  </si>
  <si>
    <t>Manual</t>
  </si>
  <si>
    <t>Step-1</t>
  </si>
  <si>
    <t>Optical CRM dashboard should be display</t>
  </si>
  <si>
    <t>Step-2</t>
  </si>
  <si>
    <t>Step-3</t>
  </si>
  <si>
    <t>Step-4</t>
  </si>
  <si>
    <t>S.No</t>
  </si>
  <si>
    <t>Requirement ID</t>
  </si>
  <si>
    <t>Test Case Id</t>
  </si>
  <si>
    <t>Test Case Description</t>
  </si>
  <si>
    <t>Complexity</t>
  </si>
  <si>
    <t>Testing Type</t>
  </si>
  <si>
    <t>Step Name (Design Steps)</t>
  </si>
  <si>
    <t>Description (Design Steps)</t>
  </si>
  <si>
    <t>Expected Result (Design Steps)</t>
  </si>
  <si>
    <t>Test Data</t>
  </si>
  <si>
    <t>Review &amp; Comments</t>
  </si>
  <si>
    <t>High</t>
  </si>
  <si>
    <t>Preconditions:
1.User have Optical CRM Application with valid username and password 
2.User have create, Edit, view and delete access</t>
  </si>
  <si>
    <t>Load the Optical CRM Application and login with valid credential</t>
  </si>
  <si>
    <t>Verify the error message display wile</t>
  </si>
  <si>
    <t>Verify header name, field name, button's and list grid display properly or not</t>
  </si>
  <si>
    <t>Verify header name value</t>
  </si>
  <si>
    <t>Verify button's, Search Filter and search box display or not</t>
  </si>
  <si>
    <t>Step-5</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</si>
  <si>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</si>
  <si>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</si>
  <si>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</si>
  <si>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</si>
  <si>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</si>
  <si>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</si>
  <si>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</si>
  <si>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</si>
  <si>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</si>
  <si>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</si>
  <si>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</si>
  <si>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</si>
  <si>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</si>
  <si>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</si>
  <si>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</si>
  <si>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</si>
  <si>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</si>
  <si>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</si>
  <si>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</si>
  <si>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</si>
  <si>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</si>
  <si>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</si>
  <si>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</si>
  <si>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</si>
  <si>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</si>
  <si>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</si>
  <si>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</si>
  <si>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</si>
  <si>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</si>
  <si>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Step-6</t>
  </si>
  <si>
    <t>Click on the dropdown</t>
  </si>
  <si>
    <t>Verify the user can able to change the page option by clicking dropdown in Showing Record Count in dropdown</t>
  </si>
  <si>
    <t>Low</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</si>
  <si>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</si>
  <si>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</si>
  <si>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</si>
  <si>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</si>
  <si>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</si>
  <si>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</si>
  <si>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</si>
  <si>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</si>
  <si>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</si>
  <si>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</si>
  <si>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</si>
  <si>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</si>
  <si>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</si>
  <si>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</si>
  <si>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</si>
  <si>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</si>
  <si>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</si>
  <si>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</si>
  <si>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</si>
  <si>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</si>
  <si>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</si>
  <si>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</si>
  <si>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</si>
  <si>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</si>
  <si>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</si>
  <si>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</si>
  <si>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</si>
  <si>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</si>
  <si>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Required error message should display</t>
  </si>
  <si>
    <t>Required error message should not display</t>
  </si>
  <si>
    <t>Verify 'Clear Filters' Button Functionality</t>
  </si>
  <si>
    <t>Clicking "Clear Filters" should reset any active filters and display all records</t>
  </si>
  <si>
    <t>Verify Proper Handling of Invalid Date Inputs in Filters</t>
  </si>
  <si>
    <t>The system should display an appropriate error message if an invalid date is entered</t>
  </si>
  <si>
    <t>Verify that the page only displays the all updated amount history</t>
  </si>
  <si>
    <t>Updated amount history should be display based on the selected filter</t>
  </si>
  <si>
    <t>The updated value should be reflected immediately in the history</t>
  </si>
  <si>
    <t>The screen should display the correct number of records per page (e.g., 10, 20, 50), as per the defined configuration.</t>
  </si>
  <si>
    <t>The table should have columns for "Rate Value" and "Updated Date" (and any other relevant columns).</t>
  </si>
  <si>
    <t>Verify that the "Update Date" Displays in Correct Format</t>
  </si>
  <si>
    <t>Respective documents should be download</t>
  </si>
  <si>
    <t>Check whether the respective value display in download file</t>
  </si>
  <si>
    <t>Respective value should be display in download file</t>
  </si>
  <si>
    <t>Verify the download file display the values based on search filter</t>
  </si>
  <si>
    <t>Download file should be display the values based on search filter</t>
  </si>
  <si>
    <t>Preconditions:
1.User have Optical CRM Application with valid username and password 
2.User have create, Edit, view and delete access
3.User have Delete records in Leave form</t>
  </si>
  <si>
    <t>Verify the list grid UI while with maximum Amount field value with maximum value</t>
  </si>
  <si>
    <t>Verify the list grid UI display properly or not</t>
  </si>
  <si>
    <t>List grid UI should display properly</t>
  </si>
  <si>
    <t>Unwanted pop up should not display</t>
  </si>
  <si>
    <t>To verify user can able to navigate the Purchase Report</t>
  </si>
  <si>
    <t>Navigate to Purchase Report screen</t>
  </si>
  <si>
    <t>Purchase Report values should be display</t>
  </si>
  <si>
    <t>Preconditions:
1.User have Optical CRM Application with valid username and password 
2.User have create, Edit, view and delete access
3.User have not records in Purchase Report screen</t>
  </si>
  <si>
    <t>Purchase Report screen should be display</t>
  </si>
  <si>
    <t>Verify the search box label and place holder in Purchase Report</t>
  </si>
  <si>
    <t>Verify the functionality of sort in Purchase Report</t>
  </si>
  <si>
    <t>Purchase Report screen should be displayed Showing Record Count with dropdown</t>
  </si>
  <si>
    <t>Purchase Report screen should be displayed 10, 25, 50 and 20 records per page option by selecting it in the dropdown</t>
  </si>
  <si>
    <t>Verify the Purchase Report while update the Showing Record Count with search any valid value in search box</t>
  </si>
  <si>
    <t>Purchase Report screen should be display based on the selected showing records value</t>
  </si>
  <si>
    <t>Preconditions:
1.User have Optical CRM Application with valid username and password 
2.User have create, Edit, view and delete access
3.User have updated records in Purchase Report Page</t>
  </si>
  <si>
    <t>Verify the Purchase Report display the Delete record</t>
  </si>
  <si>
    <t>Purchase Report should not display the Delete record</t>
  </si>
  <si>
    <t>Verify the "Undefine/Null/unwanted"  values display in Purchase Report list grid</t>
  </si>
  <si>
    <t xml:space="preserve">Purchase Report list grid should not display below-mentioned values
"Undefine/Null/unwanted" </t>
  </si>
  <si>
    <t>Verify the tool tip display the Purchase Report list grid values</t>
  </si>
  <si>
    <t>Tool tip should display the Purchase Report list grid values</t>
  </si>
  <si>
    <t xml:space="preserve">Verify the Purchase Report UI when scroll up and down </t>
  </si>
  <si>
    <t>Purchase Report UI should display properly</t>
  </si>
  <si>
    <t>Verify the Purchase Report screen UI when zoom out in web page</t>
  </si>
  <si>
    <t>Purchase Report screen UI should display properly</t>
  </si>
  <si>
    <t>ERP_Optical CRM_Purchase Report</t>
  </si>
  <si>
    <t>Header name should be display as "The user has bought several optical products"</t>
  </si>
  <si>
    <t>Preconditions:
1.User have Optical CRM Application with valid username and password 
2.User have create, Edit, view and delete access
3.The user has bought several optical products</t>
  </si>
  <si>
    <t>Preconditions:
1.User have Optical CRM Application with valid username and password 
2.User have create, Edit, view and delete access
3.The user has bought several optical products, which have empty records</t>
  </si>
  <si>
    <t>Verify the any unwanted pop up display or not while navigate The user has bought several optical products</t>
  </si>
  <si>
    <t>Preconditions:
1.User have ERP Application with valid username and password 
2.User have create, Edit, view and delete access
3.The user has bought several optical products</t>
  </si>
  <si>
    <t>Preconditions:
1.User have ERP Application with valid username and password 
2.User have create, Edit, view and delete access
3.The user has bought several optical products with maximum values</t>
  </si>
  <si>
    <t>Product Category and Product Search Filter, Search box and Generate Report should be display</t>
  </si>
  <si>
    <t>Verify required error message display while click Generate Report button without give search filter value</t>
  </si>
  <si>
    <t>Click Generate Report button without give search filter value</t>
  </si>
  <si>
    <t>Verify required error message display or not while click Generate Report button with give search filter value</t>
  </si>
  <si>
    <t>Click Generate Report button with give search filter value</t>
  </si>
  <si>
    <t>Click Generate Report button with only one search filter values</t>
  </si>
  <si>
    <t>Verify From Date field must be converted into standard format as DD-MMM-YYYY when enter any format</t>
  </si>
  <si>
    <t>Load the ERP Optical CRM Application and login with valid credential</t>
  </si>
  <si>
    <t>Verify From Date field is converted into standard format while enter the value</t>
  </si>
  <si>
    <t>On input of value in the Below formats, the data must be converted into standard format as DD-MMM-YYYY
DDMMYY
DD-MM-YYYY
DD-MM-YY
DD-MMM -YYYY
DD-MMM -YY
DD/MM/YYYY
DD/MM/YY
DD/MMM/YYYY
DD/MMM/YY</t>
  </si>
  <si>
    <t>Verify From Date field is converted into standard format while copy &amp; paste the value</t>
  </si>
  <si>
    <t>Verify user can able to select the date using calendar</t>
  </si>
  <si>
    <t xml:space="preserve">Click the Calander ic0n in From Date and click any date value 
</t>
  </si>
  <si>
    <t>Calander details should display and selected date should be display</t>
  </si>
  <si>
    <t>To Verify any error message display or not while give less than current date and greater than current date</t>
  </si>
  <si>
    <t xml:space="preserve">Give greater than current date in From Date
</t>
  </si>
  <si>
    <t>Error message should be display</t>
  </si>
  <si>
    <t xml:space="preserve">Give Current date in From Date
</t>
  </si>
  <si>
    <t>Given value should be display without any error message</t>
  </si>
  <si>
    <t>Give less than current date in From Date</t>
  </si>
  <si>
    <t>System should not display error message</t>
  </si>
  <si>
    <t>Verify any error message display or not while give less than To date field value</t>
  </si>
  <si>
    <t xml:space="preserve">Give valid To date value </t>
  </si>
  <si>
    <t>Give less than To date field value in From Date</t>
  </si>
  <si>
    <t>Error message should not display</t>
  </si>
  <si>
    <t>Verify any error message display or not while give greater than To date field value</t>
  </si>
  <si>
    <t>Give greater than To date field value</t>
  </si>
  <si>
    <t>Verify the To Date display error messages display or not</t>
  </si>
  <si>
    <t>Click save button without enter any value in To Date</t>
  </si>
  <si>
    <t>Error message should be display as "To Date required"</t>
  </si>
  <si>
    <t>Verify To Date field must be converted into standard format as DD-MMM-YYYY when enter any format</t>
  </si>
  <si>
    <t xml:space="preserve">Verify To Date field is converted into standard format while enter the value
</t>
  </si>
  <si>
    <t xml:space="preserve">Verify To Date field is converted into standard format while copy &amp; paste the value
</t>
  </si>
  <si>
    <t xml:space="preserve">Click the Calander ic0n in To Date and click any date value 
</t>
  </si>
  <si>
    <t xml:space="preserve">Give greater than current date in To Date
</t>
  </si>
  <si>
    <t xml:space="preserve">Give Current date in To Date
</t>
  </si>
  <si>
    <t>Give less than current date in To Date</t>
  </si>
  <si>
    <t>Verify any error message display or not while give less than From date field value</t>
  </si>
  <si>
    <t xml:space="preserve">Give valid From date value </t>
  </si>
  <si>
    <t>Give less than From date field value in To Date</t>
  </si>
  <si>
    <t>Verify any error message display or not while give greater than From date field value in To Date</t>
  </si>
  <si>
    <t>Give greater than From date field value</t>
  </si>
  <si>
    <t>Give From and To date field values</t>
  </si>
  <si>
    <t>Purchase Report screen values should be display</t>
  </si>
  <si>
    <t>Verify Purchase Report grid display the based on given from and to date</t>
  </si>
  <si>
    <t>Purchase Report grid should be display based on given from and to date</t>
  </si>
  <si>
    <t>Verify the Branch field read-only or editable</t>
  </si>
  <si>
    <t>Branch field should be editable</t>
  </si>
  <si>
    <t>Verify the Branch field value</t>
  </si>
  <si>
    <t>Preconditions:
1.User have Optical CRM Application with valid username and password 
2.User have create, Edit, view and delete access
3.User have records in Branch master in Erp</t>
  </si>
  <si>
    <t>Check the Branch field values</t>
  </si>
  <si>
    <t>Branch value should be fetch from Branch master in Erp</t>
  </si>
  <si>
    <t>Verify the updated Branch value display or not</t>
  </si>
  <si>
    <t>Preconditions:
1.User have Optical CRM Application with valid username and password 
2.User have create, Edit, view and delete access
3.User have Branch master records in Erp, which some records have updated value</t>
  </si>
  <si>
    <t>Select the Branch field value</t>
  </si>
  <si>
    <t>Selected value should be display</t>
  </si>
  <si>
    <t>Updated value should be display</t>
  </si>
  <si>
    <t>Verify the Inactive Branch value display or not</t>
  </si>
  <si>
    <t>Preconditions:
1.User have Optical CRM Application with valid username and password 
2.User have create, Edit, view and delete access
3.User have Branch master records in Erp, which some records have Inactive value</t>
  </si>
  <si>
    <t>Inactive Branch value should not display</t>
  </si>
  <si>
    <t>Verify the Delete Branch value display or not</t>
  </si>
  <si>
    <t>Deleted Branch value should not display</t>
  </si>
  <si>
    <t>Verify the Product Category field read-only or editable</t>
  </si>
  <si>
    <t>Product Category field should editable</t>
  </si>
  <si>
    <t>Verify the Product Category field value</t>
  </si>
  <si>
    <t xml:space="preserve">Check the Product Category field value </t>
  </si>
  <si>
    <t>Verify the user can able to updated Product Category field</t>
  </si>
  <si>
    <t>Select the Product Category field value</t>
  </si>
  <si>
    <t>Preconditions:
1.User have ERP Optical CRM Application with valid username and password 
2.User have create, Edit, view and delete access
3.The user has bought several optical products</t>
  </si>
  <si>
    <t>Verify list grid display the records while fetch the value using only one search filter values</t>
  </si>
  <si>
    <t>The purchase details for all optical products, along with stock transfers, should be shown in the report</t>
  </si>
  <si>
    <t>Select the Product Category field value as "any"</t>
  </si>
  <si>
    <t>Selected values should be display</t>
  </si>
  <si>
    <t>List grid should be display based on the selected filter value</t>
  </si>
  <si>
    <t>Verify that the list grid displays records for the selected Product filter values</t>
  </si>
  <si>
    <t>The search results in the list grid should display based on all Product details</t>
  </si>
  <si>
    <t>Verify that the list grid displays records for the selected Branch filter values</t>
  </si>
  <si>
    <t>Click the Submit button which Branch = "any" filter values</t>
  </si>
  <si>
    <t>Stock Movement list grid should display details based on selected Branch details</t>
  </si>
  <si>
    <t xml:space="preserve">                                                                                                                                                                                                                                                                                                                                             </t>
  </si>
  <si>
    <t>Click the Submit button which Branch = "All" filter values</t>
  </si>
  <si>
    <t>Verify Purchase Report list  grid values</t>
  </si>
  <si>
    <t>Verify that the list grid shows all Purchase Report for each branch</t>
  </si>
  <si>
    <t>The list grid should show Purchase Report for all branches</t>
  </si>
  <si>
    <t>Verify Purchase Report list grid display records</t>
  </si>
  <si>
    <t>The purchase details for all optical products, along with stock transfers, should be shown in the report based on search filter</t>
  </si>
  <si>
    <t>Select the Product Category field value as "all"</t>
  </si>
  <si>
    <t>Click the Submit button</t>
  </si>
  <si>
    <t>Preconditions:
1.User have Optical CRM Application with valid username and password 
2.User have create, Edit, view and delete access
3.The user has bought several optical products for all kind of products</t>
  </si>
  <si>
    <t>Preconditions:
1.User have Optical CRM Application with valid username and password 
2.User have create, Edit, view and delete access
3.The user has bought several optical products with updated amount</t>
  </si>
  <si>
    <t>Preconditions:
1.User have Optical CRM Application with valid username and password 
2.User have create, Edit, view and delete access
3.The user has not bought several optical products</t>
  </si>
  <si>
    <t>To verify the Purchase Report screen displays correctly with an initial, empty state or default Purchase Report</t>
  </si>
  <si>
    <t>Verify Proper Handling of Empty Purchase Report</t>
  </si>
  <si>
    <t>Verify that when a rate value is updated, a new entry appears in the Purchase Report screen with the correct updated date and value</t>
  </si>
  <si>
    <t>Verify Edit and Update of Purchase Report</t>
  </si>
  <si>
    <t>Verify that the page displays the more than 10 updated Purchase Report</t>
  </si>
  <si>
    <t>History page should displays the more than 10 updated Purchase Report</t>
  </si>
  <si>
    <t>Verify that the correct number of Purchase Report records are displayed based on the current pagination settings or limits</t>
  </si>
  <si>
    <t>Verify that the correct number of Purchase Report records are displayed</t>
  </si>
  <si>
    <t>Verify the Purchase Report is updated immediately after the rate value is changed</t>
  </si>
  <si>
    <t>The new rate value and the updated date should appear in the Purchase Report as soon as the rate is updated</t>
  </si>
  <si>
    <t>Verify Purchase Report Table Contains Correct Columns</t>
  </si>
  <si>
    <t>The updated date should be displayed in a consistent and correct format throughout the Purchase Report screen((e.g., MM/DD/YYYY)).</t>
  </si>
  <si>
    <t>Verify that the Purchase Report Screen Loads Without Performance Issues</t>
  </si>
  <si>
    <t>The Purchase Report screen should load within an acceptable timeframe (less than 3 seconds, depending on requirements)</t>
  </si>
  <si>
    <t>Verify that Purchase Report Filters Reset After Page Refresh</t>
  </si>
  <si>
    <t>The Purchase Report screen should reset filters to default after a page reload</t>
  </si>
  <si>
    <t>If no records exist, a "No data available" message should be displayed.</t>
  </si>
  <si>
    <t>The Purchase Report screen should show an appropriate message like "No data available" if no rate records exist.</t>
  </si>
  <si>
    <t>Preconditions:
1.User have Optical CRM Application with valid username and password 
2.User have create, Edit, view and delete access
3.User have records in Optical Branch Current Stock and perform sales the current stock</t>
  </si>
  <si>
    <t>Product Category value should be display as "All, Frame, Sunglass, Lens, Contact Lens, Solution, Other and Non-Chargeable"</t>
  </si>
  <si>
    <t>Perform update the Product Category field value</t>
  </si>
  <si>
    <t>Report</t>
  </si>
  <si>
    <t>Verify user can able to download the "Excel"</t>
  </si>
  <si>
    <t>Perform download the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</si>
</sst>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1"/>
      <color rgb="FF006100"/>
      <name val="Calibri"/>
      <family val="2"/>
      <scheme val="minor"/>
    </font>
    <font>
      <sz val="36"/>
      <color indexed="8"/>
      <name val="Calibri"/>
      <family val="2"/>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
      <sz val="11"/>
      <color rgb="FF9C5700"/>
      <name val="Calibri"/>
      <family val="2"/>
      <scheme val="minor"/>
    </font>
    <font>
      <u/>
      <sz val="11"/>
      <color theme="1"/>
      <name val="Arial"/>
      <family val="2"/>
    </font>
    <font>
      <sz val="11"/>
      <color rgb="FF9C5700"/>
      <name val="Arial"/>
      <family val="2"/>
    </font>
    <font>
      <sz val="8"/>
      <name val="Calibri"/>
      <family val="2"/>
      <scheme val="minor"/>
    </font>
  </fonts>
  <fills count="7">
    <fill>
      <patternFill patternType="none"/>
    </fill>
    <fill>
      <patternFill patternType="gray125"/>
    </fill>
    <fill>
      <patternFill patternType="solid">
        <fgColor rgb="FFC6EFCE"/>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
      <patternFill patternType="solid">
        <fgColor rgb="FFFFEB9C"/>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0" borderId="0"/>
    <xf numFmtId="0" fontId="11" fillId="0" borderId="0"/>
    <xf numFmtId="0" fontId="13" fillId="0" borderId="0" applyNumberFormat="0" applyFill="0" applyBorder="0" applyAlignment="0" applyProtection="0"/>
    <xf numFmtId="0" fontId="15" fillId="0" borderId="0"/>
    <xf numFmtId="0" fontId="17" fillId="6" borderId="0" applyNumberFormat="0" applyBorder="0" applyAlignment="0" applyProtection="0"/>
  </cellStyleXfs>
  <cellXfs count="47">
    <xf numFmtId="0" fontId="0" fillId="0" borderId="0" xfId="0"/>
    <xf numFmtId="0" fontId="4" fillId="0" borderId="0" xfId="0" applyFont="1" applyAlignment="1">
      <alignment horizontal="center" vertical="center"/>
    </xf>
    <xf numFmtId="0" fontId="5" fillId="0" borderId="8" xfId="0" applyFont="1" applyBorder="1" applyAlignment="1">
      <alignment horizontal="center" vertical="center" wrapText="1"/>
    </xf>
    <xf numFmtId="0" fontId="6" fillId="0" borderId="7" xfId="0" applyFont="1" applyBorder="1" applyAlignment="1">
      <alignment horizontal="center" vertical="center" wrapText="1"/>
    </xf>
    <xf numFmtId="15" fontId="6" fillId="0" borderId="10" xfId="0" applyNumberFormat="1" applyFont="1" applyBorder="1" applyAlignment="1">
      <alignment horizontal="center" vertical="center" wrapText="1"/>
    </xf>
    <xf numFmtId="0" fontId="8" fillId="0" borderId="11" xfId="4" applyFont="1" applyBorder="1" applyAlignment="1">
      <alignment horizontal="center" vertical="center" wrapText="1"/>
    </xf>
    <xf numFmtId="0" fontId="8" fillId="0" borderId="11" xfId="4" applyFont="1" applyBorder="1" applyAlignment="1">
      <alignment horizontal="left" vertical="center" wrapText="1"/>
    </xf>
    <xf numFmtId="0" fontId="6" fillId="0" borderId="11" xfId="0" applyFont="1" applyBorder="1" applyAlignment="1">
      <alignment horizontal="center" vertical="center" wrapText="1"/>
    </xf>
    <xf numFmtId="14" fontId="0" fillId="0" borderId="0" xfId="0" applyNumberFormat="1"/>
    <xf numFmtId="0" fontId="9" fillId="3" borderId="12" xfId="2" applyFont="1" applyBorder="1" applyAlignment="1"/>
    <xf numFmtId="0" fontId="9" fillId="3" borderId="12" xfId="2" applyFont="1" applyBorder="1" applyAlignment="1">
      <alignment wrapText="1"/>
    </xf>
    <xf numFmtId="0" fontId="10" fillId="0" borderId="12" xfId="0" applyFont="1" applyBorder="1" applyAlignment="1">
      <alignment wrapText="1"/>
    </xf>
    <xf numFmtId="0" fontId="12" fillId="0" borderId="12" xfId="5" applyFont="1" applyBorder="1"/>
    <xf numFmtId="0" fontId="12" fillId="0" borderId="12" xfId="5" applyFont="1" applyBorder="1" applyAlignment="1">
      <alignment wrapText="1"/>
    </xf>
    <xf numFmtId="0" fontId="10" fillId="0" borderId="12" xfId="0" applyFont="1" applyBorder="1"/>
    <xf numFmtId="0" fontId="14" fillId="0" borderId="12" xfId="6" applyFont="1" applyBorder="1" applyAlignment="1">
      <alignment wrapText="1"/>
    </xf>
    <xf numFmtId="0" fontId="10" fillId="5" borderId="12" xfId="7" applyFont="1" applyFill="1" applyBorder="1" applyAlignment="1">
      <alignment horizontal="left" wrapText="1"/>
    </xf>
    <xf numFmtId="0" fontId="10" fillId="5" borderId="12" xfId="7" applyFont="1" applyFill="1" applyBorder="1" applyAlignment="1">
      <alignment wrapText="1"/>
    </xf>
    <xf numFmtId="0" fontId="12" fillId="0" borderId="12" xfId="5" applyFont="1" applyBorder="1" applyAlignment="1">
      <alignment horizontal="left" wrapText="1"/>
    </xf>
    <xf numFmtId="0" fontId="16" fillId="2" borderId="12" xfId="1" applyFont="1" applyBorder="1"/>
    <xf numFmtId="0" fontId="16" fillId="2" borderId="12" xfId="1" applyFont="1" applyBorder="1" applyAlignment="1">
      <alignment wrapText="1"/>
    </xf>
    <xf numFmtId="0" fontId="16" fillId="2" borderId="12" xfId="1" applyFont="1" applyBorder="1" applyAlignment="1">
      <alignment horizontal="left" wrapText="1"/>
    </xf>
    <xf numFmtId="0" fontId="1" fillId="4" borderId="12" xfId="3" applyBorder="1" applyAlignment="1">
      <alignment wrapText="1"/>
    </xf>
    <xf numFmtId="0" fontId="1" fillId="4" borderId="12" xfId="3" applyBorder="1"/>
    <xf numFmtId="0" fontId="9" fillId="0" borderId="12" xfId="0" applyFont="1" applyBorder="1" applyAlignment="1">
      <alignment wrapText="1"/>
    </xf>
    <xf numFmtId="0" fontId="18" fillId="0" borderId="12" xfId="0" applyFont="1" applyBorder="1" applyAlignment="1">
      <alignment wrapText="1"/>
    </xf>
    <xf numFmtId="0" fontId="19" fillId="6" borderId="12" xfId="8" applyFont="1" applyBorder="1"/>
    <xf numFmtId="0" fontId="19" fillId="6" borderId="12" xfId="8" applyFont="1" applyBorder="1" applyAlignment="1">
      <alignment wrapText="1"/>
    </xf>
    <xf numFmtId="0" fontId="10" fillId="0" borderId="13" xfId="0" applyFont="1" applyBorder="1"/>
    <xf numFmtId="0" fontId="10" fillId="0" borderId="12" xfId="0" applyFont="1" applyBorder="1" applyAlignment="1">
      <alignment horizontal="left" wrapText="1"/>
    </xf>
    <xf numFmtId="0" fontId="10" fillId="0" borderId="12" xfId="0" applyFont="1" applyBorder="1" applyAlignment="1">
      <alignment horizontal="left" vertical="top" wrapText="1"/>
    </xf>
    <xf numFmtId="0" fontId="1" fillId="4" borderId="12" xfId="3" applyBorder="1" applyAlignment="1"/>
    <xf numFmtId="0" fontId="1" fillId="4" borderId="12" xfId="3" applyBorder="1" applyAlignment="1">
      <alignment horizontal="left" wrapText="1"/>
    </xf>
    <xf numFmtId="0" fontId="1" fillId="4" borderId="12" xfId="3" applyBorder="1" applyAlignment="1">
      <alignment horizontal="left" vertical="top" wrapText="1"/>
    </xf>
    <xf numFmtId="0" fontId="10" fillId="4" borderId="12" xfId="3" applyFont="1" applyBorder="1" applyAlignment="1">
      <alignment wrapText="1"/>
    </xf>
    <xf numFmtId="0" fontId="10" fillId="4" borderId="12" xfId="3" applyFont="1" applyBorder="1"/>
    <xf numFmtId="0" fontId="10" fillId="4" borderId="12" xfId="3" applyFont="1" applyBorder="1" applyAlignment="1"/>
    <xf numFmtId="0" fontId="19" fillId="6" borderId="12" xfId="8" applyFont="1" applyBorder="1" applyAlignment="1"/>
    <xf numFmtId="0" fontId="16" fillId="2" borderId="12" xfId="1" applyFont="1" applyBorder="1" applyAlignment="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5" fillId="0" borderId="4"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9" xfId="0" applyFont="1" applyBorder="1" applyAlignment="1">
      <alignment horizontal="center" vertical="center" wrapText="1"/>
    </xf>
  </cellXfs>
  <cellStyles count="9">
    <cellStyle name="20% - Accent4" xfId="3" builtinId="42"/>
    <cellStyle name="60% - Accent2" xfId="2" builtinId="36"/>
    <cellStyle name="Good" xfId="1" builtinId="26"/>
    <cellStyle name="Hyperlink" xfId="6" builtinId="8"/>
    <cellStyle name="Neutral" xfId="8" builtinId="28"/>
    <cellStyle name="Normal" xfId="0" builtinId="0"/>
    <cellStyle name="Normal 2" xfId="5" xr:uid="{9209B2A3-44F5-4D34-AFF5-F1B9A3FD2041}"/>
    <cellStyle name="Normal 2 2" xfId="4" xr:uid="{C936DCEF-780B-42F4-91CC-FB6833AD8EF4}"/>
    <cellStyle name="Normal 5" xfId="7" xr:uid="{167C39D3-90EB-4678-A9E3-64744DBEBC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542925</xdr:colOff>
      <xdr:row>1</xdr:row>
      <xdr:rowOff>66675</xdr:rowOff>
    </xdr:from>
    <xdr:ext cx="1657143" cy="799989"/>
    <xdr:pic>
      <xdr:nvPicPr>
        <xdr:cNvPr id="2" name="Picture 1">
          <a:extLst>
            <a:ext uri="{FF2B5EF4-FFF2-40B4-BE49-F238E27FC236}">
              <a16:creationId xmlns:a16="http://schemas.microsoft.com/office/drawing/2014/main" id="{ED2E5AD6-0D6A-4827-9DE1-96C6FF4C1B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6:J23"/>
  <sheetViews>
    <sheetView tabSelected="1" workbookViewId="0">
      <selection activeCell="F21" sqref="F21"/>
    </sheetView>
  </sheetViews>
  <sheetFormatPr defaultRowHeight="15" x14ac:dyDescent="0.25"/>
  <cols>
    <col min="6" max="6" width="13.7109375" customWidth="1"/>
    <col min="7" max="7" width="17.42578125" customWidth="1"/>
    <col min="8" max="8" width="17.85546875" customWidth="1"/>
    <col min="9" max="9" width="41.42578125" customWidth="1"/>
    <col min="10" max="10" width="25.7109375" customWidth="1"/>
  </cols>
  <sheetData>
    <row r="6" spans="5:10" ht="8.25" customHeight="1" x14ac:dyDescent="0.25"/>
    <row r="8" spans="5:10" ht="15.75" thickBot="1" x14ac:dyDescent="0.3"/>
    <row r="9" spans="5:10" ht="47.25" thickBot="1" x14ac:dyDescent="0.3">
      <c r="F9" s="39" t="s">
        <v>141</v>
      </c>
      <c r="G9" s="40"/>
      <c r="H9" s="40"/>
      <c r="I9" s="40"/>
      <c r="J9" s="41"/>
    </row>
    <row r="10" spans="5:10" ht="15" customHeight="1" x14ac:dyDescent="0.25"/>
    <row r="13" spans="5:10" ht="16.5" thickBot="1" x14ac:dyDescent="0.3">
      <c r="F13" s="1"/>
    </row>
    <row r="14" spans="5:10" ht="16.5" thickBot="1" x14ac:dyDescent="0.3">
      <c r="F14" s="42" t="s">
        <v>0</v>
      </c>
      <c r="G14" s="42" t="s">
        <v>1</v>
      </c>
      <c r="H14" s="44" t="s">
        <v>2</v>
      </c>
      <c r="I14" s="45"/>
      <c r="J14" s="42" t="s">
        <v>3</v>
      </c>
    </row>
    <row r="15" spans="5:10" ht="16.5" thickBot="1" x14ac:dyDescent="0.3">
      <c r="F15" s="43"/>
      <c r="G15" s="43"/>
      <c r="H15" s="2" t="s">
        <v>4</v>
      </c>
      <c r="I15" s="2" t="s">
        <v>5</v>
      </c>
      <c r="J15" s="46"/>
    </row>
    <row r="16" spans="5:10" ht="16.5" thickBot="1" x14ac:dyDescent="0.3">
      <c r="E16" t="s">
        <v>6</v>
      </c>
      <c r="F16" s="3">
        <v>1</v>
      </c>
      <c r="G16" s="4">
        <v>45606</v>
      </c>
      <c r="H16" s="5" t="s">
        <v>260</v>
      </c>
      <c r="I16" s="6" t="s">
        <v>141</v>
      </c>
      <c r="J16" s="7" t="s">
        <v>7</v>
      </c>
    </row>
    <row r="17" spans="9:9" x14ac:dyDescent="0.25">
      <c r="I17" s="8"/>
    </row>
    <row r="23" spans="9:9" hidden="1" x14ac:dyDescent="0.25"/>
  </sheetData>
  <mergeCells count="5">
    <mergeCell ref="F9:J9"/>
    <mergeCell ref="F14:F15"/>
    <mergeCell ref="G14:G15"/>
    <mergeCell ref="H14:I14"/>
    <mergeCell ref="J14:J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A5B6B-52ED-4DF7-99A8-C8B86C018845}">
  <dimension ref="A1:FK303"/>
  <sheetViews>
    <sheetView workbookViewId="0">
      <selection activeCell="J2" sqref="J2"/>
    </sheetView>
  </sheetViews>
  <sheetFormatPr defaultRowHeight="14.25" x14ac:dyDescent="0.2"/>
  <cols>
    <col min="1" max="1" width="7.7109375" style="14" customWidth="1"/>
    <col min="2" max="2" width="7" style="14" hidden="1" customWidth="1"/>
    <col min="3" max="3" width="2.5703125" style="14" hidden="1" customWidth="1"/>
    <col min="4" max="4" width="7.7109375" style="14" customWidth="1"/>
    <col min="5" max="5" width="58.28515625" style="11" customWidth="1"/>
    <col min="6" max="6" width="4.85546875" style="14" customWidth="1"/>
    <col min="7" max="7" width="7.42578125" style="14" hidden="1" customWidth="1"/>
    <col min="8" max="8" width="7.5703125" style="14" customWidth="1"/>
    <col min="9" max="9" width="91.140625" style="11" customWidth="1"/>
    <col min="10" max="10" width="78.28515625" style="11" customWidth="1"/>
    <col min="11" max="11" width="17.28515625" style="14" customWidth="1"/>
    <col min="12" max="12" width="22.7109375" style="14" customWidth="1"/>
    <col min="13" max="16384" width="9.140625" style="14"/>
  </cols>
  <sheetData>
    <row r="1" spans="1:28" s="24" customFormat="1" ht="45" x14ac:dyDescent="0.25">
      <c r="A1" s="10" t="s">
        <v>17</v>
      </c>
      <c r="B1" s="10" t="s">
        <v>18</v>
      </c>
      <c r="C1" s="9"/>
      <c r="D1" s="10" t="s">
        <v>19</v>
      </c>
      <c r="E1" s="10" t="s">
        <v>20</v>
      </c>
      <c r="F1" s="9" t="s">
        <v>21</v>
      </c>
      <c r="G1" s="9" t="s">
        <v>22</v>
      </c>
      <c r="H1" s="9" t="s">
        <v>23</v>
      </c>
      <c r="I1" s="10" t="s">
        <v>24</v>
      </c>
      <c r="J1" s="10" t="s">
        <v>25</v>
      </c>
      <c r="K1" s="10" t="s">
        <v>26</v>
      </c>
      <c r="L1" s="10" t="s">
        <v>27</v>
      </c>
    </row>
    <row r="2" spans="1:28" s="11" customFormat="1" ht="57" x14ac:dyDescent="0.2">
      <c r="A2" s="11">
        <f>SUBTOTAL(3,$E$2:E2)</f>
        <v>1</v>
      </c>
      <c r="B2" s="11" t="s">
        <v>8</v>
      </c>
      <c r="C2" s="12" t="s">
        <v>9</v>
      </c>
      <c r="D2" s="13" t="str">
        <f>CONCATENATE(C2,A2)</f>
        <v>TC_1</v>
      </c>
      <c r="E2" s="11" t="s">
        <v>119</v>
      </c>
      <c r="F2" s="14" t="s">
        <v>28</v>
      </c>
      <c r="G2" s="14" t="s">
        <v>11</v>
      </c>
      <c r="H2" s="14"/>
      <c r="I2" s="11" t="s">
        <v>143</v>
      </c>
      <c r="K2" s="15"/>
    </row>
    <row r="3" spans="1:28" x14ac:dyDescent="0.2">
      <c r="H3" s="14" t="s">
        <v>12</v>
      </c>
      <c r="I3" s="11" t="s">
        <v>30</v>
      </c>
      <c r="J3" s="11" t="s">
        <v>13</v>
      </c>
      <c r="K3" s="15"/>
    </row>
    <row r="4" spans="1:28" x14ac:dyDescent="0.2">
      <c r="H4" s="14" t="s">
        <v>14</v>
      </c>
      <c r="I4" s="11" t="s">
        <v>120</v>
      </c>
      <c r="J4" s="11" t="s">
        <v>121</v>
      </c>
      <c r="K4" s="15"/>
    </row>
    <row r="5" spans="1:28" s="11" customFormat="1" ht="57" x14ac:dyDescent="0.2">
      <c r="A5" s="11">
        <f>SUBTOTAL(3,$E$2:E5)</f>
        <v>2</v>
      </c>
      <c r="B5" s="11" t="s">
        <v>8</v>
      </c>
      <c r="C5" s="12" t="s">
        <v>9</v>
      </c>
      <c r="D5" s="13" t="str">
        <f>CONCATENATE(C5,A5)</f>
        <v>TC_2</v>
      </c>
      <c r="E5" s="11" t="s">
        <v>239</v>
      </c>
      <c r="F5" s="14" t="s">
        <v>28</v>
      </c>
      <c r="G5" s="14" t="s">
        <v>11</v>
      </c>
      <c r="H5" s="14"/>
      <c r="I5" s="11" t="s">
        <v>122</v>
      </c>
      <c r="K5" s="15"/>
    </row>
    <row r="6" spans="1:28" x14ac:dyDescent="0.2">
      <c r="H6" s="14" t="s">
        <v>12</v>
      </c>
      <c r="I6" s="11" t="s">
        <v>30</v>
      </c>
      <c r="J6" s="11" t="s">
        <v>13</v>
      </c>
      <c r="K6" s="15"/>
    </row>
    <row r="7" spans="1:28" x14ac:dyDescent="0.2">
      <c r="H7" s="14" t="s">
        <v>14</v>
      </c>
      <c r="I7" s="11" t="s">
        <v>120</v>
      </c>
      <c r="J7" s="11" t="s">
        <v>121</v>
      </c>
      <c r="K7" s="15"/>
    </row>
    <row r="8" spans="1:28" x14ac:dyDescent="0.2">
      <c r="H8" s="14" t="s">
        <v>15</v>
      </c>
      <c r="I8" s="11" t="s">
        <v>31</v>
      </c>
      <c r="J8" s="11" t="s">
        <v>255</v>
      </c>
      <c r="K8" s="15"/>
    </row>
    <row r="9" spans="1:28" s="11" customFormat="1" ht="57" x14ac:dyDescent="0.2">
      <c r="A9" s="11">
        <f>SUBTOTAL(3,$E$2:E9)</f>
        <v>3</v>
      </c>
      <c r="B9" s="11" t="s">
        <v>8</v>
      </c>
      <c r="C9" s="12" t="s">
        <v>9</v>
      </c>
      <c r="D9" s="13" t="str">
        <f>CONCATENATE(C9,A9)</f>
        <v>TC_3</v>
      </c>
      <c r="E9" s="11" t="s">
        <v>32</v>
      </c>
      <c r="F9" s="14" t="s">
        <v>10</v>
      </c>
      <c r="G9" s="14" t="s">
        <v>11</v>
      </c>
      <c r="H9" s="14"/>
      <c r="I9" s="11" t="s">
        <v>143</v>
      </c>
      <c r="K9" s="15"/>
    </row>
    <row r="10" spans="1:28" x14ac:dyDescent="0.2">
      <c r="B10" s="11"/>
      <c r="D10" s="11"/>
      <c r="H10" s="14" t="s">
        <v>12</v>
      </c>
      <c r="I10" s="11" t="s">
        <v>30</v>
      </c>
      <c r="J10" s="11" t="s">
        <v>13</v>
      </c>
      <c r="K10" s="15"/>
    </row>
    <row r="11" spans="1:28" x14ac:dyDescent="0.2">
      <c r="B11" s="11"/>
      <c r="D11" s="11"/>
      <c r="H11" s="14" t="s">
        <v>14</v>
      </c>
      <c r="I11" s="11" t="s">
        <v>120</v>
      </c>
      <c r="J11" s="11" t="s">
        <v>123</v>
      </c>
      <c r="K11" s="15"/>
    </row>
    <row r="12" spans="1:28" ht="28.5" x14ac:dyDescent="0.2">
      <c r="B12" s="11"/>
      <c r="D12" s="11"/>
      <c r="H12" s="14" t="s">
        <v>15</v>
      </c>
      <c r="I12" s="11" t="s">
        <v>33</v>
      </c>
      <c r="J12" s="11" t="s">
        <v>142</v>
      </c>
      <c r="K12" s="15"/>
    </row>
    <row r="13" spans="1:28" ht="28.5" x14ac:dyDescent="0.2">
      <c r="B13" s="11"/>
      <c r="D13" s="11"/>
      <c r="H13" s="14" t="s">
        <v>16</v>
      </c>
      <c r="I13" s="11" t="s">
        <v>34</v>
      </c>
      <c r="J13" s="11" t="s">
        <v>148</v>
      </c>
      <c r="K13" s="15"/>
    </row>
    <row r="14" spans="1:28" x14ac:dyDescent="0.2">
      <c r="H14" s="14" t="s">
        <v>35</v>
      </c>
      <c r="I14" s="11" t="s">
        <v>36</v>
      </c>
      <c r="J14" s="11" t="s">
        <v>37</v>
      </c>
      <c r="K14" s="15"/>
    </row>
    <row r="15" spans="1:28" s="11" customFormat="1" ht="57" x14ac:dyDescent="0.2">
      <c r="A15" s="11">
        <f>SUBTOTAL(3,$E$2:E15)</f>
        <v>4</v>
      </c>
      <c r="B15" s="11" t="s">
        <v>8</v>
      </c>
      <c r="C15" s="12" t="s">
        <v>9</v>
      </c>
      <c r="D15" s="13" t="str">
        <f>CONCATENATE(C15,A15)</f>
        <v>TC_4</v>
      </c>
      <c r="E15" s="11" t="s">
        <v>124</v>
      </c>
      <c r="F15" s="14" t="s">
        <v>10</v>
      </c>
      <c r="G15" s="14" t="s">
        <v>11</v>
      </c>
      <c r="H15" s="14"/>
      <c r="I15" s="11" t="s">
        <v>143</v>
      </c>
      <c r="K15" s="15"/>
    </row>
    <row r="16" spans="1:28" x14ac:dyDescent="0.2">
      <c r="H16" s="14" t="s">
        <v>12</v>
      </c>
      <c r="I16" s="11" t="s">
        <v>30</v>
      </c>
      <c r="J16" s="11" t="s">
        <v>13</v>
      </c>
      <c r="K16" s="15"/>
      <c r="X16" s="11"/>
      <c r="Y16" s="11"/>
      <c r="Z16" s="11"/>
      <c r="AA16" s="11"/>
      <c r="AB16" s="11"/>
    </row>
    <row r="17" spans="1:28" x14ac:dyDescent="0.2">
      <c r="H17" s="14" t="s">
        <v>14</v>
      </c>
      <c r="I17" s="11" t="s">
        <v>120</v>
      </c>
      <c r="J17" s="11" t="s">
        <v>123</v>
      </c>
      <c r="K17" s="15"/>
      <c r="X17" s="11"/>
      <c r="Y17" s="11"/>
      <c r="Z17" s="11"/>
      <c r="AA17" s="11"/>
      <c r="AB17" s="11"/>
    </row>
    <row r="18" spans="1:28" x14ac:dyDescent="0.2">
      <c r="H18" s="14" t="s">
        <v>15</v>
      </c>
      <c r="I18" s="11" t="s">
        <v>38</v>
      </c>
      <c r="J18" s="11" t="s">
        <v>39</v>
      </c>
      <c r="K18" s="15"/>
      <c r="X18" s="11"/>
      <c r="Y18" s="11"/>
      <c r="Z18" s="11"/>
      <c r="AA18" s="11"/>
      <c r="AB18" s="11"/>
    </row>
    <row r="19" spans="1:28" x14ac:dyDescent="0.2">
      <c r="H19" s="14" t="s">
        <v>16</v>
      </c>
      <c r="I19" s="11" t="s">
        <v>40</v>
      </c>
      <c r="J19" s="11" t="s">
        <v>41</v>
      </c>
      <c r="K19" s="15"/>
      <c r="X19" s="11"/>
      <c r="Y19" s="11"/>
      <c r="Z19" s="11"/>
      <c r="AA19" s="11"/>
      <c r="AB19" s="11"/>
    </row>
    <row r="20" spans="1:28" x14ac:dyDescent="0.2">
      <c r="H20" s="14" t="s">
        <v>35</v>
      </c>
      <c r="I20" s="11" t="s">
        <v>42</v>
      </c>
      <c r="J20" s="11" t="s">
        <v>43</v>
      </c>
      <c r="K20" s="15"/>
      <c r="X20" s="11"/>
      <c r="Y20" s="11"/>
      <c r="Z20" s="11"/>
      <c r="AA20" s="11"/>
      <c r="AB20" s="11"/>
    </row>
    <row r="21" spans="1:28" ht="57" x14ac:dyDescent="0.2">
      <c r="A21" s="11">
        <f>SUBTOTAL(3,$E$2:E21)</f>
        <v>5</v>
      </c>
      <c r="B21" s="11" t="s">
        <v>8</v>
      </c>
      <c r="C21" s="12" t="s">
        <v>9</v>
      </c>
      <c r="D21" s="13" t="str">
        <f>CONCATENATE(C21,A21)</f>
        <v>TC_5</v>
      </c>
      <c r="E21" s="11" t="s">
        <v>44</v>
      </c>
      <c r="F21" s="14" t="s">
        <v>10</v>
      </c>
      <c r="G21" s="14" t="s">
        <v>11</v>
      </c>
      <c r="I21" s="11" t="s">
        <v>143</v>
      </c>
      <c r="J21" s="25"/>
      <c r="K21" s="15"/>
      <c r="X21" s="11"/>
      <c r="Y21" s="11"/>
      <c r="Z21" s="11"/>
      <c r="AA21" s="11"/>
      <c r="AB21" s="11"/>
    </row>
    <row r="22" spans="1:28" x14ac:dyDescent="0.2">
      <c r="H22" s="14" t="s">
        <v>12</v>
      </c>
      <c r="I22" s="11" t="s">
        <v>30</v>
      </c>
      <c r="J22" s="11" t="s">
        <v>13</v>
      </c>
      <c r="K22" s="15"/>
    </row>
    <row r="23" spans="1:28" x14ac:dyDescent="0.2">
      <c r="H23" s="14" t="s">
        <v>14</v>
      </c>
      <c r="I23" s="11" t="s">
        <v>120</v>
      </c>
      <c r="J23" s="11" t="s">
        <v>123</v>
      </c>
      <c r="K23" s="15"/>
    </row>
    <row r="24" spans="1:28" x14ac:dyDescent="0.2">
      <c r="H24" s="14" t="s">
        <v>15</v>
      </c>
      <c r="I24" s="11" t="s">
        <v>45</v>
      </c>
      <c r="J24" s="11" t="s">
        <v>46</v>
      </c>
      <c r="K24" s="15"/>
    </row>
    <row r="25" spans="1:28" ht="28.5" x14ac:dyDescent="0.2">
      <c r="H25" s="14" t="s">
        <v>16</v>
      </c>
      <c r="I25" s="11" t="s">
        <v>47</v>
      </c>
      <c r="J25" s="13" t="s">
        <v>48</v>
      </c>
      <c r="K25" s="15"/>
    </row>
    <row r="26" spans="1:28" ht="42.75" x14ac:dyDescent="0.2">
      <c r="A26" s="11">
        <f>SUBTOTAL(3,$E$2:E26)</f>
        <v>6</v>
      </c>
      <c r="B26" s="11" t="s">
        <v>8</v>
      </c>
      <c r="C26" s="12" t="s">
        <v>9</v>
      </c>
      <c r="D26" s="13" t="str">
        <f>CONCATENATE(C26,A26)</f>
        <v>TC_6</v>
      </c>
      <c r="E26" s="11" t="s">
        <v>49</v>
      </c>
      <c r="F26" s="14" t="s">
        <v>10</v>
      </c>
      <c r="G26" s="14" t="s">
        <v>11</v>
      </c>
      <c r="I26" s="11" t="s">
        <v>29</v>
      </c>
      <c r="K26" s="15"/>
    </row>
    <row r="27" spans="1:28" x14ac:dyDescent="0.2">
      <c r="H27" s="14" t="s">
        <v>12</v>
      </c>
      <c r="I27" s="11" t="s">
        <v>30</v>
      </c>
      <c r="J27" s="11" t="s">
        <v>13</v>
      </c>
      <c r="K27" s="15"/>
    </row>
    <row r="28" spans="1:28" x14ac:dyDescent="0.2">
      <c r="H28" s="14" t="s">
        <v>14</v>
      </c>
      <c r="I28" s="11" t="s">
        <v>120</v>
      </c>
      <c r="J28" s="11" t="s">
        <v>123</v>
      </c>
      <c r="K28" s="15"/>
    </row>
    <row r="29" spans="1:28" ht="28.5" x14ac:dyDescent="0.2">
      <c r="H29" s="14" t="s">
        <v>15</v>
      </c>
      <c r="I29" s="11" t="s">
        <v>50</v>
      </c>
      <c r="J29" s="13" t="s">
        <v>51</v>
      </c>
      <c r="K29" s="15"/>
    </row>
    <row r="30" spans="1:28" s="26" customFormat="1" ht="28.5" x14ac:dyDescent="0.2">
      <c r="C30" s="37"/>
      <c r="E30" s="27"/>
      <c r="H30" s="14" t="s">
        <v>16</v>
      </c>
      <c r="I30" s="27" t="s">
        <v>52</v>
      </c>
      <c r="J30" s="27" t="s">
        <v>51</v>
      </c>
      <c r="K30" s="15"/>
    </row>
    <row r="31" spans="1:28" ht="57" x14ac:dyDescent="0.2">
      <c r="A31" s="11">
        <f>SUBTOTAL(3,$E$2:E31)</f>
        <v>7</v>
      </c>
      <c r="B31" s="11" t="s">
        <v>8</v>
      </c>
      <c r="C31" s="12" t="s">
        <v>9</v>
      </c>
      <c r="D31" s="13" t="str">
        <f>CONCATENATE(C31,A31)</f>
        <v>TC_7</v>
      </c>
      <c r="E31" s="13" t="s">
        <v>125</v>
      </c>
      <c r="F31" s="14" t="s">
        <v>10</v>
      </c>
      <c r="G31" s="14" t="s">
        <v>11</v>
      </c>
      <c r="I31" s="11" t="s">
        <v>143</v>
      </c>
      <c r="K31" s="15"/>
    </row>
    <row r="32" spans="1:28" x14ac:dyDescent="0.2">
      <c r="H32" s="14" t="s">
        <v>12</v>
      </c>
      <c r="I32" s="11" t="s">
        <v>30</v>
      </c>
      <c r="J32" s="11" t="s">
        <v>13</v>
      </c>
      <c r="K32" s="15"/>
    </row>
    <row r="33" spans="1:11" x14ac:dyDescent="0.2">
      <c r="H33" s="14" t="s">
        <v>14</v>
      </c>
      <c r="I33" s="11" t="s">
        <v>120</v>
      </c>
      <c r="J33" s="11" t="s">
        <v>123</v>
      </c>
      <c r="K33" s="15"/>
    </row>
    <row r="34" spans="1:11" ht="28.5" x14ac:dyDescent="0.2">
      <c r="H34" s="14" t="s">
        <v>15</v>
      </c>
      <c r="I34" s="16" t="s">
        <v>53</v>
      </c>
      <c r="J34" s="17" t="s">
        <v>54</v>
      </c>
      <c r="K34" s="15"/>
    </row>
    <row r="35" spans="1:11" ht="28.5" x14ac:dyDescent="0.2">
      <c r="H35" s="14" t="s">
        <v>16</v>
      </c>
      <c r="I35" s="16" t="s">
        <v>55</v>
      </c>
      <c r="J35" s="17" t="s">
        <v>56</v>
      </c>
      <c r="K35" s="15"/>
    </row>
    <row r="36" spans="1:11" ht="28.5" x14ac:dyDescent="0.2">
      <c r="H36" s="14" t="s">
        <v>35</v>
      </c>
      <c r="I36" s="16" t="s">
        <v>57</v>
      </c>
      <c r="J36" s="17" t="s">
        <v>58</v>
      </c>
      <c r="K36" s="15"/>
    </row>
    <row r="37" spans="1:11" ht="57" x14ac:dyDescent="0.2">
      <c r="A37" s="11">
        <f>SUBTOTAL(3,$E$2:E37)</f>
        <v>8</v>
      </c>
      <c r="B37" s="11" t="s">
        <v>8</v>
      </c>
      <c r="C37" s="12" t="s">
        <v>9</v>
      </c>
      <c r="D37" s="13" t="str">
        <f>CONCATENATE(C37,A37)</f>
        <v>TC_8</v>
      </c>
      <c r="E37" s="13" t="s">
        <v>59</v>
      </c>
      <c r="F37" s="14" t="s">
        <v>10</v>
      </c>
      <c r="G37" s="14" t="s">
        <v>11</v>
      </c>
      <c r="I37" s="11" t="s">
        <v>143</v>
      </c>
      <c r="K37" s="15"/>
    </row>
    <row r="38" spans="1:11" x14ac:dyDescent="0.2">
      <c r="H38" s="14" t="s">
        <v>12</v>
      </c>
      <c r="I38" s="11" t="s">
        <v>30</v>
      </c>
      <c r="J38" s="11" t="s">
        <v>13</v>
      </c>
      <c r="K38" s="15"/>
    </row>
    <row r="39" spans="1:11" x14ac:dyDescent="0.2">
      <c r="H39" s="14" t="s">
        <v>14</v>
      </c>
      <c r="I39" s="11" t="s">
        <v>120</v>
      </c>
      <c r="J39" s="11" t="s">
        <v>123</v>
      </c>
      <c r="K39" s="15"/>
    </row>
    <row r="40" spans="1:11" ht="28.5" x14ac:dyDescent="0.2">
      <c r="H40" s="14" t="s">
        <v>15</v>
      </c>
      <c r="I40" s="18" t="s">
        <v>60</v>
      </c>
      <c r="J40" s="13" t="s">
        <v>126</v>
      </c>
      <c r="K40" s="15"/>
    </row>
    <row r="41" spans="1:11" x14ac:dyDescent="0.2">
      <c r="H41" s="14" t="s">
        <v>16</v>
      </c>
      <c r="I41" s="18" t="s">
        <v>61</v>
      </c>
      <c r="J41" s="13" t="s">
        <v>62</v>
      </c>
      <c r="K41" s="15"/>
    </row>
    <row r="42" spans="1:11" x14ac:dyDescent="0.2">
      <c r="H42" s="14" t="s">
        <v>35</v>
      </c>
      <c r="I42" s="18" t="s">
        <v>63</v>
      </c>
      <c r="J42" s="13" t="s">
        <v>64</v>
      </c>
      <c r="K42" s="15"/>
    </row>
    <row r="43" spans="1:11" ht="28.5" x14ac:dyDescent="0.2">
      <c r="H43" s="14" t="s">
        <v>65</v>
      </c>
      <c r="I43" s="18" t="s">
        <v>66</v>
      </c>
      <c r="J43" s="13" t="s">
        <v>127</v>
      </c>
      <c r="K43" s="15"/>
    </row>
    <row r="44" spans="1:11" ht="57" x14ac:dyDescent="0.2">
      <c r="A44" s="11">
        <f>SUBTOTAL(3,$E$2:E44)</f>
        <v>9</v>
      </c>
      <c r="B44" s="11" t="s">
        <v>8</v>
      </c>
      <c r="C44" s="12" t="s">
        <v>9</v>
      </c>
      <c r="D44" s="13" t="str">
        <f>CONCATENATE(C44,A44)</f>
        <v>TC_9</v>
      </c>
      <c r="E44" s="13" t="s">
        <v>67</v>
      </c>
      <c r="F44" s="14" t="s">
        <v>68</v>
      </c>
      <c r="G44" s="14" t="s">
        <v>11</v>
      </c>
      <c r="I44" s="11" t="s">
        <v>143</v>
      </c>
      <c r="K44" s="15"/>
    </row>
    <row r="45" spans="1:11" x14ac:dyDescent="0.2">
      <c r="H45" s="14" t="s">
        <v>12</v>
      </c>
      <c r="I45" s="11" t="s">
        <v>30</v>
      </c>
      <c r="J45" s="11" t="s">
        <v>13</v>
      </c>
      <c r="K45" s="15"/>
    </row>
    <row r="46" spans="1:11" x14ac:dyDescent="0.2">
      <c r="H46" s="14" t="s">
        <v>14</v>
      </c>
      <c r="I46" s="11" t="s">
        <v>120</v>
      </c>
      <c r="J46" s="11" t="s">
        <v>123</v>
      </c>
      <c r="K46" s="15"/>
    </row>
    <row r="47" spans="1:11" x14ac:dyDescent="0.2">
      <c r="H47" s="14" t="s">
        <v>15</v>
      </c>
      <c r="I47" s="18" t="s">
        <v>69</v>
      </c>
      <c r="J47" s="13" t="s">
        <v>70</v>
      </c>
      <c r="K47" s="15"/>
    </row>
    <row r="48" spans="1:11" x14ac:dyDescent="0.2">
      <c r="H48" s="14" t="s">
        <v>16</v>
      </c>
      <c r="I48" s="18" t="s">
        <v>71</v>
      </c>
      <c r="J48" s="13" t="s">
        <v>72</v>
      </c>
      <c r="K48" s="15"/>
    </row>
    <row r="49" spans="1:11" ht="28.5" x14ac:dyDescent="0.2">
      <c r="H49" s="14" t="s">
        <v>35</v>
      </c>
      <c r="I49" s="18" t="s">
        <v>73</v>
      </c>
      <c r="J49" s="13" t="s">
        <v>74</v>
      </c>
      <c r="K49" s="15"/>
    </row>
    <row r="50" spans="1:11" x14ac:dyDescent="0.2">
      <c r="H50" s="14" t="s">
        <v>65</v>
      </c>
      <c r="I50" s="18" t="s">
        <v>75</v>
      </c>
      <c r="J50" s="13" t="s">
        <v>76</v>
      </c>
      <c r="K50" s="15"/>
    </row>
    <row r="51" spans="1:11" x14ac:dyDescent="0.2">
      <c r="H51" s="14" t="s">
        <v>77</v>
      </c>
      <c r="I51" s="18" t="s">
        <v>78</v>
      </c>
      <c r="J51" s="13" t="s">
        <v>79</v>
      </c>
      <c r="K51" s="15"/>
    </row>
    <row r="52" spans="1:11" x14ac:dyDescent="0.2">
      <c r="H52" s="14" t="s">
        <v>80</v>
      </c>
      <c r="I52" s="18" t="s">
        <v>81</v>
      </c>
      <c r="J52" s="13" t="s">
        <v>82</v>
      </c>
      <c r="K52" s="15"/>
    </row>
    <row r="53" spans="1:11" x14ac:dyDescent="0.2">
      <c r="H53" s="14" t="s">
        <v>83</v>
      </c>
      <c r="I53" s="18" t="s">
        <v>84</v>
      </c>
      <c r="J53" s="13" t="s">
        <v>85</v>
      </c>
      <c r="K53" s="15"/>
    </row>
    <row r="54" spans="1:11" ht="57" x14ac:dyDescent="0.2">
      <c r="A54" s="11">
        <f>SUBTOTAL(3,$E$2:E54)</f>
        <v>10</v>
      </c>
      <c r="B54" s="11" t="s">
        <v>8</v>
      </c>
      <c r="C54" s="12" t="s">
        <v>9</v>
      </c>
      <c r="D54" s="13" t="str">
        <f>CONCATENATE(C54,A54)</f>
        <v>TC_10</v>
      </c>
      <c r="E54" s="13" t="s">
        <v>128</v>
      </c>
      <c r="F54" s="14" t="s">
        <v>10</v>
      </c>
      <c r="G54" s="14" t="s">
        <v>11</v>
      </c>
      <c r="I54" s="11" t="s">
        <v>143</v>
      </c>
      <c r="K54" s="15"/>
    </row>
    <row r="55" spans="1:11" x14ac:dyDescent="0.2">
      <c r="H55" s="14" t="s">
        <v>12</v>
      </c>
      <c r="I55" s="11" t="s">
        <v>30</v>
      </c>
      <c r="J55" s="11" t="s">
        <v>13</v>
      </c>
      <c r="K55" s="15"/>
    </row>
    <row r="56" spans="1:11" x14ac:dyDescent="0.2">
      <c r="E56" s="14"/>
      <c r="H56" s="14" t="s">
        <v>14</v>
      </c>
      <c r="I56" s="11" t="s">
        <v>120</v>
      </c>
      <c r="J56" s="11" t="s">
        <v>123</v>
      </c>
      <c r="K56" s="15"/>
    </row>
    <row r="57" spans="1:11" x14ac:dyDescent="0.2">
      <c r="E57" s="14"/>
      <c r="H57" s="14" t="s">
        <v>15</v>
      </c>
      <c r="I57" s="18" t="s">
        <v>86</v>
      </c>
      <c r="J57" s="13" t="s">
        <v>46</v>
      </c>
      <c r="K57" s="15"/>
    </row>
    <row r="58" spans="1:11" ht="28.5" x14ac:dyDescent="0.2">
      <c r="E58" s="14"/>
      <c r="H58" s="14" t="s">
        <v>16</v>
      </c>
      <c r="I58" s="11" t="s">
        <v>87</v>
      </c>
      <c r="J58" s="11" t="s">
        <v>129</v>
      </c>
      <c r="K58" s="15"/>
    </row>
    <row r="59" spans="1:11" ht="57" x14ac:dyDescent="0.2">
      <c r="A59" s="11">
        <f>SUBTOTAL(3,$E$2:E59)</f>
        <v>11</v>
      </c>
      <c r="B59" s="11" t="s">
        <v>8</v>
      </c>
      <c r="C59" s="12" t="s">
        <v>9</v>
      </c>
      <c r="D59" s="13" t="str">
        <f>CONCATENATE(C59,A59)</f>
        <v>TC_11</v>
      </c>
      <c r="E59" s="13" t="s">
        <v>99</v>
      </c>
      <c r="F59" s="14" t="s">
        <v>28</v>
      </c>
      <c r="G59" s="14" t="s">
        <v>11</v>
      </c>
      <c r="I59" s="11" t="s">
        <v>143</v>
      </c>
      <c r="K59" s="11"/>
    </row>
    <row r="60" spans="1:11" x14ac:dyDescent="0.2">
      <c r="E60" s="14"/>
      <c r="H60" s="14" t="s">
        <v>12</v>
      </c>
      <c r="I60" s="11" t="s">
        <v>30</v>
      </c>
      <c r="J60" s="11" t="s">
        <v>13</v>
      </c>
    </row>
    <row r="61" spans="1:11" x14ac:dyDescent="0.2">
      <c r="E61" s="14"/>
      <c r="H61" s="14" t="s">
        <v>14</v>
      </c>
      <c r="I61" s="11" t="s">
        <v>120</v>
      </c>
      <c r="J61" s="11" t="s">
        <v>123</v>
      </c>
    </row>
    <row r="62" spans="1:11" x14ac:dyDescent="0.2">
      <c r="E62" s="14"/>
      <c r="H62" s="14" t="s">
        <v>15</v>
      </c>
      <c r="I62" s="13" t="s">
        <v>99</v>
      </c>
      <c r="J62" s="13" t="s">
        <v>100</v>
      </c>
    </row>
    <row r="63" spans="1:11" ht="57" x14ac:dyDescent="0.2">
      <c r="A63" s="11">
        <f>SUBTOTAL(3,$E$2:E63)</f>
        <v>12</v>
      </c>
      <c r="B63" s="11" t="s">
        <v>8</v>
      </c>
      <c r="C63" s="12" t="s">
        <v>9</v>
      </c>
      <c r="D63" s="13" t="str">
        <f>CONCATENATE(C63,A63)</f>
        <v>TC_12</v>
      </c>
      <c r="E63" s="13" t="s">
        <v>88</v>
      </c>
      <c r="F63" s="14" t="s">
        <v>10</v>
      </c>
      <c r="G63" s="14" t="s">
        <v>11</v>
      </c>
      <c r="I63" s="11" t="s">
        <v>143</v>
      </c>
      <c r="K63" s="15"/>
    </row>
    <row r="64" spans="1:11" x14ac:dyDescent="0.2">
      <c r="E64" s="14"/>
      <c r="H64" s="14" t="s">
        <v>12</v>
      </c>
      <c r="I64" s="11" t="s">
        <v>30</v>
      </c>
      <c r="J64" s="11" t="s">
        <v>13</v>
      </c>
      <c r="K64" s="15"/>
    </row>
    <row r="65" spans="1:167" x14ac:dyDescent="0.2">
      <c r="E65" s="14"/>
      <c r="H65" s="14" t="s">
        <v>14</v>
      </c>
      <c r="I65" s="11" t="s">
        <v>120</v>
      </c>
      <c r="J65" s="11" t="s">
        <v>123</v>
      </c>
      <c r="K65" s="15"/>
    </row>
    <row r="66" spans="1:167" x14ac:dyDescent="0.2">
      <c r="E66" s="14"/>
      <c r="H66" s="14" t="s">
        <v>15</v>
      </c>
      <c r="I66" s="18" t="s">
        <v>89</v>
      </c>
      <c r="J66" s="13" t="s">
        <v>90</v>
      </c>
    </row>
    <row r="67" spans="1:167" x14ac:dyDescent="0.2">
      <c r="E67" s="14"/>
      <c r="H67" s="14" t="s">
        <v>16</v>
      </c>
      <c r="I67" s="18" t="s">
        <v>91</v>
      </c>
      <c r="J67" s="13" t="s">
        <v>92</v>
      </c>
    </row>
    <row r="68" spans="1:167" x14ac:dyDescent="0.2">
      <c r="E68" s="14"/>
      <c r="H68" s="14" t="s">
        <v>35</v>
      </c>
      <c r="I68" s="18" t="s">
        <v>93</v>
      </c>
      <c r="J68" s="13" t="s">
        <v>94</v>
      </c>
    </row>
    <row r="69" spans="1:167" s="19" customFormat="1" x14ac:dyDescent="0.2">
      <c r="C69" s="38"/>
      <c r="E69" s="20"/>
      <c r="H69" s="14" t="s">
        <v>65</v>
      </c>
      <c r="I69" s="21" t="s">
        <v>95</v>
      </c>
      <c r="J69" s="20" t="s">
        <v>96</v>
      </c>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c r="EC69" s="14"/>
      <c r="ED69" s="14"/>
      <c r="EE69" s="14"/>
      <c r="EF69" s="14"/>
      <c r="EG69" s="14"/>
      <c r="EH69" s="14"/>
      <c r="EI69" s="14"/>
      <c r="EJ69" s="14"/>
      <c r="EK69" s="14"/>
      <c r="EL69" s="14"/>
      <c r="EM69" s="14"/>
      <c r="EN69" s="14"/>
      <c r="EO69" s="14"/>
      <c r="EP69" s="14"/>
      <c r="EQ69" s="14"/>
      <c r="ER69" s="14"/>
      <c r="ES69" s="14"/>
      <c r="ET69" s="14"/>
      <c r="EU69" s="14"/>
      <c r="EV69" s="14"/>
      <c r="EW69" s="14"/>
      <c r="EX69" s="14"/>
      <c r="EY69" s="14"/>
      <c r="EZ69" s="14"/>
      <c r="FA69" s="14"/>
      <c r="FB69" s="14"/>
      <c r="FC69" s="14"/>
      <c r="FD69" s="14"/>
      <c r="FE69" s="14"/>
      <c r="FF69" s="14"/>
      <c r="FG69" s="14"/>
      <c r="FH69" s="14"/>
      <c r="FI69" s="14"/>
      <c r="FJ69" s="14"/>
      <c r="FK69" s="14"/>
    </row>
    <row r="70" spans="1:167" ht="57" x14ac:dyDescent="0.2">
      <c r="A70" s="11">
        <f>SUBTOTAL(3,$E$2:E70)</f>
        <v>13</v>
      </c>
      <c r="B70" s="11" t="s">
        <v>8</v>
      </c>
      <c r="C70" s="12" t="s">
        <v>9</v>
      </c>
      <c r="D70" s="13" t="str">
        <f>CONCATENATE(C70,A70)</f>
        <v>TC_13</v>
      </c>
      <c r="E70" s="13" t="s">
        <v>149</v>
      </c>
      <c r="F70" s="14" t="s">
        <v>28</v>
      </c>
      <c r="G70" s="14" t="s">
        <v>11</v>
      </c>
      <c r="I70" s="11" t="s">
        <v>143</v>
      </c>
      <c r="K70" s="11"/>
    </row>
    <row r="71" spans="1:167" x14ac:dyDescent="0.2">
      <c r="E71" s="14"/>
      <c r="H71" s="14" t="s">
        <v>12</v>
      </c>
      <c r="I71" s="11" t="s">
        <v>30</v>
      </c>
      <c r="J71" s="11" t="s">
        <v>13</v>
      </c>
    </row>
    <row r="72" spans="1:167" x14ac:dyDescent="0.2">
      <c r="E72" s="14"/>
      <c r="H72" s="14" t="s">
        <v>14</v>
      </c>
      <c r="I72" s="11" t="s">
        <v>120</v>
      </c>
      <c r="J72" s="11" t="s">
        <v>123</v>
      </c>
    </row>
    <row r="73" spans="1:167" x14ac:dyDescent="0.2">
      <c r="E73" s="14"/>
      <c r="H73" s="14" t="s">
        <v>15</v>
      </c>
      <c r="I73" s="13" t="s">
        <v>150</v>
      </c>
      <c r="J73" s="13" t="s">
        <v>97</v>
      </c>
    </row>
    <row r="74" spans="1:167" ht="57" x14ac:dyDescent="0.2">
      <c r="A74" s="11">
        <f>SUBTOTAL(3,$E$2:E74)</f>
        <v>14</v>
      </c>
      <c r="B74" s="11" t="s">
        <v>8</v>
      </c>
      <c r="C74" s="12" t="s">
        <v>9</v>
      </c>
      <c r="D74" s="13" t="str">
        <f>CONCATENATE(C74,A74)</f>
        <v>TC_14</v>
      </c>
      <c r="E74" s="13" t="s">
        <v>151</v>
      </c>
      <c r="F74" s="14" t="s">
        <v>28</v>
      </c>
      <c r="G74" s="14" t="s">
        <v>11</v>
      </c>
      <c r="I74" s="11" t="s">
        <v>143</v>
      </c>
      <c r="K74" s="11"/>
    </row>
    <row r="75" spans="1:167" x14ac:dyDescent="0.2">
      <c r="E75" s="14"/>
      <c r="H75" s="14" t="s">
        <v>12</v>
      </c>
      <c r="I75" s="11" t="s">
        <v>30</v>
      </c>
      <c r="J75" s="11" t="s">
        <v>13</v>
      </c>
    </row>
    <row r="76" spans="1:167" x14ac:dyDescent="0.2">
      <c r="E76" s="14"/>
      <c r="H76" s="14" t="s">
        <v>14</v>
      </c>
      <c r="I76" s="11" t="s">
        <v>120</v>
      </c>
      <c r="J76" s="11" t="s">
        <v>123</v>
      </c>
    </row>
    <row r="77" spans="1:167" x14ac:dyDescent="0.2">
      <c r="E77" s="14"/>
      <c r="H77" s="14" t="s">
        <v>15</v>
      </c>
      <c r="I77" s="13" t="s">
        <v>152</v>
      </c>
      <c r="J77" s="13" t="s">
        <v>98</v>
      </c>
    </row>
    <row r="78" spans="1:167" ht="57" x14ac:dyDescent="0.2">
      <c r="A78" s="11">
        <f>SUBTOTAL(3,$E$2:E78)</f>
        <v>15</v>
      </c>
      <c r="B78" s="11" t="s">
        <v>8</v>
      </c>
      <c r="C78" s="12" t="s">
        <v>9</v>
      </c>
      <c r="D78" s="13" t="str">
        <f>CONCATENATE(C78,A78)</f>
        <v>TC_15</v>
      </c>
      <c r="E78" s="11" t="s">
        <v>154</v>
      </c>
      <c r="F78" s="12" t="s">
        <v>10</v>
      </c>
      <c r="G78" s="12" t="s">
        <v>11</v>
      </c>
      <c r="I78" s="11" t="s">
        <v>216</v>
      </c>
    </row>
    <row r="79" spans="1:167" x14ac:dyDescent="0.2">
      <c r="H79" s="14" t="s">
        <v>12</v>
      </c>
      <c r="I79" s="11" t="s">
        <v>155</v>
      </c>
      <c r="J79" s="11" t="s">
        <v>13</v>
      </c>
    </row>
    <row r="80" spans="1:167" x14ac:dyDescent="0.2">
      <c r="H80" s="14" t="s">
        <v>14</v>
      </c>
      <c r="I80" s="11" t="s">
        <v>120</v>
      </c>
      <c r="J80" s="11" t="s">
        <v>191</v>
      </c>
    </row>
    <row r="81" spans="1:10" ht="156.75" x14ac:dyDescent="0.2">
      <c r="H81" s="14" t="s">
        <v>15</v>
      </c>
      <c r="I81" s="29" t="s">
        <v>156</v>
      </c>
      <c r="J81" s="30" t="s">
        <v>157</v>
      </c>
    </row>
    <row r="82" spans="1:10" ht="156.75" x14ac:dyDescent="0.2">
      <c r="H82" s="14" t="s">
        <v>16</v>
      </c>
      <c r="I82" s="29" t="s">
        <v>158</v>
      </c>
      <c r="J82" s="30" t="s">
        <v>157</v>
      </c>
    </row>
    <row r="83" spans="1:10" ht="57" x14ac:dyDescent="0.2">
      <c r="A83" s="11">
        <f>SUBTOTAL(3,$E$2:E83)</f>
        <v>16</v>
      </c>
      <c r="B83" s="11" t="s">
        <v>8</v>
      </c>
      <c r="C83" s="12" t="s">
        <v>9</v>
      </c>
      <c r="D83" s="13" t="str">
        <f>CONCATENATE(C83,A83)</f>
        <v>TC_16</v>
      </c>
      <c r="E83" s="11" t="s">
        <v>159</v>
      </c>
      <c r="F83" s="12" t="s">
        <v>10</v>
      </c>
      <c r="G83" s="12" t="s">
        <v>11</v>
      </c>
      <c r="I83" s="11" t="s">
        <v>216</v>
      </c>
    </row>
    <row r="84" spans="1:10" x14ac:dyDescent="0.2">
      <c r="H84" s="14" t="s">
        <v>12</v>
      </c>
      <c r="I84" s="11" t="s">
        <v>155</v>
      </c>
      <c r="J84" s="11" t="s">
        <v>13</v>
      </c>
    </row>
    <row r="85" spans="1:10" x14ac:dyDescent="0.2">
      <c r="H85" s="14" t="s">
        <v>14</v>
      </c>
      <c r="I85" s="11" t="s">
        <v>120</v>
      </c>
      <c r="J85" s="11" t="s">
        <v>191</v>
      </c>
    </row>
    <row r="86" spans="1:10" ht="28.5" x14ac:dyDescent="0.2">
      <c r="H86" s="14" t="s">
        <v>15</v>
      </c>
      <c r="I86" s="29" t="s">
        <v>160</v>
      </c>
      <c r="J86" s="30" t="s">
        <v>161</v>
      </c>
    </row>
    <row r="87" spans="1:10" ht="57" x14ac:dyDescent="0.2">
      <c r="A87" s="11">
        <f>SUBTOTAL(3,$E$2:E87)</f>
        <v>17</v>
      </c>
      <c r="B87" s="11" t="s">
        <v>8</v>
      </c>
      <c r="C87" s="12" t="s">
        <v>9</v>
      </c>
      <c r="D87" s="13" t="str">
        <f>CONCATENATE(C87,A87)</f>
        <v>TC_17</v>
      </c>
      <c r="E87" s="11" t="s">
        <v>162</v>
      </c>
      <c r="F87" s="12" t="s">
        <v>10</v>
      </c>
      <c r="G87" s="12" t="s">
        <v>11</v>
      </c>
      <c r="I87" s="11" t="s">
        <v>216</v>
      </c>
    </row>
    <row r="88" spans="1:10" x14ac:dyDescent="0.2">
      <c r="H88" s="14" t="s">
        <v>12</v>
      </c>
      <c r="I88" s="11" t="s">
        <v>155</v>
      </c>
      <c r="J88" s="11" t="s">
        <v>13</v>
      </c>
    </row>
    <row r="89" spans="1:10" x14ac:dyDescent="0.2">
      <c r="H89" s="14" t="s">
        <v>14</v>
      </c>
      <c r="I89" s="11" t="s">
        <v>120</v>
      </c>
      <c r="J89" s="11" t="s">
        <v>191</v>
      </c>
    </row>
    <row r="90" spans="1:10" ht="28.5" x14ac:dyDescent="0.2">
      <c r="H90" s="14" t="s">
        <v>15</v>
      </c>
      <c r="I90" s="29" t="s">
        <v>163</v>
      </c>
      <c r="J90" s="30" t="s">
        <v>164</v>
      </c>
    </row>
    <row r="91" spans="1:10" ht="28.5" x14ac:dyDescent="0.2">
      <c r="H91" s="14" t="s">
        <v>16</v>
      </c>
      <c r="I91" s="29" t="s">
        <v>165</v>
      </c>
      <c r="J91" s="30" t="s">
        <v>166</v>
      </c>
    </row>
    <row r="92" spans="1:10" x14ac:dyDescent="0.2">
      <c r="H92" s="14" t="s">
        <v>35</v>
      </c>
      <c r="I92" s="29" t="s">
        <v>167</v>
      </c>
      <c r="J92" s="30" t="s">
        <v>168</v>
      </c>
    </row>
    <row r="93" spans="1:10" ht="57" x14ac:dyDescent="0.2">
      <c r="A93" s="11">
        <f>SUBTOTAL(3,$E$2:E93)</f>
        <v>18</v>
      </c>
      <c r="B93" s="11" t="s">
        <v>8</v>
      </c>
      <c r="C93" s="12" t="s">
        <v>9</v>
      </c>
      <c r="D93" s="13" t="str">
        <f>CONCATENATE(C93,A93)</f>
        <v>TC_18</v>
      </c>
      <c r="E93" s="11" t="s">
        <v>169</v>
      </c>
      <c r="F93" s="12" t="s">
        <v>10</v>
      </c>
      <c r="G93" s="12" t="s">
        <v>11</v>
      </c>
      <c r="I93" s="11" t="s">
        <v>216</v>
      </c>
    </row>
    <row r="94" spans="1:10" x14ac:dyDescent="0.2">
      <c r="H94" s="14" t="s">
        <v>12</v>
      </c>
      <c r="I94" s="11" t="s">
        <v>155</v>
      </c>
      <c r="J94" s="11" t="s">
        <v>13</v>
      </c>
    </row>
    <row r="95" spans="1:10" x14ac:dyDescent="0.2">
      <c r="H95" s="14" t="s">
        <v>14</v>
      </c>
      <c r="I95" s="11" t="s">
        <v>120</v>
      </c>
      <c r="J95" s="11" t="s">
        <v>191</v>
      </c>
    </row>
    <row r="96" spans="1:10" x14ac:dyDescent="0.2">
      <c r="H96" s="14" t="s">
        <v>15</v>
      </c>
      <c r="I96" s="29" t="s">
        <v>170</v>
      </c>
      <c r="J96" s="30" t="s">
        <v>166</v>
      </c>
    </row>
    <row r="97" spans="1:10" x14ac:dyDescent="0.2">
      <c r="H97" s="14" t="s">
        <v>16</v>
      </c>
      <c r="I97" s="29" t="s">
        <v>171</v>
      </c>
      <c r="J97" s="30" t="s">
        <v>172</v>
      </c>
    </row>
    <row r="98" spans="1:10" ht="57" x14ac:dyDescent="0.2">
      <c r="A98" s="11">
        <f>SUBTOTAL(3,$E$2:E98)</f>
        <v>19</v>
      </c>
      <c r="B98" s="11" t="s">
        <v>8</v>
      </c>
      <c r="C98" s="12" t="s">
        <v>9</v>
      </c>
      <c r="D98" s="13" t="str">
        <f>CONCATENATE(C98,A98)</f>
        <v>TC_19</v>
      </c>
      <c r="E98" s="11" t="s">
        <v>173</v>
      </c>
      <c r="F98" s="12" t="s">
        <v>10</v>
      </c>
      <c r="G98" s="12" t="s">
        <v>11</v>
      </c>
      <c r="I98" s="11" t="s">
        <v>216</v>
      </c>
    </row>
    <row r="99" spans="1:10" x14ac:dyDescent="0.2">
      <c r="H99" s="14" t="s">
        <v>12</v>
      </c>
      <c r="I99" s="11" t="s">
        <v>155</v>
      </c>
      <c r="J99" s="11" t="s">
        <v>13</v>
      </c>
    </row>
    <row r="100" spans="1:10" x14ac:dyDescent="0.2">
      <c r="H100" s="14" t="s">
        <v>14</v>
      </c>
      <c r="I100" s="11" t="s">
        <v>120</v>
      </c>
      <c r="J100" s="11" t="s">
        <v>191</v>
      </c>
    </row>
    <row r="101" spans="1:10" ht="15" x14ac:dyDescent="0.25">
      <c r="A101" s="23"/>
      <c r="B101" s="23"/>
      <c r="C101" s="31"/>
      <c r="D101" s="23"/>
      <c r="E101" s="22"/>
      <c r="F101" s="31"/>
      <c r="G101" s="31"/>
      <c r="H101" s="14" t="s">
        <v>15</v>
      </c>
      <c r="I101" s="32" t="s">
        <v>174</v>
      </c>
      <c r="J101" s="33" t="s">
        <v>164</v>
      </c>
    </row>
    <row r="102" spans="1:10" ht="57" x14ac:dyDescent="0.2">
      <c r="A102" s="11">
        <f>SUBTOTAL(3,$E$2:E102)</f>
        <v>20</v>
      </c>
      <c r="B102" s="11" t="s">
        <v>8</v>
      </c>
      <c r="C102" s="12" t="s">
        <v>9</v>
      </c>
      <c r="D102" s="13" t="str">
        <f>CONCATENATE(C102,A102)</f>
        <v>TC_20</v>
      </c>
      <c r="E102" s="11" t="s">
        <v>175</v>
      </c>
      <c r="F102" s="14" t="s">
        <v>10</v>
      </c>
      <c r="G102" s="14" t="s">
        <v>11</v>
      </c>
      <c r="I102" s="11" t="s">
        <v>216</v>
      </c>
    </row>
    <row r="103" spans="1:10" x14ac:dyDescent="0.2">
      <c r="H103" s="14" t="s">
        <v>12</v>
      </c>
      <c r="I103" s="11" t="s">
        <v>155</v>
      </c>
      <c r="J103" s="11" t="s">
        <v>13</v>
      </c>
    </row>
    <row r="104" spans="1:10" x14ac:dyDescent="0.2">
      <c r="H104" s="14" t="s">
        <v>14</v>
      </c>
      <c r="I104" s="11" t="s">
        <v>120</v>
      </c>
      <c r="J104" s="11" t="s">
        <v>191</v>
      </c>
    </row>
    <row r="105" spans="1:10" x14ac:dyDescent="0.2">
      <c r="H105" s="14" t="s">
        <v>15</v>
      </c>
      <c r="I105" s="11" t="s">
        <v>176</v>
      </c>
      <c r="J105" s="11" t="s">
        <v>177</v>
      </c>
    </row>
    <row r="106" spans="1:10" ht="57" x14ac:dyDescent="0.2">
      <c r="A106" s="11">
        <f>SUBTOTAL(3,$E$2:E106)</f>
        <v>21</v>
      </c>
      <c r="B106" s="11" t="s">
        <v>8</v>
      </c>
      <c r="C106" s="12" t="s">
        <v>9</v>
      </c>
      <c r="D106" s="13" t="str">
        <f>CONCATENATE(C106,A106)</f>
        <v>TC_21</v>
      </c>
      <c r="E106" s="11" t="s">
        <v>178</v>
      </c>
      <c r="F106" s="12" t="s">
        <v>10</v>
      </c>
      <c r="G106" s="12" t="s">
        <v>11</v>
      </c>
      <c r="I106" s="11" t="s">
        <v>216</v>
      </c>
    </row>
    <row r="107" spans="1:10" x14ac:dyDescent="0.2">
      <c r="H107" s="14" t="s">
        <v>12</v>
      </c>
      <c r="I107" s="11" t="s">
        <v>155</v>
      </c>
      <c r="J107" s="11" t="s">
        <v>13</v>
      </c>
    </row>
    <row r="108" spans="1:10" x14ac:dyDescent="0.2">
      <c r="H108" s="14" t="s">
        <v>14</v>
      </c>
      <c r="I108" s="11" t="s">
        <v>120</v>
      </c>
      <c r="J108" s="11" t="s">
        <v>191</v>
      </c>
    </row>
    <row r="109" spans="1:10" ht="156.75" x14ac:dyDescent="0.2">
      <c r="H109" s="14" t="s">
        <v>15</v>
      </c>
      <c r="I109" s="29" t="s">
        <v>179</v>
      </c>
      <c r="J109" s="30" t="s">
        <v>157</v>
      </c>
    </row>
    <row r="110" spans="1:10" ht="156.75" x14ac:dyDescent="0.2">
      <c r="H110" s="14" t="s">
        <v>16</v>
      </c>
      <c r="I110" s="29" t="s">
        <v>180</v>
      </c>
      <c r="J110" s="30" t="s">
        <v>157</v>
      </c>
    </row>
    <row r="111" spans="1:10" ht="57" x14ac:dyDescent="0.2">
      <c r="A111" s="11">
        <f>SUBTOTAL(3,$E$2:E111)</f>
        <v>22</v>
      </c>
      <c r="B111" s="11" t="s">
        <v>8</v>
      </c>
      <c r="C111" s="12" t="s">
        <v>9</v>
      </c>
      <c r="D111" s="13" t="str">
        <f>CONCATENATE(C111,A111)</f>
        <v>TC_22</v>
      </c>
      <c r="E111" s="11" t="s">
        <v>159</v>
      </c>
      <c r="F111" s="12" t="s">
        <v>10</v>
      </c>
      <c r="G111" s="12" t="s">
        <v>11</v>
      </c>
      <c r="I111" s="11" t="s">
        <v>216</v>
      </c>
    </row>
    <row r="112" spans="1:10" x14ac:dyDescent="0.2">
      <c r="H112" s="14" t="s">
        <v>12</v>
      </c>
      <c r="I112" s="11" t="s">
        <v>155</v>
      </c>
      <c r="J112" s="11" t="s">
        <v>13</v>
      </c>
    </row>
    <row r="113" spans="1:10" x14ac:dyDescent="0.2">
      <c r="H113" s="14" t="s">
        <v>14</v>
      </c>
      <c r="I113" s="11" t="s">
        <v>120</v>
      </c>
      <c r="J113" s="11" t="s">
        <v>191</v>
      </c>
    </row>
    <row r="114" spans="1:10" ht="28.5" x14ac:dyDescent="0.2">
      <c r="H114" s="14" t="s">
        <v>15</v>
      </c>
      <c r="I114" s="29" t="s">
        <v>181</v>
      </c>
      <c r="J114" s="30" t="s">
        <v>161</v>
      </c>
    </row>
    <row r="115" spans="1:10" ht="57" x14ac:dyDescent="0.2">
      <c r="A115" s="11">
        <f>SUBTOTAL(3,$E$2:E115)</f>
        <v>23</v>
      </c>
      <c r="B115" s="11" t="s">
        <v>8</v>
      </c>
      <c r="C115" s="12" t="s">
        <v>9</v>
      </c>
      <c r="D115" s="13" t="str">
        <f>CONCATENATE(C115,A115)</f>
        <v>TC_23</v>
      </c>
      <c r="E115" s="11" t="s">
        <v>162</v>
      </c>
      <c r="F115" s="12" t="s">
        <v>10</v>
      </c>
      <c r="G115" s="12" t="s">
        <v>11</v>
      </c>
      <c r="I115" s="11" t="s">
        <v>216</v>
      </c>
    </row>
    <row r="116" spans="1:10" x14ac:dyDescent="0.2">
      <c r="H116" s="14" t="s">
        <v>12</v>
      </c>
      <c r="I116" s="11" t="s">
        <v>155</v>
      </c>
      <c r="J116" s="11" t="s">
        <v>13</v>
      </c>
    </row>
    <row r="117" spans="1:10" x14ac:dyDescent="0.2">
      <c r="H117" s="14" t="s">
        <v>14</v>
      </c>
      <c r="I117" s="11" t="s">
        <v>120</v>
      </c>
      <c r="J117" s="11" t="s">
        <v>191</v>
      </c>
    </row>
    <row r="118" spans="1:10" ht="28.5" x14ac:dyDescent="0.2">
      <c r="H118" s="14" t="s">
        <v>15</v>
      </c>
      <c r="I118" s="29" t="s">
        <v>182</v>
      </c>
      <c r="J118" s="30" t="s">
        <v>164</v>
      </c>
    </row>
    <row r="119" spans="1:10" ht="28.5" x14ac:dyDescent="0.2">
      <c r="H119" s="14" t="s">
        <v>16</v>
      </c>
      <c r="I119" s="29" t="s">
        <v>183</v>
      </c>
      <c r="J119" s="30" t="s">
        <v>166</v>
      </c>
    </row>
    <row r="120" spans="1:10" x14ac:dyDescent="0.2">
      <c r="H120" s="14" t="s">
        <v>35</v>
      </c>
      <c r="I120" s="29" t="s">
        <v>184</v>
      </c>
      <c r="J120" s="30" t="s">
        <v>168</v>
      </c>
    </row>
    <row r="121" spans="1:10" ht="57" x14ac:dyDescent="0.2">
      <c r="A121" s="11">
        <f>SUBTOTAL(3,$E$2:E121)</f>
        <v>24</v>
      </c>
      <c r="B121" s="11" t="s">
        <v>8</v>
      </c>
      <c r="C121" s="12" t="s">
        <v>9</v>
      </c>
      <c r="D121" s="13" t="str">
        <f>CONCATENATE(C121,A121)</f>
        <v>TC_24</v>
      </c>
      <c r="E121" s="11" t="s">
        <v>185</v>
      </c>
      <c r="F121" s="12" t="s">
        <v>10</v>
      </c>
      <c r="G121" s="12" t="s">
        <v>11</v>
      </c>
      <c r="I121" s="11" t="s">
        <v>216</v>
      </c>
    </row>
    <row r="122" spans="1:10" x14ac:dyDescent="0.2">
      <c r="H122" s="14" t="s">
        <v>12</v>
      </c>
      <c r="I122" s="11" t="s">
        <v>155</v>
      </c>
      <c r="J122" s="11" t="s">
        <v>13</v>
      </c>
    </row>
    <row r="123" spans="1:10" x14ac:dyDescent="0.2">
      <c r="H123" s="14" t="s">
        <v>14</v>
      </c>
      <c r="I123" s="11" t="s">
        <v>120</v>
      </c>
      <c r="J123" s="11" t="s">
        <v>191</v>
      </c>
    </row>
    <row r="124" spans="1:10" x14ac:dyDescent="0.2">
      <c r="H124" s="14" t="s">
        <v>15</v>
      </c>
      <c r="I124" s="29" t="s">
        <v>186</v>
      </c>
      <c r="J124" s="30" t="s">
        <v>166</v>
      </c>
    </row>
    <row r="125" spans="1:10" x14ac:dyDescent="0.2">
      <c r="H125" s="14" t="s">
        <v>16</v>
      </c>
      <c r="I125" s="29" t="s">
        <v>187</v>
      </c>
      <c r="J125" s="30" t="s">
        <v>164</v>
      </c>
    </row>
    <row r="126" spans="1:10" ht="57" x14ac:dyDescent="0.2">
      <c r="A126" s="11">
        <f>SUBTOTAL(3,$E$2:E126)</f>
        <v>25</v>
      </c>
      <c r="B126" s="11" t="s">
        <v>8</v>
      </c>
      <c r="C126" s="12" t="s">
        <v>9</v>
      </c>
      <c r="D126" s="13" t="str">
        <f>CONCATENATE(C126,A126)</f>
        <v>TC_25</v>
      </c>
      <c r="E126" s="11" t="s">
        <v>188</v>
      </c>
      <c r="F126" s="12" t="s">
        <v>10</v>
      </c>
      <c r="G126" s="12" t="s">
        <v>11</v>
      </c>
      <c r="I126" s="11" t="s">
        <v>216</v>
      </c>
    </row>
    <row r="127" spans="1:10" x14ac:dyDescent="0.2">
      <c r="H127" s="14" t="s">
        <v>12</v>
      </c>
      <c r="I127" s="11" t="s">
        <v>155</v>
      </c>
      <c r="J127" s="11" t="s">
        <v>13</v>
      </c>
    </row>
    <row r="128" spans="1:10" x14ac:dyDescent="0.2">
      <c r="H128" s="14" t="s">
        <v>14</v>
      </c>
      <c r="I128" s="11" t="s">
        <v>120</v>
      </c>
      <c r="J128" s="11" t="s">
        <v>191</v>
      </c>
    </row>
    <row r="129" spans="1:10" x14ac:dyDescent="0.2">
      <c r="H129" s="14" t="s">
        <v>15</v>
      </c>
      <c r="I129" s="29" t="s">
        <v>186</v>
      </c>
      <c r="J129" s="30" t="s">
        <v>166</v>
      </c>
    </row>
    <row r="130" spans="1:10" x14ac:dyDescent="0.2">
      <c r="H130" s="14" t="s">
        <v>16</v>
      </c>
      <c r="I130" s="29" t="s">
        <v>189</v>
      </c>
      <c r="J130" s="30" t="s">
        <v>172</v>
      </c>
    </row>
    <row r="131" spans="1:10" ht="57" x14ac:dyDescent="0.2">
      <c r="A131" s="11">
        <f>SUBTOTAL(3,$E$2:E131)</f>
        <v>26</v>
      </c>
      <c r="B131" s="11" t="s">
        <v>8</v>
      </c>
      <c r="C131" s="12" t="s">
        <v>9</v>
      </c>
      <c r="D131" s="13" t="str">
        <f>CONCATENATE(C131,A131)</f>
        <v>TC_26</v>
      </c>
      <c r="E131" s="11" t="s">
        <v>192</v>
      </c>
      <c r="F131" s="12" t="s">
        <v>10</v>
      </c>
      <c r="G131" s="12" t="s">
        <v>11</v>
      </c>
      <c r="I131" s="11" t="s">
        <v>216</v>
      </c>
    </row>
    <row r="132" spans="1:10" x14ac:dyDescent="0.2">
      <c r="H132" s="14" t="s">
        <v>12</v>
      </c>
      <c r="I132" s="11" t="s">
        <v>155</v>
      </c>
      <c r="J132" s="11" t="s">
        <v>13</v>
      </c>
    </row>
    <row r="133" spans="1:10" x14ac:dyDescent="0.2">
      <c r="H133" s="14" t="s">
        <v>14</v>
      </c>
      <c r="I133" s="11" t="s">
        <v>120</v>
      </c>
      <c r="J133" s="11" t="s">
        <v>191</v>
      </c>
    </row>
    <row r="134" spans="1:10" x14ac:dyDescent="0.2">
      <c r="H134" s="14" t="s">
        <v>15</v>
      </c>
      <c r="I134" s="29" t="s">
        <v>190</v>
      </c>
      <c r="J134" s="30" t="s">
        <v>166</v>
      </c>
    </row>
    <row r="135" spans="1:10" ht="15" x14ac:dyDescent="0.25">
      <c r="A135" s="23"/>
      <c r="B135" s="23"/>
      <c r="C135" s="31"/>
      <c r="D135" s="23"/>
      <c r="E135" s="22"/>
      <c r="F135" s="31"/>
      <c r="G135" s="31"/>
      <c r="H135" s="14" t="s">
        <v>16</v>
      </c>
      <c r="I135" s="32" t="s">
        <v>192</v>
      </c>
      <c r="J135" s="33" t="s">
        <v>193</v>
      </c>
    </row>
    <row r="136" spans="1:10" s="11" customFormat="1" ht="57" x14ac:dyDescent="0.2">
      <c r="A136" s="11">
        <f>SUBTOTAL(3,$E$7:E136)</f>
        <v>25</v>
      </c>
      <c r="B136" s="14" t="s">
        <v>8</v>
      </c>
      <c r="C136" s="12" t="s">
        <v>9</v>
      </c>
      <c r="D136" s="13" t="str">
        <f>CONCATENATE(C136,A136)</f>
        <v>TC_25</v>
      </c>
      <c r="E136" s="11" t="s">
        <v>194</v>
      </c>
      <c r="F136" s="14" t="s">
        <v>10</v>
      </c>
      <c r="G136" s="14" t="s">
        <v>11</v>
      </c>
      <c r="H136" s="14"/>
      <c r="I136" s="11" t="s">
        <v>257</v>
      </c>
    </row>
    <row r="137" spans="1:10" s="11" customFormat="1" x14ac:dyDescent="0.2">
      <c r="B137" s="14"/>
      <c r="C137" s="14"/>
      <c r="E137" s="11" t="s">
        <v>6</v>
      </c>
      <c r="F137" s="14"/>
      <c r="G137" s="14"/>
      <c r="H137" s="14" t="s">
        <v>12</v>
      </c>
      <c r="I137" s="11" t="s">
        <v>30</v>
      </c>
      <c r="J137" s="11" t="s">
        <v>13</v>
      </c>
    </row>
    <row r="138" spans="1:10" s="11" customFormat="1" x14ac:dyDescent="0.2">
      <c r="B138" s="14"/>
      <c r="C138" s="14"/>
      <c r="F138" s="14"/>
      <c r="G138" s="14"/>
      <c r="H138" s="14" t="s">
        <v>14</v>
      </c>
      <c r="I138" s="11" t="s">
        <v>120</v>
      </c>
      <c r="J138" s="11" t="s">
        <v>123</v>
      </c>
    </row>
    <row r="139" spans="1:10" s="11" customFormat="1" x14ac:dyDescent="0.2">
      <c r="B139" s="14"/>
      <c r="C139" s="14"/>
      <c r="F139" s="14"/>
      <c r="G139" s="14"/>
      <c r="H139" s="14" t="s">
        <v>15</v>
      </c>
      <c r="I139" s="11" t="s">
        <v>194</v>
      </c>
      <c r="J139" s="11" t="s">
        <v>195</v>
      </c>
    </row>
    <row r="140" spans="1:10" s="11" customFormat="1" ht="57" x14ac:dyDescent="0.2">
      <c r="A140" s="11">
        <f>SUBTOTAL(3,$E$7:E140)</f>
        <v>27</v>
      </c>
      <c r="B140" s="14" t="s">
        <v>8</v>
      </c>
      <c r="C140" s="12" t="s">
        <v>9</v>
      </c>
      <c r="D140" s="13" t="str">
        <f>CONCATENATE(C140,A140)</f>
        <v>TC_27</v>
      </c>
      <c r="E140" s="11" t="s">
        <v>196</v>
      </c>
      <c r="F140" s="14" t="s">
        <v>10</v>
      </c>
      <c r="G140" s="14" t="s">
        <v>11</v>
      </c>
      <c r="H140" s="14"/>
      <c r="I140" s="11" t="s">
        <v>197</v>
      </c>
    </row>
    <row r="141" spans="1:10" s="11" customFormat="1" x14ac:dyDescent="0.2">
      <c r="B141" s="14"/>
      <c r="C141" s="14"/>
      <c r="F141" s="14"/>
      <c r="G141" s="14"/>
      <c r="H141" s="14" t="s">
        <v>12</v>
      </c>
      <c r="I141" s="11" t="s">
        <v>30</v>
      </c>
      <c r="J141" s="11" t="s">
        <v>13</v>
      </c>
    </row>
    <row r="142" spans="1:10" s="11" customFormat="1" x14ac:dyDescent="0.2">
      <c r="B142" s="14"/>
      <c r="C142" s="14"/>
      <c r="F142" s="14"/>
      <c r="G142" s="14"/>
      <c r="H142" s="14" t="s">
        <v>14</v>
      </c>
      <c r="I142" s="11" t="s">
        <v>120</v>
      </c>
      <c r="J142" s="11" t="s">
        <v>123</v>
      </c>
    </row>
    <row r="143" spans="1:10" s="11" customFormat="1" x14ac:dyDescent="0.2">
      <c r="B143" s="14"/>
      <c r="C143" s="14"/>
      <c r="F143" s="14"/>
      <c r="G143" s="14"/>
      <c r="H143" s="14" t="s">
        <v>15</v>
      </c>
      <c r="I143" s="11" t="s">
        <v>198</v>
      </c>
      <c r="J143" s="11" t="s">
        <v>199</v>
      </c>
    </row>
    <row r="144" spans="1:10" s="11" customFormat="1" ht="57" x14ac:dyDescent="0.2">
      <c r="A144" s="11">
        <f>SUBTOTAL(3,$E$7:E144)</f>
        <v>28</v>
      </c>
      <c r="B144" s="14" t="s">
        <v>8</v>
      </c>
      <c r="C144" s="12" t="s">
        <v>9</v>
      </c>
      <c r="D144" s="13" t="str">
        <f>CONCATENATE(C144,A144)</f>
        <v>TC_28</v>
      </c>
      <c r="E144" s="11" t="s">
        <v>200</v>
      </c>
      <c r="F144" s="14" t="s">
        <v>10</v>
      </c>
      <c r="G144" s="14" t="s">
        <v>11</v>
      </c>
      <c r="H144" s="14"/>
      <c r="I144" s="11" t="s">
        <v>201</v>
      </c>
    </row>
    <row r="145" spans="1:10" s="11" customFormat="1" x14ac:dyDescent="0.2">
      <c r="B145" s="14"/>
      <c r="C145" s="14"/>
      <c r="F145" s="14"/>
      <c r="G145" s="14"/>
      <c r="H145" s="14" t="s">
        <v>12</v>
      </c>
      <c r="I145" s="11" t="s">
        <v>30</v>
      </c>
      <c r="J145" s="11" t="s">
        <v>13</v>
      </c>
    </row>
    <row r="146" spans="1:10" s="11" customFormat="1" x14ac:dyDescent="0.2">
      <c r="B146" s="14"/>
      <c r="C146" s="14"/>
      <c r="F146" s="14"/>
      <c r="G146" s="14"/>
      <c r="H146" s="14" t="s">
        <v>14</v>
      </c>
      <c r="I146" s="11" t="s">
        <v>120</v>
      </c>
      <c r="J146" s="11" t="s">
        <v>123</v>
      </c>
    </row>
    <row r="147" spans="1:10" s="11" customFormat="1" x14ac:dyDescent="0.2">
      <c r="B147" s="14"/>
      <c r="C147" s="14"/>
      <c r="F147" s="14"/>
      <c r="G147" s="14"/>
      <c r="H147" s="14" t="s">
        <v>15</v>
      </c>
      <c r="I147" s="18" t="s">
        <v>202</v>
      </c>
      <c r="J147" s="13" t="s">
        <v>203</v>
      </c>
    </row>
    <row r="148" spans="1:10" s="11" customFormat="1" x14ac:dyDescent="0.2">
      <c r="B148" s="14"/>
      <c r="C148" s="14"/>
      <c r="F148" s="14"/>
      <c r="G148" s="14"/>
      <c r="H148" s="14" t="s">
        <v>16</v>
      </c>
      <c r="I148" s="11" t="s">
        <v>200</v>
      </c>
      <c r="J148" s="11" t="s">
        <v>204</v>
      </c>
    </row>
    <row r="149" spans="1:10" s="11" customFormat="1" ht="57" x14ac:dyDescent="0.2">
      <c r="A149" s="11">
        <f>SUBTOTAL(3,$E$7:E149)</f>
        <v>29</v>
      </c>
      <c r="B149" s="14" t="s">
        <v>8</v>
      </c>
      <c r="C149" s="12" t="s">
        <v>9</v>
      </c>
      <c r="D149" s="13" t="str">
        <f>CONCATENATE(C149,A149)</f>
        <v>TC_29</v>
      </c>
      <c r="E149" s="11" t="s">
        <v>205</v>
      </c>
      <c r="F149" s="14" t="s">
        <v>10</v>
      </c>
      <c r="G149" s="14" t="s">
        <v>11</v>
      </c>
      <c r="H149" s="14"/>
      <c r="I149" s="11" t="s">
        <v>206</v>
      </c>
    </row>
    <row r="150" spans="1:10" s="11" customFormat="1" x14ac:dyDescent="0.2">
      <c r="B150" s="14"/>
      <c r="C150" s="14"/>
      <c r="F150" s="14"/>
      <c r="G150" s="14"/>
      <c r="H150" s="14" t="s">
        <v>12</v>
      </c>
      <c r="I150" s="11" t="s">
        <v>30</v>
      </c>
      <c r="J150" s="11" t="s">
        <v>13</v>
      </c>
    </row>
    <row r="151" spans="1:10" s="11" customFormat="1" x14ac:dyDescent="0.2">
      <c r="B151" s="14"/>
      <c r="C151" s="14"/>
      <c r="F151" s="14"/>
      <c r="G151" s="14"/>
      <c r="H151" s="14" t="s">
        <v>14</v>
      </c>
      <c r="I151" s="11" t="s">
        <v>120</v>
      </c>
      <c r="J151" s="11" t="s">
        <v>123</v>
      </c>
    </row>
    <row r="152" spans="1:10" s="11" customFormat="1" x14ac:dyDescent="0.2">
      <c r="B152" s="14"/>
      <c r="C152" s="14"/>
      <c r="F152" s="14"/>
      <c r="G152" s="14"/>
      <c r="H152" s="14" t="s">
        <v>15</v>
      </c>
      <c r="I152" s="18" t="s">
        <v>202</v>
      </c>
      <c r="J152" s="13" t="s">
        <v>203</v>
      </c>
    </row>
    <row r="153" spans="1:10" s="11" customFormat="1" x14ac:dyDescent="0.2">
      <c r="B153" s="14"/>
      <c r="C153" s="14"/>
      <c r="F153" s="14"/>
      <c r="G153" s="14"/>
      <c r="H153" s="14" t="s">
        <v>16</v>
      </c>
      <c r="I153" s="11" t="s">
        <v>205</v>
      </c>
      <c r="J153" s="11" t="s">
        <v>207</v>
      </c>
    </row>
    <row r="154" spans="1:10" s="11" customFormat="1" ht="57" x14ac:dyDescent="0.2">
      <c r="A154" s="11">
        <f>SUBTOTAL(3,$E$7:E154)</f>
        <v>30</v>
      </c>
      <c r="B154" s="14" t="s">
        <v>8</v>
      </c>
      <c r="C154" s="12" t="s">
        <v>9</v>
      </c>
      <c r="D154" s="13" t="str">
        <f>CONCATENATE(C154,A154)</f>
        <v>TC_30</v>
      </c>
      <c r="E154" s="11" t="s">
        <v>208</v>
      </c>
      <c r="F154" s="14" t="s">
        <v>10</v>
      </c>
      <c r="G154" s="14" t="s">
        <v>11</v>
      </c>
      <c r="H154" s="14"/>
      <c r="I154" s="11" t="s">
        <v>206</v>
      </c>
    </row>
    <row r="155" spans="1:10" s="11" customFormat="1" x14ac:dyDescent="0.2">
      <c r="B155" s="14"/>
      <c r="C155" s="14"/>
      <c r="F155" s="14"/>
      <c r="G155" s="14"/>
      <c r="H155" s="14" t="s">
        <v>12</v>
      </c>
      <c r="I155" s="11" t="s">
        <v>30</v>
      </c>
      <c r="J155" s="11" t="s">
        <v>13</v>
      </c>
    </row>
    <row r="156" spans="1:10" s="11" customFormat="1" x14ac:dyDescent="0.2">
      <c r="B156" s="14"/>
      <c r="C156" s="14"/>
      <c r="F156" s="14"/>
      <c r="G156" s="14"/>
      <c r="H156" s="14" t="s">
        <v>14</v>
      </c>
      <c r="I156" s="11" t="s">
        <v>120</v>
      </c>
      <c r="J156" s="11" t="s">
        <v>123</v>
      </c>
    </row>
    <row r="157" spans="1:10" s="11" customFormat="1" x14ac:dyDescent="0.2">
      <c r="B157" s="14"/>
      <c r="C157" s="14"/>
      <c r="F157" s="14"/>
      <c r="G157" s="14"/>
      <c r="H157" s="14" t="s">
        <v>15</v>
      </c>
      <c r="I157" s="18" t="s">
        <v>202</v>
      </c>
      <c r="J157" s="13" t="s">
        <v>203</v>
      </c>
    </row>
    <row r="158" spans="1:10" s="11" customFormat="1" ht="15" x14ac:dyDescent="0.25">
      <c r="A158" s="22"/>
      <c r="B158" s="23"/>
      <c r="C158" s="31"/>
      <c r="D158" s="22"/>
      <c r="E158" s="22"/>
      <c r="F158" s="23"/>
      <c r="G158" s="23"/>
      <c r="H158" s="14" t="s">
        <v>16</v>
      </c>
      <c r="I158" s="22" t="s">
        <v>208</v>
      </c>
      <c r="J158" s="22" t="s">
        <v>209</v>
      </c>
    </row>
    <row r="159" spans="1:10" s="11" customFormat="1" ht="57" x14ac:dyDescent="0.2">
      <c r="A159" s="11">
        <f>SUBTOTAL(3,$E$7:E159)</f>
        <v>31</v>
      </c>
      <c r="B159" s="14" t="s">
        <v>8</v>
      </c>
      <c r="C159" s="12" t="s">
        <v>9</v>
      </c>
      <c r="D159" s="13" t="str">
        <f>CONCATENATE(C159,A159)</f>
        <v>TC_31</v>
      </c>
      <c r="E159" s="11" t="s">
        <v>210</v>
      </c>
      <c r="F159" s="14" t="s">
        <v>10</v>
      </c>
      <c r="G159" s="14" t="s">
        <v>11</v>
      </c>
      <c r="H159" s="14"/>
      <c r="I159" s="11" t="s">
        <v>257</v>
      </c>
    </row>
    <row r="160" spans="1:10" s="11" customFormat="1" x14ac:dyDescent="0.2">
      <c r="B160" s="14"/>
      <c r="C160" s="14"/>
      <c r="E160" s="11" t="s">
        <v>6</v>
      </c>
      <c r="F160" s="14"/>
      <c r="G160" s="14"/>
      <c r="H160" s="14" t="s">
        <v>12</v>
      </c>
      <c r="I160" s="11" t="s">
        <v>30</v>
      </c>
      <c r="J160" s="11" t="s">
        <v>13</v>
      </c>
    </row>
    <row r="161" spans="1:11" s="11" customFormat="1" x14ac:dyDescent="0.2">
      <c r="B161" s="14"/>
      <c r="C161" s="14"/>
      <c r="F161" s="14"/>
      <c r="G161" s="14"/>
      <c r="H161" s="14" t="s">
        <v>14</v>
      </c>
      <c r="I161" s="11" t="s">
        <v>120</v>
      </c>
      <c r="J161" s="11" t="s">
        <v>123</v>
      </c>
    </row>
    <row r="162" spans="1:11" s="11" customFormat="1" x14ac:dyDescent="0.2">
      <c r="B162" s="14"/>
      <c r="C162" s="14"/>
      <c r="F162" s="14"/>
      <c r="G162" s="14"/>
      <c r="H162" s="14" t="s">
        <v>15</v>
      </c>
      <c r="I162" s="11" t="s">
        <v>210</v>
      </c>
      <c r="J162" s="11" t="s">
        <v>211</v>
      </c>
    </row>
    <row r="163" spans="1:11" s="11" customFormat="1" ht="57" x14ac:dyDescent="0.2">
      <c r="A163" s="11">
        <f>SUBTOTAL(3,$E$7:E163)</f>
        <v>33</v>
      </c>
      <c r="B163" s="14" t="s">
        <v>8</v>
      </c>
      <c r="C163" s="12" t="s">
        <v>9</v>
      </c>
      <c r="D163" s="13" t="str">
        <f>CONCATENATE(C163,A163)</f>
        <v>TC_33</v>
      </c>
      <c r="E163" s="11" t="s">
        <v>212</v>
      </c>
      <c r="F163" s="14" t="s">
        <v>10</v>
      </c>
      <c r="G163" s="14" t="s">
        <v>11</v>
      </c>
      <c r="H163" s="14"/>
      <c r="I163" s="11" t="s">
        <v>257</v>
      </c>
    </row>
    <row r="164" spans="1:11" s="11" customFormat="1" x14ac:dyDescent="0.2">
      <c r="B164" s="14"/>
      <c r="C164" s="14"/>
      <c r="F164" s="14"/>
      <c r="G164" s="14"/>
      <c r="H164" s="14" t="s">
        <v>12</v>
      </c>
      <c r="I164" s="11" t="s">
        <v>30</v>
      </c>
      <c r="J164" s="11" t="s">
        <v>13</v>
      </c>
    </row>
    <row r="165" spans="1:11" s="11" customFormat="1" x14ac:dyDescent="0.2">
      <c r="B165" s="14"/>
      <c r="C165" s="14"/>
      <c r="F165" s="14"/>
      <c r="G165" s="14"/>
      <c r="H165" s="14" t="s">
        <v>14</v>
      </c>
      <c r="I165" s="11" t="s">
        <v>120</v>
      </c>
      <c r="J165" s="11" t="s">
        <v>123</v>
      </c>
    </row>
    <row r="166" spans="1:11" s="11" customFormat="1" ht="28.5" x14ac:dyDescent="0.2">
      <c r="B166" s="14"/>
      <c r="C166" s="14"/>
      <c r="F166" s="14"/>
      <c r="G166" s="14"/>
      <c r="H166" s="14" t="s">
        <v>15</v>
      </c>
      <c r="I166" s="11" t="s">
        <v>213</v>
      </c>
      <c r="J166" s="11" t="s">
        <v>258</v>
      </c>
    </row>
    <row r="167" spans="1:11" s="11" customFormat="1" ht="57" x14ac:dyDescent="0.2">
      <c r="A167" s="11">
        <f>SUBTOTAL(3,$E$7:E167)</f>
        <v>34</v>
      </c>
      <c r="B167" s="14" t="s">
        <v>8</v>
      </c>
      <c r="C167" s="12" t="s">
        <v>9</v>
      </c>
      <c r="D167" s="13" t="str">
        <f>CONCATENATE(C167,A167)</f>
        <v>TC_34</v>
      </c>
      <c r="E167" s="11" t="s">
        <v>214</v>
      </c>
      <c r="F167" s="14" t="s">
        <v>10</v>
      </c>
      <c r="G167" s="14" t="s">
        <v>11</v>
      </c>
      <c r="H167" s="14"/>
      <c r="I167" s="11" t="s">
        <v>257</v>
      </c>
    </row>
    <row r="168" spans="1:11" s="11" customFormat="1" x14ac:dyDescent="0.2">
      <c r="B168" s="14"/>
      <c r="C168" s="14"/>
      <c r="F168" s="14"/>
      <c r="G168" s="14"/>
      <c r="H168" s="14" t="s">
        <v>12</v>
      </c>
      <c r="I168" s="11" t="s">
        <v>30</v>
      </c>
      <c r="J168" s="11" t="s">
        <v>13</v>
      </c>
    </row>
    <row r="169" spans="1:11" s="11" customFormat="1" x14ac:dyDescent="0.2">
      <c r="B169" s="14"/>
      <c r="C169" s="14"/>
      <c r="F169" s="14"/>
      <c r="G169" s="14"/>
      <c r="H169" s="14" t="s">
        <v>14</v>
      </c>
      <c r="I169" s="11" t="s">
        <v>120</v>
      </c>
      <c r="J169" s="11" t="s">
        <v>123</v>
      </c>
    </row>
    <row r="170" spans="1:11" s="11" customFormat="1" x14ac:dyDescent="0.2">
      <c r="B170" s="14"/>
      <c r="C170" s="14"/>
      <c r="F170" s="14"/>
      <c r="G170" s="14"/>
      <c r="H170" s="14" t="s">
        <v>15</v>
      </c>
      <c r="I170" s="18" t="s">
        <v>215</v>
      </c>
      <c r="J170" s="13" t="s">
        <v>203</v>
      </c>
    </row>
    <row r="171" spans="1:11" s="11" customFormat="1" x14ac:dyDescent="0.2">
      <c r="A171" s="34"/>
      <c r="B171" s="35"/>
      <c r="C171" s="36"/>
      <c r="D171" s="34"/>
      <c r="E171" s="34"/>
      <c r="F171" s="36"/>
      <c r="G171" s="36"/>
      <c r="H171" s="14" t="s">
        <v>16</v>
      </c>
      <c r="I171" s="34" t="s">
        <v>259</v>
      </c>
      <c r="J171" s="34" t="s">
        <v>204</v>
      </c>
    </row>
    <row r="172" spans="1:11" ht="57" x14ac:dyDescent="0.2">
      <c r="A172" s="11">
        <f>SUBTOTAL(3,$E$2:E172)</f>
        <v>37</v>
      </c>
      <c r="B172" s="11" t="s">
        <v>8</v>
      </c>
      <c r="C172" s="12" t="s">
        <v>9</v>
      </c>
      <c r="D172" s="13" t="str">
        <f>CONCATENATE(C172,A172)</f>
        <v>TC_37</v>
      </c>
      <c r="E172" s="13" t="s">
        <v>101</v>
      </c>
      <c r="F172" s="14" t="s">
        <v>28</v>
      </c>
      <c r="G172" s="14" t="s">
        <v>11</v>
      </c>
      <c r="I172" s="11" t="s">
        <v>143</v>
      </c>
      <c r="K172" s="11"/>
    </row>
    <row r="173" spans="1:11" x14ac:dyDescent="0.2">
      <c r="E173" s="14"/>
      <c r="H173" s="14" t="s">
        <v>12</v>
      </c>
      <c r="I173" s="11" t="s">
        <v>30</v>
      </c>
      <c r="J173" s="11" t="s">
        <v>13</v>
      </c>
    </row>
    <row r="174" spans="1:11" x14ac:dyDescent="0.2">
      <c r="E174" s="14"/>
      <c r="H174" s="14" t="s">
        <v>14</v>
      </c>
      <c r="I174" s="11" t="s">
        <v>120</v>
      </c>
      <c r="J174" s="11" t="s">
        <v>123</v>
      </c>
    </row>
    <row r="175" spans="1:11" ht="28.5" x14ac:dyDescent="0.2">
      <c r="E175" s="14"/>
      <c r="H175" s="14" t="s">
        <v>15</v>
      </c>
      <c r="I175" s="13" t="s">
        <v>101</v>
      </c>
      <c r="J175" s="13" t="s">
        <v>102</v>
      </c>
    </row>
    <row r="176" spans="1:11" ht="57" x14ac:dyDescent="0.2">
      <c r="A176" s="11">
        <f>SUBTOTAL(3,$E$2:E176)</f>
        <v>38</v>
      </c>
      <c r="B176" s="11" t="s">
        <v>8</v>
      </c>
      <c r="C176" s="12" t="s">
        <v>9</v>
      </c>
      <c r="D176" s="13" t="str">
        <f>CONCATENATE(C176,A176)</f>
        <v>TC_38</v>
      </c>
      <c r="E176" s="13" t="s">
        <v>232</v>
      </c>
      <c r="F176" s="14" t="s">
        <v>10</v>
      </c>
      <c r="G176" s="14" t="s">
        <v>11</v>
      </c>
      <c r="I176" s="11" t="s">
        <v>143</v>
      </c>
      <c r="K176" s="11"/>
    </row>
    <row r="177" spans="1:11" x14ac:dyDescent="0.2">
      <c r="E177" s="14"/>
      <c r="H177" s="14" t="s">
        <v>12</v>
      </c>
      <c r="I177" s="11" t="s">
        <v>30</v>
      </c>
      <c r="J177" s="11" t="s">
        <v>13</v>
      </c>
    </row>
    <row r="178" spans="1:11" x14ac:dyDescent="0.2">
      <c r="E178" s="14"/>
      <c r="H178" s="14" t="s">
        <v>14</v>
      </c>
      <c r="I178" s="11" t="s">
        <v>120</v>
      </c>
      <c r="J178" s="11" t="s">
        <v>123</v>
      </c>
    </row>
    <row r="179" spans="1:11" ht="28.5" x14ac:dyDescent="0.2">
      <c r="E179" s="14"/>
      <c r="H179" s="14" t="s">
        <v>15</v>
      </c>
      <c r="I179" s="13" t="s">
        <v>150</v>
      </c>
      <c r="J179" s="13" t="s">
        <v>218</v>
      </c>
    </row>
    <row r="180" spans="1:11" ht="57" x14ac:dyDescent="0.2">
      <c r="A180" s="11">
        <f>SUBTOTAL(3,$E$2:E180)</f>
        <v>39</v>
      </c>
      <c r="B180" s="11" t="s">
        <v>8</v>
      </c>
      <c r="C180" s="12" t="s">
        <v>9</v>
      </c>
      <c r="D180" s="13" t="str">
        <f>CONCATENATE(C180,A180)</f>
        <v>TC_39</v>
      </c>
      <c r="E180" s="13" t="s">
        <v>217</v>
      </c>
      <c r="F180" s="14" t="s">
        <v>10</v>
      </c>
      <c r="G180" s="14" t="s">
        <v>11</v>
      </c>
      <c r="I180" s="11" t="s">
        <v>143</v>
      </c>
      <c r="K180" s="11"/>
    </row>
    <row r="181" spans="1:11" x14ac:dyDescent="0.2">
      <c r="E181" s="14"/>
      <c r="H181" s="14" t="s">
        <v>12</v>
      </c>
      <c r="I181" s="11" t="s">
        <v>30</v>
      </c>
      <c r="J181" s="11" t="s">
        <v>13</v>
      </c>
    </row>
    <row r="182" spans="1:11" x14ac:dyDescent="0.2">
      <c r="E182" s="14"/>
      <c r="H182" s="14" t="s">
        <v>14</v>
      </c>
      <c r="I182" s="11" t="s">
        <v>120</v>
      </c>
      <c r="J182" s="11" t="s">
        <v>123</v>
      </c>
    </row>
    <row r="183" spans="1:11" ht="28.5" x14ac:dyDescent="0.2">
      <c r="E183" s="14"/>
      <c r="H183" s="14" t="s">
        <v>15</v>
      </c>
      <c r="I183" s="13" t="s">
        <v>153</v>
      </c>
      <c r="J183" s="13" t="s">
        <v>233</v>
      </c>
    </row>
    <row r="184" spans="1:11" ht="57" x14ac:dyDescent="0.2">
      <c r="A184" s="11">
        <f>SUBTOTAL(3,$E$2:E184)</f>
        <v>40</v>
      </c>
      <c r="B184" s="11" t="s">
        <v>8</v>
      </c>
      <c r="C184" s="12" t="s">
        <v>9</v>
      </c>
      <c r="D184" s="13" t="str">
        <f>CONCATENATE(C184,A184)</f>
        <v>TC_40</v>
      </c>
      <c r="E184" s="13" t="s">
        <v>222</v>
      </c>
      <c r="F184" s="14" t="s">
        <v>10</v>
      </c>
      <c r="G184" s="14" t="s">
        <v>11</v>
      </c>
      <c r="I184" s="11" t="s">
        <v>236</v>
      </c>
      <c r="K184" s="11"/>
    </row>
    <row r="185" spans="1:11" x14ac:dyDescent="0.2">
      <c r="E185" s="14"/>
      <c r="H185" s="14" t="s">
        <v>12</v>
      </c>
      <c r="I185" s="11" t="s">
        <v>30</v>
      </c>
      <c r="J185" s="11" t="s">
        <v>13</v>
      </c>
    </row>
    <row r="186" spans="1:11" x14ac:dyDescent="0.2">
      <c r="E186" s="14"/>
      <c r="H186" s="14" t="s">
        <v>14</v>
      </c>
      <c r="I186" s="11" t="s">
        <v>120</v>
      </c>
      <c r="J186" s="11" t="s">
        <v>123</v>
      </c>
    </row>
    <row r="187" spans="1:11" s="11" customFormat="1" x14ac:dyDescent="0.2">
      <c r="B187" s="14"/>
      <c r="F187" s="14"/>
      <c r="G187" s="14"/>
      <c r="H187" s="14" t="s">
        <v>15</v>
      </c>
      <c r="I187" s="18" t="s">
        <v>234</v>
      </c>
      <c r="J187" s="13" t="s">
        <v>220</v>
      </c>
    </row>
    <row r="188" spans="1:11" s="11" customFormat="1" x14ac:dyDescent="0.2">
      <c r="B188" s="14"/>
      <c r="F188" s="14"/>
      <c r="G188" s="14"/>
      <c r="H188" s="14" t="s">
        <v>16</v>
      </c>
      <c r="I188" s="18" t="s">
        <v>235</v>
      </c>
      <c r="J188" s="13" t="s">
        <v>221</v>
      </c>
    </row>
    <row r="189" spans="1:11" x14ac:dyDescent="0.2">
      <c r="A189" s="11"/>
      <c r="C189" s="11"/>
      <c r="D189" s="11"/>
      <c r="H189" s="14" t="s">
        <v>35</v>
      </c>
      <c r="I189" s="18" t="s">
        <v>229</v>
      </c>
      <c r="J189" s="13" t="s">
        <v>223</v>
      </c>
    </row>
    <row r="190" spans="1:11" ht="57" x14ac:dyDescent="0.2">
      <c r="A190" s="11">
        <f>SUBTOTAL(3,$E$2:E190)</f>
        <v>41</v>
      </c>
      <c r="B190" s="11" t="s">
        <v>8</v>
      </c>
      <c r="C190" s="12" t="s">
        <v>9</v>
      </c>
      <c r="D190" s="13" t="str">
        <f>CONCATENATE(C190,A190)</f>
        <v>TC_41</v>
      </c>
      <c r="E190" s="13" t="s">
        <v>224</v>
      </c>
      <c r="F190" s="14" t="s">
        <v>10</v>
      </c>
      <c r="G190" s="14" t="s">
        <v>11</v>
      </c>
      <c r="I190" s="11" t="s">
        <v>236</v>
      </c>
      <c r="K190" s="11"/>
    </row>
    <row r="191" spans="1:11" x14ac:dyDescent="0.2">
      <c r="E191" s="14"/>
      <c r="H191" s="14" t="s">
        <v>12</v>
      </c>
      <c r="I191" s="11" t="s">
        <v>30</v>
      </c>
      <c r="J191" s="11" t="s">
        <v>13</v>
      </c>
    </row>
    <row r="192" spans="1:11" x14ac:dyDescent="0.2">
      <c r="E192" s="14"/>
      <c r="H192" s="14" t="s">
        <v>14</v>
      </c>
      <c r="I192" s="11" t="s">
        <v>120</v>
      </c>
      <c r="J192" s="11" t="s">
        <v>123</v>
      </c>
    </row>
    <row r="193" spans="1:11" s="11" customFormat="1" x14ac:dyDescent="0.2">
      <c r="B193" s="14"/>
      <c r="F193" s="14"/>
      <c r="G193" s="14"/>
      <c r="H193" s="14" t="s">
        <v>15</v>
      </c>
      <c r="I193" s="18" t="s">
        <v>219</v>
      </c>
      <c r="J193" s="13" t="s">
        <v>220</v>
      </c>
    </row>
    <row r="194" spans="1:11" s="11" customFormat="1" x14ac:dyDescent="0.2">
      <c r="B194" s="14"/>
      <c r="F194" s="14"/>
      <c r="G194" s="14"/>
      <c r="H194" s="14" t="s">
        <v>16</v>
      </c>
      <c r="I194" s="18" t="s">
        <v>225</v>
      </c>
      <c r="J194" s="13" t="s">
        <v>221</v>
      </c>
    </row>
    <row r="195" spans="1:11" x14ac:dyDescent="0.2">
      <c r="A195" s="11"/>
      <c r="C195" s="11"/>
      <c r="D195" s="11"/>
      <c r="H195" s="14" t="s">
        <v>35</v>
      </c>
      <c r="I195" s="18" t="s">
        <v>229</v>
      </c>
      <c r="J195" s="13" t="s">
        <v>226</v>
      </c>
    </row>
    <row r="196" spans="1:11" ht="57" x14ac:dyDescent="0.2">
      <c r="A196" s="11">
        <f>SUBTOTAL(3,$E$2:E196)</f>
        <v>42</v>
      </c>
      <c r="B196" s="11" t="s">
        <v>8</v>
      </c>
      <c r="C196" s="12" t="s">
        <v>9</v>
      </c>
      <c r="D196" s="13" t="str">
        <f>CONCATENATE(C196,A196)</f>
        <v>TC_42</v>
      </c>
      <c r="E196" s="13" t="s">
        <v>230</v>
      </c>
      <c r="F196" s="14" t="s">
        <v>10</v>
      </c>
      <c r="G196" s="14" t="s">
        <v>11</v>
      </c>
      <c r="I196" s="11" t="s">
        <v>236</v>
      </c>
      <c r="J196" s="11" t="s">
        <v>227</v>
      </c>
      <c r="K196" s="11"/>
    </row>
    <row r="197" spans="1:11" x14ac:dyDescent="0.2">
      <c r="E197" s="14"/>
      <c r="H197" s="14" t="s">
        <v>12</v>
      </c>
      <c r="I197" s="11" t="s">
        <v>30</v>
      </c>
      <c r="J197" s="11" t="s">
        <v>13</v>
      </c>
    </row>
    <row r="198" spans="1:11" x14ac:dyDescent="0.2">
      <c r="E198" s="14"/>
      <c r="H198" s="14" t="s">
        <v>14</v>
      </c>
      <c r="I198" s="11" t="s">
        <v>120</v>
      </c>
      <c r="J198" s="11" t="s">
        <v>123</v>
      </c>
    </row>
    <row r="199" spans="1:11" s="11" customFormat="1" x14ac:dyDescent="0.2">
      <c r="B199" s="14"/>
      <c r="F199" s="14"/>
      <c r="G199" s="14"/>
      <c r="H199" s="14" t="s">
        <v>15</v>
      </c>
      <c r="I199" s="18" t="s">
        <v>219</v>
      </c>
      <c r="J199" s="13" t="s">
        <v>220</v>
      </c>
    </row>
    <row r="200" spans="1:11" s="11" customFormat="1" x14ac:dyDescent="0.2">
      <c r="B200" s="14"/>
      <c r="F200" s="14"/>
      <c r="G200" s="14"/>
      <c r="H200" s="14" t="s">
        <v>16</v>
      </c>
      <c r="I200" s="18" t="s">
        <v>228</v>
      </c>
      <c r="J200" s="13" t="s">
        <v>221</v>
      </c>
    </row>
    <row r="201" spans="1:11" ht="15" x14ac:dyDescent="0.25">
      <c r="A201" s="23"/>
      <c r="B201" s="23"/>
      <c r="C201" s="23"/>
      <c r="D201" s="23"/>
      <c r="E201" s="23"/>
      <c r="F201" s="23"/>
      <c r="G201" s="23"/>
      <c r="H201" s="14" t="s">
        <v>35</v>
      </c>
      <c r="I201" s="22" t="s">
        <v>230</v>
      </c>
      <c r="J201" s="22" t="s">
        <v>231</v>
      </c>
    </row>
    <row r="202" spans="1:11" ht="57" x14ac:dyDescent="0.2">
      <c r="A202" s="11">
        <f>SUBTOTAL(3,$E$2:E202)</f>
        <v>43</v>
      </c>
      <c r="B202" s="11" t="s">
        <v>8</v>
      </c>
      <c r="C202" s="12" t="s">
        <v>9</v>
      </c>
      <c r="D202" s="13" t="str">
        <f>CONCATENATE(C202,A202)</f>
        <v>TC_43</v>
      </c>
      <c r="E202" s="13" t="s">
        <v>103</v>
      </c>
      <c r="F202" s="14" t="s">
        <v>28</v>
      </c>
      <c r="G202" s="14" t="s">
        <v>11</v>
      </c>
      <c r="I202" s="11" t="s">
        <v>237</v>
      </c>
      <c r="K202" s="11"/>
    </row>
    <row r="203" spans="1:11" x14ac:dyDescent="0.2">
      <c r="E203" s="14"/>
      <c r="H203" s="14" t="s">
        <v>12</v>
      </c>
      <c r="I203" s="11" t="s">
        <v>30</v>
      </c>
      <c r="J203" s="11" t="s">
        <v>13</v>
      </c>
    </row>
    <row r="204" spans="1:11" x14ac:dyDescent="0.2">
      <c r="E204" s="14"/>
      <c r="H204" s="14" t="s">
        <v>14</v>
      </c>
      <c r="I204" s="11" t="s">
        <v>120</v>
      </c>
      <c r="J204" s="11" t="s">
        <v>123</v>
      </c>
    </row>
    <row r="205" spans="1:11" ht="28.5" x14ac:dyDescent="0.2">
      <c r="E205" s="14"/>
      <c r="H205" s="14" t="s">
        <v>15</v>
      </c>
      <c r="I205" s="13" t="s">
        <v>150</v>
      </c>
      <c r="J205" s="13" t="s">
        <v>218</v>
      </c>
    </row>
    <row r="206" spans="1:11" x14ac:dyDescent="0.2">
      <c r="E206" s="14"/>
      <c r="H206" s="14" t="s">
        <v>16</v>
      </c>
      <c r="I206" s="13" t="s">
        <v>103</v>
      </c>
      <c r="J206" s="13" t="s">
        <v>104</v>
      </c>
    </row>
    <row r="207" spans="1:11" ht="57" x14ac:dyDescent="0.2">
      <c r="A207" s="11">
        <f>SUBTOTAL(3,$E$2:E207)</f>
        <v>44</v>
      </c>
      <c r="B207" s="11" t="s">
        <v>8</v>
      </c>
      <c r="C207" s="12" t="s">
        <v>9</v>
      </c>
      <c r="D207" s="13" t="str">
        <f>CONCATENATE(C207,A207)</f>
        <v>TC_44</v>
      </c>
      <c r="E207" s="13" t="s">
        <v>240</v>
      </c>
      <c r="F207" s="14" t="s">
        <v>28</v>
      </c>
      <c r="G207" s="14" t="s">
        <v>11</v>
      </c>
      <c r="I207" s="11" t="s">
        <v>238</v>
      </c>
      <c r="K207" s="11"/>
    </row>
    <row r="208" spans="1:11" x14ac:dyDescent="0.2">
      <c r="E208" s="14"/>
      <c r="H208" s="14" t="s">
        <v>12</v>
      </c>
      <c r="I208" s="11" t="s">
        <v>30</v>
      </c>
      <c r="J208" s="11" t="s">
        <v>13</v>
      </c>
    </row>
    <row r="209" spans="1:11" x14ac:dyDescent="0.2">
      <c r="E209" s="14"/>
      <c r="H209" s="14" t="s">
        <v>14</v>
      </c>
      <c r="I209" s="11" t="s">
        <v>120</v>
      </c>
      <c r="J209" s="11" t="s">
        <v>123</v>
      </c>
    </row>
    <row r="210" spans="1:11" ht="28.5" x14ac:dyDescent="0.2">
      <c r="E210" s="14"/>
      <c r="H210" s="14" t="s">
        <v>15</v>
      </c>
      <c r="I210" s="13" t="s">
        <v>150</v>
      </c>
      <c r="J210" s="13" t="s">
        <v>218</v>
      </c>
    </row>
    <row r="211" spans="1:11" ht="28.5" x14ac:dyDescent="0.2">
      <c r="E211" s="14"/>
      <c r="H211" s="14" t="s">
        <v>16</v>
      </c>
      <c r="I211" s="13" t="s">
        <v>240</v>
      </c>
      <c r="J211" s="13" t="s">
        <v>256</v>
      </c>
    </row>
    <row r="212" spans="1:11" ht="57" x14ac:dyDescent="0.2">
      <c r="A212" s="11">
        <f>SUBTOTAL(3,$E$2:E212)</f>
        <v>45</v>
      </c>
      <c r="B212" s="11" t="s">
        <v>8</v>
      </c>
      <c r="C212" s="12" t="s">
        <v>9</v>
      </c>
      <c r="D212" s="13" t="str">
        <f>CONCATENATE(C212,A212)</f>
        <v>TC_45</v>
      </c>
      <c r="E212" s="13" t="s">
        <v>241</v>
      </c>
      <c r="F212" s="14" t="s">
        <v>28</v>
      </c>
      <c r="G212" s="14" t="s">
        <v>11</v>
      </c>
      <c r="I212" s="11" t="s">
        <v>144</v>
      </c>
      <c r="K212" s="11"/>
    </row>
    <row r="213" spans="1:11" x14ac:dyDescent="0.2">
      <c r="E213" s="14"/>
      <c r="H213" s="14" t="s">
        <v>12</v>
      </c>
      <c r="I213" s="11" t="s">
        <v>30</v>
      </c>
      <c r="J213" s="11" t="s">
        <v>13</v>
      </c>
    </row>
    <row r="214" spans="1:11" x14ac:dyDescent="0.2">
      <c r="E214" s="14"/>
      <c r="H214" s="14" t="s">
        <v>14</v>
      </c>
      <c r="I214" s="11" t="s">
        <v>120</v>
      </c>
      <c r="J214" s="11" t="s">
        <v>123</v>
      </c>
    </row>
    <row r="215" spans="1:11" ht="28.5" x14ac:dyDescent="0.2">
      <c r="E215" s="14"/>
      <c r="H215" s="14" t="s">
        <v>15</v>
      </c>
      <c r="I215" s="13" t="s">
        <v>150</v>
      </c>
      <c r="J215" s="13" t="s">
        <v>218</v>
      </c>
    </row>
    <row r="216" spans="1:11" x14ac:dyDescent="0.2">
      <c r="E216" s="14"/>
      <c r="H216" s="14" t="s">
        <v>16</v>
      </c>
      <c r="I216" s="13" t="s">
        <v>242</v>
      </c>
      <c r="J216" s="13" t="s">
        <v>105</v>
      </c>
    </row>
    <row r="217" spans="1:11" ht="57" x14ac:dyDescent="0.2">
      <c r="A217" s="11">
        <f>SUBTOTAL(3,$E$2:E217)</f>
        <v>46</v>
      </c>
      <c r="B217" s="11" t="s">
        <v>8</v>
      </c>
      <c r="C217" s="12" t="s">
        <v>9</v>
      </c>
      <c r="D217" s="13" t="str">
        <f>CONCATENATE(C217,A217)</f>
        <v>TC_46</v>
      </c>
      <c r="E217" s="13" t="s">
        <v>243</v>
      </c>
      <c r="F217" s="14" t="s">
        <v>28</v>
      </c>
      <c r="G217" s="14" t="s">
        <v>11</v>
      </c>
      <c r="I217" s="11" t="s">
        <v>143</v>
      </c>
      <c r="K217" s="11"/>
    </row>
    <row r="218" spans="1:11" x14ac:dyDescent="0.2">
      <c r="E218" s="14"/>
      <c r="H218" s="14" t="s">
        <v>12</v>
      </c>
      <c r="I218" s="11" t="s">
        <v>30</v>
      </c>
      <c r="J218" s="11" t="s">
        <v>13</v>
      </c>
    </row>
    <row r="219" spans="1:11" x14ac:dyDescent="0.2">
      <c r="E219" s="14"/>
      <c r="H219" s="14" t="s">
        <v>14</v>
      </c>
      <c r="I219" s="11" t="s">
        <v>120</v>
      </c>
      <c r="J219" s="11" t="s">
        <v>123</v>
      </c>
    </row>
    <row r="220" spans="1:11" ht="28.5" x14ac:dyDescent="0.2">
      <c r="E220" s="14"/>
      <c r="H220" s="14" t="s">
        <v>15</v>
      </c>
      <c r="I220" s="13" t="s">
        <v>150</v>
      </c>
      <c r="J220" s="13" t="s">
        <v>218</v>
      </c>
    </row>
    <row r="221" spans="1:11" x14ac:dyDescent="0.2">
      <c r="E221" s="14"/>
      <c r="H221" s="14" t="s">
        <v>16</v>
      </c>
      <c r="I221" s="13" t="s">
        <v>243</v>
      </c>
      <c r="J221" s="13" t="s">
        <v>244</v>
      </c>
    </row>
    <row r="222" spans="1:11" ht="57" x14ac:dyDescent="0.2">
      <c r="A222" s="11">
        <f>SUBTOTAL(3,$E$2:E222)</f>
        <v>47</v>
      </c>
      <c r="B222" s="11" t="s">
        <v>8</v>
      </c>
      <c r="C222" s="12" t="s">
        <v>9</v>
      </c>
      <c r="D222" s="13" t="str">
        <f>CONCATENATE(C222,A222)</f>
        <v>TC_47</v>
      </c>
      <c r="E222" s="13" t="s">
        <v>245</v>
      </c>
      <c r="F222" s="14" t="s">
        <v>28</v>
      </c>
      <c r="G222" s="14" t="s">
        <v>11</v>
      </c>
      <c r="I222" s="11" t="s">
        <v>143</v>
      </c>
      <c r="K222" s="11"/>
    </row>
    <row r="223" spans="1:11" x14ac:dyDescent="0.2">
      <c r="E223" s="14"/>
      <c r="H223" s="14" t="s">
        <v>12</v>
      </c>
      <c r="I223" s="11" t="s">
        <v>30</v>
      </c>
      <c r="J223" s="11" t="s">
        <v>13</v>
      </c>
    </row>
    <row r="224" spans="1:11" x14ac:dyDescent="0.2">
      <c r="E224" s="14"/>
      <c r="H224" s="14" t="s">
        <v>14</v>
      </c>
      <c r="I224" s="11" t="s">
        <v>120</v>
      </c>
      <c r="J224" s="11" t="s">
        <v>123</v>
      </c>
    </row>
    <row r="225" spans="1:11" ht="28.5" x14ac:dyDescent="0.2">
      <c r="E225" s="14"/>
      <c r="H225" s="14" t="s">
        <v>15</v>
      </c>
      <c r="I225" s="13" t="s">
        <v>150</v>
      </c>
      <c r="J225" s="13" t="s">
        <v>218</v>
      </c>
    </row>
    <row r="226" spans="1:11" ht="28.5" x14ac:dyDescent="0.2">
      <c r="E226" s="14"/>
      <c r="H226" s="14" t="s">
        <v>16</v>
      </c>
      <c r="I226" s="13" t="s">
        <v>246</v>
      </c>
      <c r="J226" s="13" t="s">
        <v>106</v>
      </c>
    </row>
    <row r="227" spans="1:11" ht="57" x14ac:dyDescent="0.2">
      <c r="A227" s="11">
        <f>SUBTOTAL(3,$E$2:E227)</f>
        <v>48</v>
      </c>
      <c r="B227" s="11" t="s">
        <v>8</v>
      </c>
      <c r="C227" s="12" t="s">
        <v>9</v>
      </c>
      <c r="D227" s="13" t="str">
        <f>CONCATENATE(C227,A227)</f>
        <v>TC_48</v>
      </c>
      <c r="E227" s="13" t="s">
        <v>247</v>
      </c>
      <c r="F227" s="14" t="s">
        <v>28</v>
      </c>
      <c r="G227" s="14" t="s">
        <v>11</v>
      </c>
      <c r="I227" s="11" t="s">
        <v>130</v>
      </c>
      <c r="K227" s="11"/>
    </row>
    <row r="228" spans="1:11" x14ac:dyDescent="0.2">
      <c r="E228" s="14"/>
      <c r="H228" s="14" t="s">
        <v>12</v>
      </c>
      <c r="I228" s="11" t="s">
        <v>30</v>
      </c>
      <c r="J228" s="11" t="s">
        <v>13</v>
      </c>
    </row>
    <row r="229" spans="1:11" x14ac:dyDescent="0.2">
      <c r="E229" s="14"/>
      <c r="H229" s="14" t="s">
        <v>14</v>
      </c>
      <c r="I229" s="11" t="s">
        <v>120</v>
      </c>
      <c r="J229" s="11" t="s">
        <v>123</v>
      </c>
    </row>
    <row r="230" spans="1:11" ht="28.5" x14ac:dyDescent="0.2">
      <c r="E230" s="14"/>
      <c r="H230" s="14" t="s">
        <v>15</v>
      </c>
      <c r="I230" s="13" t="s">
        <v>150</v>
      </c>
      <c r="J230" s="13" t="s">
        <v>218</v>
      </c>
    </row>
    <row r="231" spans="1:11" ht="28.5" x14ac:dyDescent="0.2">
      <c r="E231" s="14"/>
      <c r="H231" s="14" t="s">
        <v>16</v>
      </c>
      <c r="I231" s="13" t="s">
        <v>247</v>
      </c>
      <c r="J231" s="13" t="s">
        <v>248</v>
      </c>
    </row>
    <row r="232" spans="1:11" ht="57" x14ac:dyDescent="0.2">
      <c r="A232" s="11">
        <f>SUBTOTAL(3,$E$2:E232)</f>
        <v>49</v>
      </c>
      <c r="B232" s="11" t="s">
        <v>8</v>
      </c>
      <c r="C232" s="12" t="s">
        <v>9</v>
      </c>
      <c r="D232" s="13" t="str">
        <f>CONCATENATE(C232,A232)</f>
        <v>TC_49</v>
      </c>
      <c r="E232" s="13" t="s">
        <v>249</v>
      </c>
      <c r="F232" s="14" t="s">
        <v>28</v>
      </c>
      <c r="G232" s="14" t="s">
        <v>11</v>
      </c>
      <c r="I232" s="11" t="s">
        <v>130</v>
      </c>
      <c r="K232" s="11"/>
    </row>
    <row r="233" spans="1:11" x14ac:dyDescent="0.2">
      <c r="E233" s="14"/>
      <c r="H233" s="14" t="s">
        <v>12</v>
      </c>
      <c r="I233" s="11" t="s">
        <v>30</v>
      </c>
      <c r="J233" s="11" t="s">
        <v>13</v>
      </c>
    </row>
    <row r="234" spans="1:11" x14ac:dyDescent="0.2">
      <c r="E234" s="14"/>
      <c r="H234" s="14" t="s">
        <v>14</v>
      </c>
      <c r="I234" s="11" t="s">
        <v>120</v>
      </c>
      <c r="J234" s="11" t="s">
        <v>123</v>
      </c>
    </row>
    <row r="235" spans="1:11" ht="28.5" x14ac:dyDescent="0.2">
      <c r="E235" s="14"/>
      <c r="H235" s="14" t="s">
        <v>15</v>
      </c>
      <c r="I235" s="13" t="s">
        <v>150</v>
      </c>
      <c r="J235" s="13" t="s">
        <v>218</v>
      </c>
    </row>
    <row r="236" spans="1:11" ht="28.5" x14ac:dyDescent="0.2">
      <c r="E236" s="14"/>
      <c r="H236" s="14" t="s">
        <v>16</v>
      </c>
      <c r="I236" s="13" t="s">
        <v>249</v>
      </c>
      <c r="J236" s="13" t="s">
        <v>107</v>
      </c>
    </row>
    <row r="237" spans="1:11" ht="57" x14ac:dyDescent="0.2">
      <c r="A237" s="11">
        <f>SUBTOTAL(3,$E$2:E237)</f>
        <v>50</v>
      </c>
      <c r="B237" s="11" t="s">
        <v>8</v>
      </c>
      <c r="C237" s="12" t="s">
        <v>9</v>
      </c>
      <c r="D237" s="13" t="str">
        <f>CONCATENATE(C237,A237)</f>
        <v>TC_50</v>
      </c>
      <c r="E237" s="13" t="s">
        <v>108</v>
      </c>
      <c r="F237" s="14" t="s">
        <v>28</v>
      </c>
      <c r="G237" s="14" t="s">
        <v>11</v>
      </c>
      <c r="I237" s="11" t="s">
        <v>130</v>
      </c>
      <c r="K237" s="11"/>
    </row>
    <row r="238" spans="1:11" x14ac:dyDescent="0.2">
      <c r="E238" s="14"/>
      <c r="H238" s="14" t="s">
        <v>12</v>
      </c>
      <c r="I238" s="11" t="s">
        <v>30</v>
      </c>
      <c r="J238" s="11" t="s">
        <v>13</v>
      </c>
    </row>
    <row r="239" spans="1:11" x14ac:dyDescent="0.2">
      <c r="E239" s="14"/>
      <c r="H239" s="14" t="s">
        <v>14</v>
      </c>
      <c r="I239" s="11" t="s">
        <v>120</v>
      </c>
      <c r="J239" s="11" t="s">
        <v>123</v>
      </c>
    </row>
    <row r="240" spans="1:11" ht="28.5" x14ac:dyDescent="0.2">
      <c r="E240" s="14"/>
      <c r="H240" s="14" t="s">
        <v>15</v>
      </c>
      <c r="I240" s="13" t="s">
        <v>150</v>
      </c>
      <c r="J240" s="13" t="s">
        <v>218</v>
      </c>
    </row>
    <row r="241" spans="1:12" ht="28.5" x14ac:dyDescent="0.2">
      <c r="E241" s="14"/>
      <c r="H241" s="14" t="s">
        <v>16</v>
      </c>
      <c r="I241" s="13" t="s">
        <v>108</v>
      </c>
      <c r="J241" s="13" t="s">
        <v>250</v>
      </c>
    </row>
    <row r="242" spans="1:12" ht="57" x14ac:dyDescent="0.2">
      <c r="A242" s="11">
        <f>SUBTOTAL(3,$E$2:E242)</f>
        <v>51</v>
      </c>
      <c r="B242" s="14" t="s">
        <v>8</v>
      </c>
      <c r="C242" s="12" t="s">
        <v>9</v>
      </c>
      <c r="D242" s="13" t="str">
        <f>CONCATENATE(C242,A242)</f>
        <v>TC_51</v>
      </c>
      <c r="E242" s="13" t="s">
        <v>261</v>
      </c>
      <c r="F242" s="14" t="s">
        <v>28</v>
      </c>
      <c r="G242" s="14" t="s">
        <v>11</v>
      </c>
      <c r="I242" s="11" t="s">
        <v>146</v>
      </c>
      <c r="L242" s="28"/>
    </row>
    <row r="243" spans="1:12" x14ac:dyDescent="0.2">
      <c r="H243" s="14" t="s">
        <v>12</v>
      </c>
      <c r="I243" s="11" t="s">
        <v>30</v>
      </c>
      <c r="J243" s="11" t="s">
        <v>13</v>
      </c>
      <c r="L243" s="28"/>
    </row>
    <row r="244" spans="1:12" x14ac:dyDescent="0.2">
      <c r="H244" s="14" t="s">
        <v>14</v>
      </c>
      <c r="I244" s="11" t="s">
        <v>120</v>
      </c>
      <c r="J244" s="11" t="s">
        <v>123</v>
      </c>
      <c r="L244" s="28"/>
    </row>
    <row r="245" spans="1:12" ht="28.5" x14ac:dyDescent="0.2">
      <c r="E245" s="14"/>
      <c r="H245" s="14" t="s">
        <v>15</v>
      </c>
      <c r="I245" s="13" t="s">
        <v>150</v>
      </c>
      <c r="J245" s="13" t="s">
        <v>218</v>
      </c>
    </row>
    <row r="246" spans="1:12" x14ac:dyDescent="0.2">
      <c r="H246" s="14" t="s">
        <v>16</v>
      </c>
      <c r="I246" s="13" t="s">
        <v>262</v>
      </c>
      <c r="J246" s="13" t="s">
        <v>109</v>
      </c>
      <c r="L246" s="28"/>
    </row>
    <row r="247" spans="1:12" ht="57" x14ac:dyDescent="0.2">
      <c r="A247" s="11">
        <f>SUBTOTAL(3,$E$2:E247)</f>
        <v>52</v>
      </c>
      <c r="B247" s="14" t="s">
        <v>8</v>
      </c>
      <c r="C247" s="12" t="s">
        <v>9</v>
      </c>
      <c r="D247" s="13" t="str">
        <f>CONCATENATE(C247,A247)</f>
        <v>TC_52</v>
      </c>
      <c r="E247" s="13" t="s">
        <v>110</v>
      </c>
      <c r="F247" s="14" t="s">
        <v>28</v>
      </c>
      <c r="G247" s="14" t="s">
        <v>11</v>
      </c>
      <c r="I247" s="11" t="s">
        <v>146</v>
      </c>
      <c r="L247" s="28"/>
    </row>
    <row r="248" spans="1:12" x14ac:dyDescent="0.2">
      <c r="H248" s="14" t="s">
        <v>12</v>
      </c>
      <c r="I248" s="11" t="s">
        <v>30</v>
      </c>
      <c r="J248" s="11" t="s">
        <v>13</v>
      </c>
      <c r="L248" s="28"/>
    </row>
    <row r="249" spans="1:12" x14ac:dyDescent="0.2">
      <c r="H249" s="14" t="s">
        <v>14</v>
      </c>
      <c r="I249" s="11" t="s">
        <v>120</v>
      </c>
      <c r="J249" s="11" t="s">
        <v>123</v>
      </c>
      <c r="L249" s="28"/>
    </row>
    <row r="250" spans="1:12" ht="28.5" x14ac:dyDescent="0.2">
      <c r="E250" s="14"/>
      <c r="H250" s="14" t="s">
        <v>15</v>
      </c>
      <c r="I250" s="13" t="s">
        <v>150</v>
      </c>
      <c r="J250" s="13" t="s">
        <v>218</v>
      </c>
    </row>
    <row r="251" spans="1:12" x14ac:dyDescent="0.2">
      <c r="H251" s="14" t="s">
        <v>16</v>
      </c>
      <c r="I251" s="13" t="s">
        <v>262</v>
      </c>
      <c r="J251" s="13" t="s">
        <v>109</v>
      </c>
      <c r="L251" s="28"/>
    </row>
    <row r="252" spans="1:12" x14ac:dyDescent="0.2">
      <c r="H252" s="14" t="s">
        <v>35</v>
      </c>
      <c r="I252" s="13" t="s">
        <v>110</v>
      </c>
      <c r="J252" s="13" t="s">
        <v>111</v>
      </c>
      <c r="L252" s="28"/>
    </row>
    <row r="253" spans="1:12" ht="57" x14ac:dyDescent="0.2">
      <c r="A253" s="11">
        <f>SUBTOTAL(3,$E$2:E253)</f>
        <v>53</v>
      </c>
      <c r="B253" s="14" t="s">
        <v>8</v>
      </c>
      <c r="C253" s="12" t="s">
        <v>9</v>
      </c>
      <c r="D253" s="13" t="str">
        <f>CONCATENATE(C253,A253)</f>
        <v>TC_53</v>
      </c>
      <c r="E253" s="13" t="s">
        <v>112</v>
      </c>
      <c r="F253" s="14" t="s">
        <v>28</v>
      </c>
      <c r="G253" s="14" t="s">
        <v>11</v>
      </c>
      <c r="I253" s="11" t="s">
        <v>146</v>
      </c>
      <c r="L253" s="28"/>
    </row>
    <row r="254" spans="1:12" x14ac:dyDescent="0.2">
      <c r="H254" s="14" t="s">
        <v>12</v>
      </c>
      <c r="I254" s="11" t="s">
        <v>30</v>
      </c>
      <c r="J254" s="11" t="s">
        <v>13</v>
      </c>
      <c r="L254" s="28"/>
    </row>
    <row r="255" spans="1:12" x14ac:dyDescent="0.2">
      <c r="H255" s="14" t="s">
        <v>14</v>
      </c>
      <c r="I255" s="11" t="s">
        <v>120</v>
      </c>
      <c r="J255" s="11" t="s">
        <v>123</v>
      </c>
      <c r="L255" s="28"/>
    </row>
    <row r="256" spans="1:12" ht="28.5" x14ac:dyDescent="0.2">
      <c r="E256" s="14"/>
      <c r="H256" s="14" t="s">
        <v>15</v>
      </c>
      <c r="I256" s="13" t="s">
        <v>150</v>
      </c>
      <c r="J256" s="13" t="s">
        <v>218</v>
      </c>
    </row>
    <row r="257" spans="1:12" x14ac:dyDescent="0.2">
      <c r="H257" s="14" t="s">
        <v>16</v>
      </c>
      <c r="I257" s="13" t="s">
        <v>262</v>
      </c>
      <c r="J257" s="13" t="s">
        <v>109</v>
      </c>
      <c r="L257" s="28"/>
    </row>
    <row r="258" spans="1:12" ht="15" x14ac:dyDescent="0.25">
      <c r="A258" s="23"/>
      <c r="B258" s="23"/>
      <c r="C258" s="31"/>
      <c r="D258" s="23"/>
      <c r="E258" s="22"/>
      <c r="F258" s="23"/>
      <c r="G258" s="23"/>
      <c r="H258" s="23" t="s">
        <v>35</v>
      </c>
      <c r="I258" s="22" t="s">
        <v>112</v>
      </c>
      <c r="J258" s="22" t="s">
        <v>113</v>
      </c>
      <c r="L258" s="28"/>
    </row>
    <row r="259" spans="1:12" ht="57" x14ac:dyDescent="0.2">
      <c r="A259" s="11">
        <f>SUBTOTAL(3,$E$2:E259)</f>
        <v>54</v>
      </c>
      <c r="B259" s="11" t="s">
        <v>8</v>
      </c>
      <c r="C259" s="12" t="s">
        <v>9</v>
      </c>
      <c r="D259" s="13" t="str">
        <f>CONCATENATE(C259,A259)</f>
        <v>TC_54</v>
      </c>
      <c r="E259" s="13" t="s">
        <v>251</v>
      </c>
      <c r="F259" s="14" t="s">
        <v>28</v>
      </c>
      <c r="G259" s="14" t="s">
        <v>11</v>
      </c>
      <c r="I259" s="11" t="s">
        <v>143</v>
      </c>
      <c r="K259" s="11"/>
    </row>
    <row r="260" spans="1:12" x14ac:dyDescent="0.2">
      <c r="E260" s="14"/>
      <c r="H260" s="14" t="s">
        <v>12</v>
      </c>
      <c r="I260" s="11" t="s">
        <v>30</v>
      </c>
      <c r="J260" s="11" t="s">
        <v>13</v>
      </c>
    </row>
    <row r="261" spans="1:12" x14ac:dyDescent="0.2">
      <c r="E261" s="14"/>
      <c r="H261" s="14" t="s">
        <v>14</v>
      </c>
      <c r="I261" s="11" t="s">
        <v>120</v>
      </c>
      <c r="J261" s="11" t="s">
        <v>123</v>
      </c>
    </row>
    <row r="262" spans="1:12" ht="28.5" x14ac:dyDescent="0.2">
      <c r="E262" s="14"/>
      <c r="H262" s="14" t="s">
        <v>15</v>
      </c>
      <c r="I262" s="13" t="s">
        <v>150</v>
      </c>
      <c r="J262" s="13" t="s">
        <v>218</v>
      </c>
    </row>
    <row r="263" spans="1:12" ht="28.5" x14ac:dyDescent="0.2">
      <c r="E263" s="14"/>
      <c r="H263" s="14" t="s">
        <v>16</v>
      </c>
      <c r="I263" s="13" t="s">
        <v>251</v>
      </c>
      <c r="J263" s="13" t="s">
        <v>252</v>
      </c>
    </row>
    <row r="264" spans="1:12" ht="57" x14ac:dyDescent="0.2">
      <c r="A264" s="11">
        <f>SUBTOTAL(3,$E$2:E264)</f>
        <v>55</v>
      </c>
      <c r="B264" s="11" t="s">
        <v>8</v>
      </c>
      <c r="C264" s="12" t="s">
        <v>9</v>
      </c>
      <c r="D264" s="13" t="str">
        <f>CONCATENATE(C264,A264)</f>
        <v>TC_55</v>
      </c>
      <c r="E264" s="13" t="s">
        <v>253</v>
      </c>
      <c r="F264" s="14" t="s">
        <v>28</v>
      </c>
      <c r="G264" s="14" t="s">
        <v>11</v>
      </c>
      <c r="I264" s="11" t="s">
        <v>143</v>
      </c>
      <c r="K264" s="11"/>
    </row>
    <row r="265" spans="1:12" x14ac:dyDescent="0.2">
      <c r="E265" s="14"/>
      <c r="H265" s="14" t="s">
        <v>12</v>
      </c>
      <c r="I265" s="11" t="s">
        <v>30</v>
      </c>
      <c r="J265" s="11" t="s">
        <v>13</v>
      </c>
    </row>
    <row r="266" spans="1:12" x14ac:dyDescent="0.2">
      <c r="E266" s="14"/>
      <c r="H266" s="14" t="s">
        <v>14</v>
      </c>
      <c r="I266" s="11" t="s">
        <v>120</v>
      </c>
      <c r="J266" s="11" t="s">
        <v>123</v>
      </c>
    </row>
    <row r="267" spans="1:12" ht="28.5" x14ac:dyDescent="0.2">
      <c r="E267" s="14"/>
      <c r="H267" s="14" t="s">
        <v>15</v>
      </c>
      <c r="I267" s="13" t="s">
        <v>150</v>
      </c>
      <c r="J267" s="13" t="s">
        <v>218</v>
      </c>
    </row>
    <row r="268" spans="1:12" x14ac:dyDescent="0.2">
      <c r="E268" s="14"/>
      <c r="H268" s="14" t="s">
        <v>16</v>
      </c>
      <c r="I268" s="13" t="s">
        <v>253</v>
      </c>
      <c r="J268" s="13" t="s">
        <v>254</v>
      </c>
    </row>
    <row r="269" spans="1:12" ht="57" x14ac:dyDescent="0.2">
      <c r="A269" s="11">
        <f>SUBTOTAL(3,$E$2:E269)</f>
        <v>56</v>
      </c>
      <c r="B269" s="11" t="s">
        <v>8</v>
      </c>
      <c r="C269" s="12" t="s">
        <v>9</v>
      </c>
      <c r="D269" s="13" t="str">
        <f>CONCATENATE(C269,A269)</f>
        <v>TC_56</v>
      </c>
      <c r="E269" s="13" t="s">
        <v>131</v>
      </c>
      <c r="F269" s="14" t="s">
        <v>10</v>
      </c>
      <c r="G269" s="14" t="s">
        <v>11</v>
      </c>
      <c r="I269" s="11" t="s">
        <v>114</v>
      </c>
    </row>
    <row r="270" spans="1:12" x14ac:dyDescent="0.2">
      <c r="H270" s="14" t="s">
        <v>12</v>
      </c>
      <c r="I270" s="11" t="s">
        <v>30</v>
      </c>
      <c r="J270" s="11" t="s">
        <v>13</v>
      </c>
    </row>
    <row r="271" spans="1:12" x14ac:dyDescent="0.2">
      <c r="H271" s="14" t="s">
        <v>14</v>
      </c>
      <c r="I271" s="11" t="s">
        <v>120</v>
      </c>
      <c r="J271" s="11" t="s">
        <v>123</v>
      </c>
    </row>
    <row r="272" spans="1:12" ht="28.5" x14ac:dyDescent="0.2">
      <c r="E272" s="14"/>
      <c r="H272" s="14" t="s">
        <v>15</v>
      </c>
      <c r="I272" s="13" t="s">
        <v>150</v>
      </c>
      <c r="J272" s="13" t="s">
        <v>218</v>
      </c>
    </row>
    <row r="273" spans="1:12" x14ac:dyDescent="0.2">
      <c r="E273" s="14"/>
      <c r="H273" s="14" t="s">
        <v>16</v>
      </c>
      <c r="I273" s="13" t="s">
        <v>131</v>
      </c>
      <c r="J273" s="13" t="s">
        <v>132</v>
      </c>
    </row>
    <row r="274" spans="1:12" ht="57" x14ac:dyDescent="0.2">
      <c r="A274" s="11">
        <f>SUBTOTAL(3,$E$2:E274)</f>
        <v>57</v>
      </c>
      <c r="B274" s="14" t="s">
        <v>8</v>
      </c>
      <c r="C274" s="12" t="s">
        <v>9</v>
      </c>
      <c r="D274" s="13" t="str">
        <f>CONCATENATE(C274,A274)</f>
        <v>TC_57</v>
      </c>
      <c r="E274" s="13" t="s">
        <v>115</v>
      </c>
      <c r="F274" s="14" t="s">
        <v>28</v>
      </c>
      <c r="G274" s="14" t="s">
        <v>11</v>
      </c>
      <c r="I274" s="11" t="s">
        <v>147</v>
      </c>
      <c r="L274" s="28"/>
    </row>
    <row r="275" spans="1:12" x14ac:dyDescent="0.2">
      <c r="H275" s="14" t="s">
        <v>12</v>
      </c>
      <c r="I275" s="11" t="s">
        <v>30</v>
      </c>
      <c r="J275" s="11" t="s">
        <v>13</v>
      </c>
      <c r="L275" s="28"/>
    </row>
    <row r="276" spans="1:12" x14ac:dyDescent="0.2">
      <c r="A276" s="11"/>
      <c r="C276" s="12"/>
      <c r="D276" s="13"/>
      <c r="H276" s="14" t="s">
        <v>14</v>
      </c>
      <c r="I276" s="11" t="s">
        <v>120</v>
      </c>
      <c r="J276" s="11" t="s">
        <v>123</v>
      </c>
      <c r="L276" s="28"/>
    </row>
    <row r="277" spans="1:12" ht="28.5" x14ac:dyDescent="0.2">
      <c r="H277" s="14" t="s">
        <v>15</v>
      </c>
      <c r="I277" s="13" t="s">
        <v>150</v>
      </c>
      <c r="J277" s="13" t="s">
        <v>218</v>
      </c>
      <c r="L277" s="28"/>
    </row>
    <row r="278" spans="1:12" x14ac:dyDescent="0.2">
      <c r="H278" s="14" t="s">
        <v>16</v>
      </c>
      <c r="I278" s="13" t="s">
        <v>116</v>
      </c>
      <c r="J278" s="13" t="s">
        <v>117</v>
      </c>
      <c r="L278" s="28"/>
    </row>
    <row r="279" spans="1:12" ht="57" x14ac:dyDescent="0.2">
      <c r="A279" s="11">
        <f>SUBTOTAL(3,$E$2:E279)</f>
        <v>58</v>
      </c>
      <c r="B279" s="14" t="s">
        <v>8</v>
      </c>
      <c r="C279" s="12" t="s">
        <v>9</v>
      </c>
      <c r="D279" s="13" t="str">
        <f>CONCATENATE(C279,A279)</f>
        <v>TC_58</v>
      </c>
      <c r="E279" s="13" t="s">
        <v>133</v>
      </c>
      <c r="F279" s="14" t="s">
        <v>28</v>
      </c>
      <c r="G279" s="14" t="s">
        <v>11</v>
      </c>
      <c r="I279" s="11" t="s">
        <v>146</v>
      </c>
      <c r="L279" s="28"/>
    </row>
    <row r="280" spans="1:12" x14ac:dyDescent="0.2">
      <c r="H280" s="14" t="s">
        <v>12</v>
      </c>
      <c r="I280" s="11" t="s">
        <v>30</v>
      </c>
      <c r="J280" s="11" t="s">
        <v>13</v>
      </c>
      <c r="L280" s="28"/>
    </row>
    <row r="281" spans="1:12" x14ac:dyDescent="0.2">
      <c r="H281" s="14" t="s">
        <v>14</v>
      </c>
      <c r="I281" s="11" t="s">
        <v>120</v>
      </c>
      <c r="J281" s="11" t="s">
        <v>123</v>
      </c>
      <c r="L281" s="28"/>
    </row>
    <row r="282" spans="1:12" ht="28.5" x14ac:dyDescent="0.2">
      <c r="H282" s="14" t="s">
        <v>15</v>
      </c>
      <c r="I282" s="13" t="s">
        <v>150</v>
      </c>
      <c r="J282" s="13" t="s">
        <v>218</v>
      </c>
      <c r="L282" s="28"/>
    </row>
    <row r="283" spans="1:12" ht="28.5" x14ac:dyDescent="0.2">
      <c r="E283" s="14"/>
      <c r="H283" s="14" t="s">
        <v>16</v>
      </c>
      <c r="I283" s="13" t="s">
        <v>133</v>
      </c>
      <c r="J283" s="13" t="s">
        <v>134</v>
      </c>
      <c r="L283" s="28"/>
    </row>
    <row r="284" spans="1:12" ht="57" x14ac:dyDescent="0.2">
      <c r="A284" s="11">
        <f>SUBTOTAL(3,$E$2:E284)</f>
        <v>59</v>
      </c>
      <c r="B284" s="14" t="s">
        <v>8</v>
      </c>
      <c r="C284" s="12" t="s">
        <v>9</v>
      </c>
      <c r="D284" s="13" t="str">
        <f>CONCATENATE(C284,A284)</f>
        <v>TC_59</v>
      </c>
      <c r="E284" s="13" t="s">
        <v>145</v>
      </c>
      <c r="F284" s="14" t="s">
        <v>28</v>
      </c>
      <c r="G284" s="14" t="s">
        <v>11</v>
      </c>
      <c r="I284" s="11" t="s">
        <v>146</v>
      </c>
      <c r="L284" s="28"/>
    </row>
    <row r="285" spans="1:12" x14ac:dyDescent="0.2">
      <c r="H285" s="14" t="s">
        <v>12</v>
      </c>
      <c r="I285" s="11" t="s">
        <v>30</v>
      </c>
      <c r="J285" s="11" t="s">
        <v>13</v>
      </c>
      <c r="L285" s="28"/>
    </row>
    <row r="286" spans="1:12" x14ac:dyDescent="0.2">
      <c r="H286" s="14" t="s">
        <v>14</v>
      </c>
      <c r="I286" s="11" t="s">
        <v>120</v>
      </c>
      <c r="J286" s="11" t="s">
        <v>123</v>
      </c>
      <c r="L286" s="28"/>
    </row>
    <row r="287" spans="1:12" ht="28.5" x14ac:dyDescent="0.2">
      <c r="H287" s="14" t="s">
        <v>15</v>
      </c>
      <c r="I287" s="13" t="s">
        <v>150</v>
      </c>
      <c r="J287" s="13" t="s">
        <v>218</v>
      </c>
      <c r="L287" s="28"/>
    </row>
    <row r="288" spans="1:12" ht="28.5" x14ac:dyDescent="0.2">
      <c r="E288" s="14"/>
      <c r="H288" s="14" t="s">
        <v>16</v>
      </c>
      <c r="I288" s="13" t="s">
        <v>145</v>
      </c>
      <c r="J288" s="13" t="s">
        <v>118</v>
      </c>
      <c r="L288" s="28"/>
    </row>
    <row r="289" spans="1:12" ht="57" x14ac:dyDescent="0.2">
      <c r="A289" s="11">
        <f>SUBTOTAL(3,$E$2:E289)</f>
        <v>60</v>
      </c>
      <c r="B289" s="14" t="s">
        <v>8</v>
      </c>
      <c r="C289" s="12" t="s">
        <v>9</v>
      </c>
      <c r="D289" s="13" t="str">
        <f>CONCATENATE(C289,A289)</f>
        <v>TC_60</v>
      </c>
      <c r="E289" s="13" t="s">
        <v>135</v>
      </c>
      <c r="F289" s="14" t="s">
        <v>28</v>
      </c>
      <c r="G289" s="14" t="s">
        <v>11</v>
      </c>
      <c r="I289" s="11" t="s">
        <v>146</v>
      </c>
      <c r="L289" s="28"/>
    </row>
    <row r="290" spans="1:12" x14ac:dyDescent="0.2">
      <c r="H290" s="14" t="s">
        <v>12</v>
      </c>
      <c r="I290" s="11" t="s">
        <v>30</v>
      </c>
      <c r="J290" s="11" t="s">
        <v>13</v>
      </c>
      <c r="L290" s="28"/>
    </row>
    <row r="291" spans="1:12" x14ac:dyDescent="0.2">
      <c r="H291" s="14" t="s">
        <v>14</v>
      </c>
      <c r="I291" s="11" t="s">
        <v>120</v>
      </c>
      <c r="J291" s="11" t="s">
        <v>123</v>
      </c>
      <c r="L291" s="28"/>
    </row>
    <row r="292" spans="1:12" ht="28.5" x14ac:dyDescent="0.2">
      <c r="H292" s="14" t="s">
        <v>15</v>
      </c>
      <c r="I292" s="13" t="s">
        <v>150</v>
      </c>
      <c r="J292" s="13" t="s">
        <v>218</v>
      </c>
      <c r="L292" s="28"/>
    </row>
    <row r="293" spans="1:12" x14ac:dyDescent="0.2">
      <c r="H293" s="14" t="s">
        <v>16</v>
      </c>
      <c r="I293" s="13" t="s">
        <v>135</v>
      </c>
      <c r="J293" s="13" t="s">
        <v>136</v>
      </c>
      <c r="L293" s="28"/>
    </row>
    <row r="294" spans="1:12" ht="57" x14ac:dyDescent="0.2">
      <c r="A294" s="11">
        <f>SUBTOTAL(3,$E$2:E294)</f>
        <v>61</v>
      </c>
      <c r="B294" s="14" t="s">
        <v>8</v>
      </c>
      <c r="C294" s="12" t="s">
        <v>9</v>
      </c>
      <c r="D294" s="13" t="str">
        <f>CONCATENATE(C294,A294)</f>
        <v>TC_61</v>
      </c>
      <c r="E294" s="13" t="s">
        <v>137</v>
      </c>
      <c r="F294" s="14" t="s">
        <v>28</v>
      </c>
      <c r="G294" s="14" t="s">
        <v>11</v>
      </c>
      <c r="I294" s="11" t="s">
        <v>146</v>
      </c>
      <c r="L294" s="28"/>
    </row>
    <row r="295" spans="1:12" x14ac:dyDescent="0.2">
      <c r="H295" s="14" t="s">
        <v>12</v>
      </c>
      <c r="I295" s="11" t="s">
        <v>30</v>
      </c>
      <c r="J295" s="11" t="s">
        <v>13</v>
      </c>
      <c r="L295" s="28"/>
    </row>
    <row r="296" spans="1:12" x14ac:dyDescent="0.2">
      <c r="H296" s="14" t="s">
        <v>14</v>
      </c>
      <c r="I296" s="11" t="s">
        <v>120</v>
      </c>
      <c r="J296" s="11" t="s">
        <v>123</v>
      </c>
      <c r="L296" s="28"/>
    </row>
    <row r="297" spans="1:12" ht="28.5" x14ac:dyDescent="0.2">
      <c r="H297" s="14" t="s">
        <v>15</v>
      </c>
      <c r="I297" s="13" t="s">
        <v>150</v>
      </c>
      <c r="J297" s="13" t="s">
        <v>218</v>
      </c>
      <c r="L297" s="28"/>
    </row>
    <row r="298" spans="1:12" x14ac:dyDescent="0.2">
      <c r="E298" s="14"/>
      <c r="H298" s="14" t="s">
        <v>16</v>
      </c>
      <c r="I298" s="13" t="s">
        <v>137</v>
      </c>
      <c r="J298" s="13" t="s">
        <v>138</v>
      </c>
      <c r="L298" s="28"/>
    </row>
    <row r="299" spans="1:12" ht="57" x14ac:dyDescent="0.2">
      <c r="A299" s="11">
        <f>SUBTOTAL(3,$E$2:E299)</f>
        <v>62</v>
      </c>
      <c r="B299" s="14" t="s">
        <v>8</v>
      </c>
      <c r="C299" s="12" t="s">
        <v>9</v>
      </c>
      <c r="D299" s="13" t="str">
        <f>CONCATENATE(C299,A299)</f>
        <v>TC_62</v>
      </c>
      <c r="E299" s="13" t="s">
        <v>139</v>
      </c>
      <c r="F299" s="14" t="s">
        <v>28</v>
      </c>
      <c r="G299" s="14" t="s">
        <v>11</v>
      </c>
      <c r="I299" s="11" t="s">
        <v>146</v>
      </c>
      <c r="L299" s="28"/>
    </row>
    <row r="300" spans="1:12" x14ac:dyDescent="0.2">
      <c r="H300" s="14" t="s">
        <v>12</v>
      </c>
      <c r="I300" s="11" t="s">
        <v>30</v>
      </c>
      <c r="J300" s="11" t="s">
        <v>13</v>
      </c>
      <c r="L300" s="28"/>
    </row>
    <row r="301" spans="1:12" x14ac:dyDescent="0.2">
      <c r="H301" s="14" t="s">
        <v>14</v>
      </c>
      <c r="I301" s="11" t="s">
        <v>120</v>
      </c>
      <c r="J301" s="11" t="s">
        <v>123</v>
      </c>
      <c r="L301" s="28"/>
    </row>
    <row r="302" spans="1:12" ht="28.5" x14ac:dyDescent="0.2">
      <c r="H302" s="14" t="s">
        <v>15</v>
      </c>
      <c r="I302" s="13" t="s">
        <v>150</v>
      </c>
      <c r="J302" s="13" t="s">
        <v>218</v>
      </c>
      <c r="L302" s="28"/>
    </row>
    <row r="303" spans="1:12" x14ac:dyDescent="0.2">
      <c r="E303" s="14"/>
      <c r="H303" s="14" t="s">
        <v>16</v>
      </c>
      <c r="I303" s="13" t="s">
        <v>139</v>
      </c>
      <c r="J303" s="13" t="s">
        <v>140</v>
      </c>
      <c r="L303" s="28"/>
    </row>
  </sheetData>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TC_Purchase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2024-12-10T07:38:18Z</dcterms:modified>
</cp:coreProperties>
</file>