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nQ_Test\Template\Documents with formula\"/>
    </mc:Choice>
  </mc:AlternateContent>
  <xr:revisionPtr revIDLastSave="0" documentId="13_ncr:1_{2D9BE32B-928F-47FF-B160-1C8EA449A3A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ver Page" sheetId="3" r:id="rId1"/>
    <sheet name="Test Case Summary" sheetId="2" r:id="rId2"/>
  </sheets>
  <externalReferences>
    <externalReference r:id="rId3"/>
  </externalReferences>
  <definedNames>
    <definedName name="Module_List">'[1]Module List'!$B$5:$B$11</definedName>
    <definedName name="_xlnm.Print_Area" localSheetId="1">'Test Case Summary'!$A$2:$T$11</definedName>
    <definedName name="ProjectMod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2" l="1"/>
  <c r="F10" i="2"/>
  <c r="G10" i="2"/>
  <c r="T9" i="2"/>
  <c r="S9" i="2"/>
  <c r="F9" i="2"/>
  <c r="G9" i="2" s="1"/>
  <c r="F8" i="2"/>
  <c r="G8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Arun Mohan</author>
  </authors>
  <commentList>
    <comment ref="H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Arun Mohan:</t>
        </r>
        <r>
          <rPr>
            <sz val="9"/>
            <color indexed="81"/>
            <rFont val="Tahoma"/>
            <family val="2"/>
          </rPr>
          <t xml:space="preserve">
Theme indicates the Page Name or Module Name</t>
        </r>
      </text>
    </comment>
  </commentList>
</comments>
</file>

<file path=xl/sharedStrings.xml><?xml version="1.0" encoding="utf-8"?>
<sst xmlns="http://schemas.openxmlformats.org/spreadsheetml/2006/main" count="48" uniqueCount="44">
  <si>
    <t>Prepared By :</t>
  </si>
  <si>
    <t>Prepared Date :</t>
  </si>
  <si>
    <t xml:space="preserve">Total </t>
  </si>
  <si>
    <t>Not Tested</t>
  </si>
  <si>
    <t>Rejected</t>
  </si>
  <si>
    <t>Executed</t>
  </si>
  <si>
    <t>Execution %</t>
  </si>
  <si>
    <t>Bug Summary</t>
  </si>
  <si>
    <t>New</t>
  </si>
  <si>
    <t>Open</t>
  </si>
  <si>
    <t>Re-Open</t>
  </si>
  <si>
    <t>Closed</t>
  </si>
  <si>
    <t>Deferred</t>
  </si>
  <si>
    <t>Total</t>
  </si>
  <si>
    <t>Critical</t>
  </si>
  <si>
    <t>High</t>
  </si>
  <si>
    <t>Medium</t>
  </si>
  <si>
    <t>Low</t>
  </si>
  <si>
    <t>Bug Severity</t>
  </si>
  <si>
    <t>Project/Product :</t>
  </si>
  <si>
    <t xml:space="preserve">Theme: </t>
  </si>
  <si>
    <t>VERSION NO</t>
  </si>
  <si>
    <t>RELEASE DATE</t>
  </si>
  <si>
    <t>CHANGE DETAILS</t>
  </si>
  <si>
    <t>SECTION</t>
  </si>
  <si>
    <t>DESCRIPTION</t>
  </si>
  <si>
    <t xml:space="preserve"> </t>
  </si>
  <si>
    <t>Prepared By</t>
  </si>
  <si>
    <t>Test Case Summary</t>
  </si>
  <si>
    <t>Lakshmanan.M</t>
  </si>
  <si>
    <t>ERP</t>
  </si>
  <si>
    <t>ERP_Procurement Dashboard</t>
  </si>
  <si>
    <t>ERP/Procurement Dashboard</t>
  </si>
  <si>
    <t>Dashboard</t>
  </si>
  <si>
    <t>Test Summary_ERP_Procurement Dashboard</t>
  </si>
  <si>
    <t>Pass %</t>
  </si>
  <si>
    <t>Fail %</t>
  </si>
  <si>
    <t>Smoke Testing</t>
  </si>
  <si>
    <t>Testing Phases</t>
  </si>
  <si>
    <t>Functional Testing</t>
  </si>
  <si>
    <t>Final Round Testing</t>
  </si>
  <si>
    <t>Date</t>
  </si>
  <si>
    <t>TBD</t>
  </si>
  <si>
    <t>Closure/Regression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</si>
</sst>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2" x14ac:knownFonts="1">
    <font>
      <sz val="11"/>
      <color theme="1"/>
      <name val="Calibri"/>
      <family val="2"/>
      <scheme val="minor"/>
    </font>
    <font>
      <b/>
      <sz val="28"/>
      <color indexed="8"/>
      <name val="Tahoma"/>
      <family val="2"/>
    </font>
    <font>
      <sz val="11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b/>
      <sz val="12"/>
      <color indexed="8"/>
      <name val="Tahoma"/>
      <family val="2"/>
    </font>
    <font>
      <b/>
      <sz val="11"/>
      <color indexed="8"/>
      <name val="Tahoma"/>
      <family val="2"/>
    </font>
    <font>
      <sz val="10"/>
      <color indexed="9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sz val="22"/>
      <color rgb="FF000000"/>
      <name val="Calibri"/>
      <family val="2"/>
    </font>
    <font>
      <sz val="36"/>
      <color indexed="8"/>
      <name val="Calibri"/>
      <family val="2"/>
    </font>
    <font>
      <b/>
      <u/>
      <sz val="16"/>
      <color indexed="8"/>
      <name val="Cambria"/>
      <family val="1"/>
    </font>
    <font>
      <sz val="12"/>
      <color indexed="8"/>
      <name val="Times New Roman"/>
      <family val="1"/>
    </font>
    <font>
      <b/>
      <sz val="12"/>
      <color indexed="62"/>
      <name val="Cambria"/>
      <family val="1"/>
    </font>
    <font>
      <i/>
      <sz val="12"/>
      <color indexed="62"/>
      <name val="Cambria"/>
      <family val="1"/>
    </font>
    <font>
      <sz val="11"/>
      <name val="Calibri"/>
      <family val="2"/>
    </font>
    <font>
      <sz val="10"/>
      <color indexed="62"/>
      <name val="Tahoma"/>
      <family val="2"/>
    </font>
    <font>
      <b/>
      <sz val="10"/>
      <color theme="0"/>
      <name val="Tahoma"/>
      <family val="2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0" fillId="7" borderId="0" applyNumberFormat="0" applyBorder="0" applyAlignment="0" applyProtection="0"/>
    <xf numFmtId="0" fontId="11" fillId="0" borderId="0"/>
    <xf numFmtId="0" fontId="18" fillId="0" borderId="0"/>
    <xf numFmtId="9" fontId="10" fillId="0" borderId="0" applyFont="0" applyFill="0" applyBorder="0" applyAlignment="0" applyProtection="0"/>
    <xf numFmtId="0" fontId="21" fillId="10" borderId="0" applyNumberFormat="0" applyBorder="0" applyAlignment="0" applyProtection="0"/>
  </cellStyleXfs>
  <cellXfs count="47">
    <xf numFmtId="0" fontId="0" fillId="0" borderId="0" xfId="0"/>
    <xf numFmtId="0" fontId="2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center" vertical="center"/>
    </xf>
    <xf numFmtId="10" fontId="4" fillId="2" borderId="1" xfId="1" applyNumberFormat="1" applyFont="1" applyFill="1" applyBorder="1" applyAlignment="1">
      <alignment vertical="center"/>
    </xf>
    <xf numFmtId="0" fontId="5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6" fillId="0" borderId="12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15" fontId="17" fillId="0" borderId="14" xfId="0" applyNumberFormat="1" applyFont="1" applyBorder="1" applyAlignment="1">
      <alignment horizontal="center" vertical="center" wrapText="1"/>
    </xf>
    <xf numFmtId="0" fontId="19" fillId="0" borderId="15" xfId="3" applyFont="1" applyBorder="1" applyAlignment="1">
      <alignment horizontal="center" vertical="center" wrapText="1"/>
    </xf>
    <xf numFmtId="0" fontId="19" fillId="0" borderId="15" xfId="3" applyFont="1" applyBorder="1" applyAlignment="1">
      <alignment horizontal="left" vertical="center" wrapText="1"/>
    </xf>
    <xf numFmtId="0" fontId="17" fillId="0" borderId="15" xfId="0" applyFont="1" applyBorder="1" applyAlignment="1">
      <alignment horizontal="center" vertical="center" wrapText="1"/>
    </xf>
    <xf numFmtId="14" fontId="0" fillId="0" borderId="0" xfId="0" applyNumberFormat="1"/>
    <xf numFmtId="0" fontId="4" fillId="2" borderId="1" xfId="1" applyFont="1" applyFill="1" applyBorder="1" applyAlignment="1">
      <alignment horizontal="center" vertical="center"/>
    </xf>
    <xf numFmtId="10" fontId="20" fillId="8" borderId="1" xfId="4" applyNumberFormat="1" applyFont="1" applyFill="1" applyBorder="1" applyAlignment="1">
      <alignment horizontal="center" vertical="center"/>
    </xf>
    <xf numFmtId="10" fontId="3" fillId="9" borderId="1" xfId="1" applyNumberFormat="1" applyFont="1" applyFill="1" applyBorder="1" applyAlignment="1">
      <alignment horizontal="center" vertical="center"/>
    </xf>
    <xf numFmtId="16" fontId="4" fillId="2" borderId="1" xfId="1" applyNumberFormat="1" applyFont="1" applyFill="1" applyBorder="1" applyAlignment="1">
      <alignment horizontal="center" vertical="center"/>
    </xf>
    <xf numFmtId="0" fontId="16" fillId="0" borderId="8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9" fontId="21" fillId="10" borderId="1" xfId="5" applyNumberFormat="1" applyBorder="1" applyAlignment="1">
      <alignment horizontal="center" vertical="center"/>
    </xf>
  </cellXfs>
  <cellStyles count="6">
    <cellStyle name="20% - Accent1" xfId="1" builtinId="30"/>
    <cellStyle name="Accent3" xfId="5" builtinId="37"/>
    <cellStyle name="Normal" xfId="0" builtinId="0"/>
    <cellStyle name="Normal 2" xfId="2" xr:uid="{00000000-0005-0000-0000-000002000000}"/>
    <cellStyle name="Normal 2 2" xfId="3" xr:uid="{00000000-0005-0000-0000-000003000000}"/>
    <cellStyle name="Percent" xfId="4" builtinId="5"/>
  </cellStyles>
  <dxfs count="4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542925</xdr:colOff>
      <xdr:row>1</xdr:row>
      <xdr:rowOff>66675</xdr:rowOff>
    </xdr:from>
    <xdr:to>
      <xdr:col>6</xdr:col>
      <xdr:colOff>2200068</xdr:colOff>
      <xdr:row>5</xdr:row>
      <xdr:rowOff>190389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98D893-321A-4BE6-9689-B7398EE3E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257175"/>
          <a:ext cx="1657143" cy="8857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/REview/Yard%20Mgt/iComet_Yard%20Management_Unit%20Test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 List"/>
      <sheetName val="Revision History"/>
      <sheetName val="Summary"/>
      <sheetName val="Graphical Summary"/>
      <sheetName val="Testing Metrics"/>
      <sheetName val="Iteration 1"/>
      <sheetName val="Iteration 2"/>
      <sheetName val="Iteration 3"/>
      <sheetName val="Iteration 4"/>
      <sheetName val="Iteration 5"/>
    </sheetNames>
    <sheetDataSet>
      <sheetData sheetId="0">
        <row r="5">
          <cell r="B5" t="str">
            <v>Yard Management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9:H24"/>
  <sheetViews>
    <sheetView topLeftCell="A6" workbookViewId="0">
      <selection activeCell="D18" sqref="D18"/>
    </sheetView>
  </sheetViews>
  <sheetFormatPr defaultRowHeight="15" x14ac:dyDescent="0.25"/>
  <cols>
    <col min="4" max="4" width="13.7109375" customWidth="1"/>
    <col min="5" max="5" width="17.42578125" customWidth="1"/>
    <col min="6" max="6" width="17.85546875" customWidth="1"/>
    <col min="7" max="7" width="41.42578125" customWidth="1"/>
    <col min="8" max="8" width="25.7109375" customWidth="1"/>
  </cols>
  <sheetData>
    <row r="9" spans="4:8" ht="15.75" thickBot="1" x14ac:dyDescent="0.3"/>
    <row r="10" spans="4:8" ht="47.25" thickBot="1" x14ac:dyDescent="0.3">
      <c r="D10" s="31" t="s">
        <v>34</v>
      </c>
      <c r="E10" s="32"/>
      <c r="F10" s="32"/>
      <c r="G10" s="32"/>
      <c r="H10" s="33"/>
    </row>
    <row r="12" spans="4:8" ht="16.5" customHeight="1" x14ac:dyDescent="0.25"/>
    <row r="13" spans="4:8" ht="20.25" x14ac:dyDescent="0.25">
      <c r="D13" s="34"/>
      <c r="E13" s="34"/>
      <c r="F13" s="34"/>
      <c r="G13" s="34"/>
      <c r="H13" s="34"/>
    </row>
    <row r="14" spans="4:8" ht="16.5" thickBot="1" x14ac:dyDescent="0.3">
      <c r="D14" s="14"/>
    </row>
    <row r="15" spans="4:8" ht="16.5" thickBot="1" x14ac:dyDescent="0.3">
      <c r="D15" s="26" t="s">
        <v>21</v>
      </c>
      <c r="E15" s="26" t="s">
        <v>22</v>
      </c>
      <c r="F15" s="28" t="s">
        <v>23</v>
      </c>
      <c r="G15" s="29"/>
      <c r="H15" s="26" t="s">
        <v>27</v>
      </c>
    </row>
    <row r="16" spans="4:8" ht="16.5" thickBot="1" x14ac:dyDescent="0.3">
      <c r="D16" s="27"/>
      <c r="E16" s="27"/>
      <c r="F16" s="15" t="s">
        <v>24</v>
      </c>
      <c r="G16" s="15" t="s">
        <v>25</v>
      </c>
      <c r="H16" s="30"/>
    </row>
    <row r="17" spans="3:8" ht="16.5" thickBot="1" x14ac:dyDescent="0.3">
      <c r="C17" t="s">
        <v>26</v>
      </c>
      <c r="D17" s="16">
        <v>1</v>
      </c>
      <c r="E17" s="17">
        <v>45548</v>
      </c>
      <c r="F17" s="18" t="s">
        <v>33</v>
      </c>
      <c r="G17" s="19" t="s">
        <v>31</v>
      </c>
      <c r="H17" s="20" t="s">
        <v>29</v>
      </c>
    </row>
    <row r="18" spans="3:8" x14ac:dyDescent="0.25">
      <c r="G18" s="21"/>
    </row>
    <row r="24" spans="3:8" hidden="1" x14ac:dyDescent="0.25"/>
  </sheetData>
  <mergeCells count="6">
    <mergeCell ref="D15:D16"/>
    <mergeCell ref="E15:E16"/>
    <mergeCell ref="F15:G15"/>
    <mergeCell ref="H15:H16"/>
    <mergeCell ref="D10:H10"/>
    <mergeCell ref="D13:H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11"/>
  <sheetViews>
    <sheetView tabSelected="1" view="pageBreakPreview" zoomScaleSheetLayoutView="100" workbookViewId="0">
      <selection activeCell="L8" sqref="L8"/>
    </sheetView>
  </sheetViews>
  <sheetFormatPr defaultColWidth="9.140625" defaultRowHeight="14.25" x14ac:dyDescent="0.25"/>
  <cols>
    <col min="1" max="1" width="9.140625" style="1"/>
    <col min="2" max="2" width="26" style="12" bestFit="1" customWidth="1"/>
    <col min="3" max="3" width="6" style="1" bestFit="1" customWidth="1"/>
    <col min="4" max="4" width="9.85546875" style="1" bestFit="1" customWidth="1"/>
    <col min="5" max="5" width="8.140625" style="1" bestFit="1" customWidth="1"/>
    <col min="6" max="6" width="8.28515625" style="1" bestFit="1" customWidth="1"/>
    <col min="7" max="7" width="11" style="1" bestFit="1" customWidth="1"/>
    <col min="8" max="8" width="14.5703125" style="1" bestFit="1" customWidth="1"/>
    <col min="9" max="9" width="5.28515625" style="1" bestFit="1" customWidth="1"/>
    <col min="10" max="10" width="8.140625" style="1" bestFit="1" customWidth="1"/>
    <col min="11" max="11" width="6.42578125" style="1" bestFit="1" customWidth="1"/>
    <col min="12" max="13" width="8.140625" style="1" bestFit="1" customWidth="1"/>
    <col min="14" max="14" width="5.140625" style="1" bestFit="1" customWidth="1"/>
    <col min="15" max="15" width="6.5703125" style="7" bestFit="1" customWidth="1"/>
    <col min="16" max="16" width="4.5703125" style="7" bestFit="1" customWidth="1"/>
    <col min="17" max="17" width="7.42578125" style="7" bestFit="1" customWidth="1"/>
    <col min="18" max="18" width="4.28515625" style="7" bestFit="1" customWidth="1"/>
    <col min="19" max="19" width="10.140625" style="7" bestFit="1" customWidth="1"/>
    <col min="20" max="20" width="9.28515625" style="1" bestFit="1" customWidth="1"/>
    <col min="21" max="16384" width="9.140625" style="1"/>
  </cols>
  <sheetData>
    <row r="2" spans="1:20" ht="17.100000000000001" customHeight="1" x14ac:dyDescent="0.25">
      <c r="A2" s="35" t="s">
        <v>34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6"/>
    </row>
    <row r="3" spans="1:20" ht="17.100000000000001" customHeight="1" x14ac:dyDescent="0.25">
      <c r="A3" s="38" t="s">
        <v>19</v>
      </c>
      <c r="B3" s="38"/>
      <c r="C3" s="41" t="s">
        <v>30</v>
      </c>
      <c r="D3" s="42"/>
      <c r="E3" s="42"/>
      <c r="F3" s="42"/>
      <c r="G3" s="43"/>
      <c r="H3" s="13" t="s">
        <v>20</v>
      </c>
      <c r="I3" s="38" t="s">
        <v>32</v>
      </c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1:20" s="2" customFormat="1" ht="17.100000000000001" customHeight="1" x14ac:dyDescent="0.25">
      <c r="A4" s="38" t="s">
        <v>0</v>
      </c>
      <c r="B4" s="38"/>
      <c r="C4" s="41" t="s">
        <v>29</v>
      </c>
      <c r="D4" s="42"/>
      <c r="E4" s="42"/>
      <c r="F4" s="42"/>
      <c r="G4" s="43"/>
      <c r="H4" s="13" t="s">
        <v>1</v>
      </c>
      <c r="I4" s="40">
        <v>45548</v>
      </c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</row>
    <row r="5" spans="1:20" s="3" customFormat="1" ht="17.100000000000001" customHeight="1" x14ac:dyDescent="0.25">
      <c r="B5" s="11"/>
      <c r="C5" s="4"/>
      <c r="D5" s="4"/>
      <c r="O5" s="6"/>
      <c r="P5" s="6"/>
      <c r="Q5" s="6"/>
      <c r="R5" s="6"/>
      <c r="S5" s="6"/>
    </row>
    <row r="6" spans="1:20" s="3" customFormat="1" ht="17.100000000000001" customHeight="1" x14ac:dyDescent="0.25">
      <c r="A6" s="37" t="s">
        <v>41</v>
      </c>
      <c r="B6" s="37" t="s">
        <v>38</v>
      </c>
      <c r="C6" s="39" t="s">
        <v>28</v>
      </c>
      <c r="D6" s="39"/>
      <c r="E6" s="39"/>
      <c r="F6" s="39"/>
      <c r="G6" s="39"/>
      <c r="H6" s="45" t="s">
        <v>7</v>
      </c>
      <c r="I6" s="45"/>
      <c r="J6" s="45"/>
      <c r="K6" s="45"/>
      <c r="L6" s="45"/>
      <c r="M6" s="45"/>
      <c r="N6" s="45"/>
      <c r="O6" s="44" t="s">
        <v>18</v>
      </c>
      <c r="P6" s="44"/>
      <c r="Q6" s="44"/>
      <c r="R6" s="44"/>
      <c r="S6" s="44"/>
      <c r="T6" s="44"/>
    </row>
    <row r="7" spans="1:20" s="3" customFormat="1" ht="17.100000000000001" customHeight="1" x14ac:dyDescent="0.25">
      <c r="A7" s="37"/>
      <c r="B7" s="37"/>
      <c r="C7" s="8" t="s">
        <v>2</v>
      </c>
      <c r="D7" s="8" t="s">
        <v>3</v>
      </c>
      <c r="E7" s="8" t="s">
        <v>4</v>
      </c>
      <c r="F7" s="8" t="s">
        <v>5</v>
      </c>
      <c r="G7" s="8" t="s">
        <v>6</v>
      </c>
      <c r="H7" s="9" t="s">
        <v>8</v>
      </c>
      <c r="I7" s="9" t="s">
        <v>9</v>
      </c>
      <c r="J7" s="9" t="s">
        <v>10</v>
      </c>
      <c r="K7" s="9" t="s">
        <v>11</v>
      </c>
      <c r="L7" s="9" t="s">
        <v>4</v>
      </c>
      <c r="M7" s="9" t="s">
        <v>12</v>
      </c>
      <c r="N7" s="9" t="s">
        <v>13</v>
      </c>
      <c r="O7" s="10" t="s">
        <v>14</v>
      </c>
      <c r="P7" s="10" t="s">
        <v>15</v>
      </c>
      <c r="Q7" s="10" t="s">
        <v>16</v>
      </c>
      <c r="R7" s="10" t="s">
        <v>17</v>
      </c>
      <c r="S7" s="10" t="s">
        <v>35</v>
      </c>
      <c r="T7" s="10" t="s">
        <v>36</v>
      </c>
    </row>
    <row r="8" spans="1:20" s="3" customFormat="1" ht="17.100000000000001" customHeight="1" x14ac:dyDescent="0.25">
      <c r="A8" s="22"/>
      <c r="B8" s="22" t="s">
        <v>37</v>
      </c>
      <c r="C8" s="22">
        <v>10</v>
      </c>
      <c r="D8" s="22">
        <v>0</v>
      </c>
      <c r="E8" s="22">
        <v>0</v>
      </c>
      <c r="F8" s="22">
        <f t="shared" ref="F8" si="0">C8-D8-E8</f>
        <v>10</v>
      </c>
      <c r="G8" s="24">
        <f>IF($C$8=0,0,$F$8/$C$8)</f>
        <v>1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4">
        <v>1</v>
      </c>
      <c r="T8" s="24">
        <v>0</v>
      </c>
    </row>
    <row r="9" spans="1:20" x14ac:dyDescent="0.25">
      <c r="A9" s="25">
        <v>45551</v>
      </c>
      <c r="B9" s="22" t="s">
        <v>39</v>
      </c>
      <c r="C9" s="22">
        <v>60</v>
      </c>
      <c r="D9" s="22">
        <v>0</v>
      </c>
      <c r="E9" s="22">
        <v>0</v>
      </c>
      <c r="F9" s="22">
        <f t="shared" ref="F9:F11" si="1">C9-D9-E9</f>
        <v>60</v>
      </c>
      <c r="G9" s="24">
        <f>IF($C$9=0,0,$F$9/$C$9)</f>
        <v>1</v>
      </c>
      <c r="H9" s="22">
        <v>25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25</v>
      </c>
      <c r="O9" s="22">
        <v>0</v>
      </c>
      <c r="P9" s="22">
        <v>12</v>
      </c>
      <c r="Q9" s="22">
        <v>7</v>
      </c>
      <c r="R9" s="22">
        <v>6</v>
      </c>
      <c r="S9" s="23">
        <f>(1-N9/C9)</f>
        <v>0.58333333333333326</v>
      </c>
      <c r="T9" s="5">
        <f>(N9/C9)</f>
        <v>0.41666666666666669</v>
      </c>
    </row>
    <row r="10" spans="1:20" x14ac:dyDescent="0.25">
      <c r="A10" s="22" t="s">
        <v>42</v>
      </c>
      <c r="B10" s="22" t="s">
        <v>40</v>
      </c>
      <c r="C10" s="22"/>
      <c r="D10" s="22"/>
      <c r="E10" s="22"/>
      <c r="F10" s="22">
        <f t="shared" si="1"/>
        <v>0</v>
      </c>
      <c r="G10" s="24">
        <f>IF($C$10=0,0,$F$10/$C$10)</f>
        <v>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0" ht="15" x14ac:dyDescent="0.25">
      <c r="A11" s="22" t="s">
        <v>42</v>
      </c>
      <c r="B11" s="22" t="s">
        <v>43</v>
      </c>
      <c r="C11" s="22">
        <v>56</v>
      </c>
      <c r="D11" s="22">
        <v>0</v>
      </c>
      <c r="E11" s="22">
        <v>0</v>
      </c>
      <c r="F11" s="22">
        <v>10</v>
      </c>
      <c r="G11" s="24">
        <f>IF($C$11=0,0,$F$11/$C$11)</f>
        <v>0.17857142857142858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46">
        <v>1</v>
      </c>
      <c r="T11" s="46">
        <v>0</v>
      </c>
    </row>
  </sheetData>
  <mergeCells count="12">
    <mergeCell ref="A2:T2"/>
    <mergeCell ref="A6:A7"/>
    <mergeCell ref="A3:B3"/>
    <mergeCell ref="A4:B4"/>
    <mergeCell ref="B6:B7"/>
    <mergeCell ref="C6:G6"/>
    <mergeCell ref="I3:T3"/>
    <mergeCell ref="I4:T4"/>
    <mergeCell ref="C3:G3"/>
    <mergeCell ref="C4:G4"/>
    <mergeCell ref="O6:T6"/>
    <mergeCell ref="H6:N6"/>
  </mergeCells>
  <phoneticPr fontId="0" type="noConversion"/>
  <conditionalFormatting sqref="T9">
    <cfRule type="cellIs" dxfId="3" priority="12" operator="lessThan">
      <formula>0.95</formula>
    </cfRule>
    <cfRule type="cellIs" dxfId="2" priority="13" operator="greaterThan">
      <formula>0.95</formula>
    </cfRule>
  </conditionalFormatting>
  <pageMargins left="0.7" right="0.7" top="0.75" bottom="0.75" header="0.3" footer="0.3"/>
  <pageSetup scale="48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Test Case Summary</vt:lpstr>
      <vt:lpstr>'Test Case Summary'!Print_Area</vt:lpstr>
    </vt:vector>
  </TitlesOfParts>
  <Company>IIC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Mohan</dc:creator>
  <cp:lastModifiedBy>Lakshmanan M</cp:lastModifiedBy>
  <cp:lastPrinted>2015-12-21T10:07:55Z</cp:lastPrinted>
  <dcterms:created xsi:type="dcterms:W3CDTF">2009-11-10T07:13:32Z</dcterms:created>
  <dcterms:modified xsi:type="dcterms:W3CDTF">2024-09-18T11:16:45Z</dcterms:modified>
</cp:coreProperties>
</file>