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Testing\Purchase prices efficiently\"/>
    </mc:Choice>
  </mc:AlternateContent>
  <xr:revisionPtr revIDLastSave="0" documentId="13_ncr:1_{3459C084-1143-4494-9D51-D5CB9D59687D}" xr6:coauthVersionLast="47" xr6:coauthVersionMax="47" xr10:uidLastSave="{00000000-0000-0000-0000-000000000000}"/>
  <bookViews>
    <workbookView xWindow="-120" yWindow="-120" windowWidth="20730" windowHeight="11160" xr2:uid="{00000000-000D-0000-FFFF-FFFF00000000}"/>
  </bookViews>
  <sheets>
    <sheet name="Cover Page" sheetId="1" r:id="rId1"/>
    <sheet name="TC_RFQ Details" sheetId="3" r:id="rId2"/>
    <sheet name="SmokeTest_RFQ Detail" sheetId="4" r:id="rId3"/>
  </sheets>
  <definedNames>
    <definedName name="_xlnm._FilterDatabase" localSheetId="1" hidden="1">'TC_RFQ Details'!$A$1:$L$206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77" i="3" l="1"/>
  <c r="D172" i="3"/>
  <c r="D139" i="3"/>
  <c r="D134" i="3"/>
  <c r="D85" i="3"/>
  <c r="D80" i="3"/>
  <c r="D39" i="3"/>
  <c r="D33" i="3"/>
  <c r="A203" i="3"/>
  <c r="D203" i="3" s="1"/>
  <c r="A199" i="3"/>
  <c r="D199" i="3" s="1"/>
  <c r="A195" i="3"/>
  <c r="D195" i="3" s="1"/>
  <c r="A191" i="3"/>
  <c r="D191" i="3" s="1"/>
  <c r="A187" i="3"/>
  <c r="D187" i="3" s="1"/>
  <c r="A183" i="3"/>
  <c r="D183" i="3" s="1"/>
  <c r="A177" i="3"/>
  <c r="A172" i="3"/>
  <c r="A167" i="3"/>
  <c r="D167" i="3" s="1"/>
  <c r="A162" i="3"/>
  <c r="D162" i="3" s="1"/>
  <c r="A157" i="3"/>
  <c r="D157" i="3" s="1"/>
  <c r="A153" i="3"/>
  <c r="D153" i="3" s="1"/>
  <c r="A149" i="3"/>
  <c r="D149" i="3" s="1"/>
  <c r="A144" i="3"/>
  <c r="D144" i="3" s="1"/>
  <c r="A139" i="3"/>
  <c r="A134" i="3"/>
  <c r="A130" i="3"/>
  <c r="D130" i="3" s="1"/>
  <c r="A125" i="3"/>
  <c r="D125" i="3" s="1"/>
  <c r="A119" i="3"/>
  <c r="D119" i="3" s="1"/>
  <c r="A111" i="3"/>
  <c r="D111" i="3" s="1"/>
  <c r="A99" i="3"/>
  <c r="D99" i="3" s="1"/>
  <c r="A91" i="3"/>
  <c r="D91" i="3" s="1"/>
  <c r="A85" i="3"/>
  <c r="A80" i="3"/>
  <c r="A76" i="3"/>
  <c r="D76" i="3" s="1"/>
  <c r="A72" i="3"/>
  <c r="D72" i="3" s="1"/>
  <c r="A68" i="3"/>
  <c r="D68" i="3" s="1"/>
  <c r="A61" i="3"/>
  <c r="D61" i="3" s="1"/>
  <c r="A56" i="3"/>
  <c r="D56" i="3" s="1"/>
  <c r="A46" i="3"/>
  <c r="D46" i="3" s="1"/>
  <c r="A39" i="3"/>
  <c r="A33" i="3"/>
  <c r="A29" i="3"/>
  <c r="D29" i="3" s="1"/>
  <c r="A24" i="3"/>
  <c r="D24" i="3" s="1"/>
  <c r="A19" i="3"/>
  <c r="D19" i="3" s="1"/>
  <c r="A13" i="3"/>
  <c r="D13" i="3" s="1"/>
  <c r="A6" i="3"/>
  <c r="D6" i="3" s="1"/>
  <c r="A10" i="4"/>
  <c r="A9" i="4"/>
  <c r="A8" i="4"/>
  <c r="A7" i="4"/>
  <c r="A6" i="4"/>
  <c r="A5" i="4"/>
  <c r="A4" i="4"/>
  <c r="A3" i="4"/>
  <c r="A2" i="4"/>
  <c r="A2" i="3" l="1"/>
  <c r="D2" i="3" s="1"/>
</calcChain>
</file>

<file path=xl/sharedStrings.xml><?xml version="1.0" encoding="utf-8"?>
<sst xmlns="http://schemas.openxmlformats.org/spreadsheetml/2006/main" count="784" uniqueCount="226">
  <si>
    <t>S.No</t>
  </si>
  <si>
    <t>Test Case Id</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</si>
  <si>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</si>
  <si>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</si>
  <si>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</si>
  <si>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</si>
  <si>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</si>
  <si>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</si>
  <si>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</si>
  <si>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</si>
  <si>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</si>
  <si>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</si>
  <si>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</si>
  <si>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</si>
  <si>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</si>
  <si>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</si>
  <si>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</si>
  <si>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</si>
  <si>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</si>
  <si>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</si>
  <si>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</si>
  <si>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Step-6</t>
  </si>
  <si>
    <t>Step-7</t>
  </si>
  <si>
    <t>Step-8</t>
  </si>
  <si>
    <t>Medium</t>
  </si>
  <si>
    <t>TC_</t>
  </si>
  <si>
    <t>Step Name (Design Steps)</t>
  </si>
  <si>
    <t>Expected Result (Design Steps)</t>
  </si>
  <si>
    <t>Verify header name value</t>
  </si>
  <si>
    <t>Verify the place holder in search box</t>
  </si>
  <si>
    <t>Placeholder value should be display as "Search"</t>
  </si>
  <si>
    <t>Search box should be display properly</t>
  </si>
  <si>
    <t>Searched values should be display in list grid</t>
  </si>
  <si>
    <t>Enter valid value in Search box, which value present in list grid</t>
  </si>
  <si>
    <t>List Grid should filter based on the input value provided in the Global Filter search box</t>
  </si>
  <si>
    <t>Copy &amp; Paste valid value in Search box, which value present in list grid</t>
  </si>
  <si>
    <t>“Search Complete and No matching records to display” message should be displayed in the grid when there are no matching records</t>
  </si>
  <si>
    <t>Enter invalid value in Search box, which value not present in list grid</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</si>
  <si>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</si>
  <si>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</si>
  <si>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</si>
  <si>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</si>
  <si>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</si>
  <si>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</si>
  <si>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</si>
  <si>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</si>
  <si>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page</t>
  </si>
  <si>
    <t xml:space="preserve">Show the number of records displayed per page in the list grid </t>
  </si>
  <si>
    <t>By default, 10 records should display per page in list grid</t>
  </si>
  <si>
    <t>Verify the by default record once page load</t>
  </si>
  <si>
    <t>Click on the dropdown</t>
  </si>
  <si>
    <t>Verify the Showing Record Count display or not</t>
  </si>
  <si>
    <t>Verify the user can able to change the page option by clicking dropdown in Showing Record Count in dropdown</t>
  </si>
  <si>
    <t>Available record's page should be displayed</t>
  </si>
  <si>
    <t>Selected page records should be displayed in grid</t>
  </si>
  <si>
    <t>Select the record by clicking dropdown</t>
  </si>
  <si>
    <t>10 Records should be displayed in the page</t>
  </si>
  <si>
    <t>Click on the dropdown in  Showing Record Count</t>
  </si>
  <si>
    <t>By default, once page loaded “Showing Record Count” feature should display like e.g.: “Showing 1 to 10 of 76 records”</t>
  </si>
  <si>
    <t>Search any valid value in search box</t>
  </si>
  <si>
    <t>Update the Showing Record Count</t>
  </si>
  <si>
    <t>Verify the functionality of Pagination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</si>
  <si>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</si>
  <si>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</si>
  <si>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</si>
  <si>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</si>
  <si>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</si>
  <si>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Based on filter applied "Pagination" should be displayed</t>
  </si>
  <si>
    <t>In first page of Records, click Next Page icon.</t>
  </si>
  <si>
    <t>Click on the Search box and enter the values in search box and Verify the pagination</t>
  </si>
  <si>
    <t>ERP dashboard should be display</t>
  </si>
  <si>
    <t>Load the ERP Application and login with valid credential</t>
  </si>
  <si>
    <t>Verify the Next and previous button and showing records message display or not</t>
  </si>
  <si>
    <t>Next and previous button and showing records message should be display or not</t>
  </si>
  <si>
    <t>Verify the label name for search box</t>
  </si>
  <si>
    <t>Label name should be display as "Search"</t>
  </si>
  <si>
    <t>Verify the search box display properly or not</t>
  </si>
  <si>
    <t>Verify the system display error message while give invalid value in search box</t>
  </si>
  <si>
    <t>Verify the system display searched value while give valid value in search box</t>
  </si>
  <si>
    <t>Verify the column name in list grid</t>
  </si>
  <si>
    <t>Test Case description</t>
  </si>
  <si>
    <t>Verify the UI display properly or not</t>
  </si>
  <si>
    <t>UI should display properly</t>
  </si>
  <si>
    <t>Verify Search box display or not</t>
  </si>
  <si>
    <t>Description (Design Steps)</t>
  </si>
  <si>
    <t>25 Records should be displayed in the page</t>
  </si>
  <si>
    <t>50 Records should be displayed in the page</t>
  </si>
  <si>
    <t>Select 10 records per page option by selecting it in the dropdown.</t>
  </si>
  <si>
    <t>Select 25  records per page option by selecting it in the dropdown.</t>
  </si>
  <si>
    <t>Select 50 records per page option by selecting it in the dropdown.</t>
  </si>
  <si>
    <t>Select 100 records per page option by selecting it in the dropdown.</t>
  </si>
  <si>
    <t>100 Records should be displayed in the page</t>
  </si>
  <si>
    <t>Step-9</t>
  </si>
  <si>
    <t>Lakshmanan. M</t>
  </si>
  <si>
    <t>ERP_RFQ Details</t>
  </si>
  <si>
    <t>All</t>
  </si>
  <si>
    <t>To verify user can able to navigate the RFQ Details</t>
  </si>
  <si>
    <t>Navigate the RFQ Details module</t>
  </si>
  <si>
    <t>RFQ Details should be display</t>
  </si>
  <si>
    <t>Header name should be display as "RFQ Details"</t>
  </si>
  <si>
    <t>Verify the search box label and place holder in  RFQ Details</t>
  </si>
  <si>
    <t>Verify the functionality of sort in RFQ Details</t>
  </si>
  <si>
    <t>RFQ Details should be displayed Showing Record Count with dropdown</t>
  </si>
  <si>
    <t>RFQ Details should be displayed 10, 15 and 20 records per page option by selecting it in the dropdown</t>
  </si>
  <si>
    <t>Verify the RFQ Details while update the Showing Record Count with search any valid value in search box</t>
  </si>
  <si>
    <t>RFQ Details should be display based on the selected showing records value</t>
  </si>
  <si>
    <t>Navigate to the RFQ Details module</t>
  </si>
  <si>
    <t xml:space="preserve">Verify the RFQ Details module UI when scroll up and down </t>
  </si>
  <si>
    <t>RFQ Details module UI should display properly</t>
  </si>
  <si>
    <t>Search box should be display</t>
  </si>
  <si>
    <t>Select the available 10, 25, 50 and 100 records by clicking dropdown</t>
  </si>
  <si>
    <t>Verify the RFQ Details display the records</t>
  </si>
  <si>
    <t>Preconditions:
1.User have ERP Application with valid username and password 
2.User have create, Edit, view and delete access
3.User have records in RFQ Details</t>
  </si>
  <si>
    <t>RFQ Details should display the records</t>
  </si>
  <si>
    <t>Verify the all fields are editable or read-only in the list grid</t>
  </si>
  <si>
    <t>All fields should be read-only in the list grid</t>
  </si>
  <si>
    <t>Click the edit icon for any record in list grid</t>
  </si>
  <si>
    <t>Quote Amount field should display as editable while click the edit button</t>
  </si>
  <si>
    <t>All list grid fields should display as read-only except Quote Amount field while click the edit button</t>
  </si>
  <si>
    <t>Verify the Quote Amount field editable or read-only while click the edit button</t>
  </si>
  <si>
    <t>Verify the Quote Amount field value in list grid</t>
  </si>
  <si>
    <t>Quote Amount field should display the same Amount field value</t>
  </si>
  <si>
    <t>Verify the user can able to update the Quote Amount field existing value</t>
  </si>
  <si>
    <t>Success message should be display and updated value should be display in same field</t>
  </si>
  <si>
    <t>Verify the Status column value in list grid</t>
  </si>
  <si>
    <t>Check whether the Status column By default value display as Pending or not</t>
  </si>
  <si>
    <t xml:space="preserve"> </t>
  </si>
  <si>
    <t>Verify List grid column header and Search box display properly or not</t>
  </si>
  <si>
    <t>Preconditions:
1.User have ERP Application with valid username and password 
2.User have create, Edit, view and delete access
3.User have records in RFQ Details list grid</t>
  </si>
  <si>
    <t xml:space="preserve">          </t>
  </si>
  <si>
    <t>Verify the Quote Amount field while click the edit button</t>
  </si>
  <si>
    <t>Verify the Quote Amount field editable or read-only  without click the edit button</t>
  </si>
  <si>
    <t>Verify the Quote Amount field without click the edit button</t>
  </si>
  <si>
    <t>Quote Amount field should be read-only</t>
  </si>
  <si>
    <t>Click the edit icon for any one record in list grid</t>
  </si>
  <si>
    <t>Quote Amount field should display as editable</t>
  </si>
  <si>
    <t>Give updated value in Quote Amount field existing value</t>
  </si>
  <si>
    <t>Pop up should be display</t>
  </si>
  <si>
    <t>Give greater than 20 % value in Quote Amount value</t>
  </si>
  <si>
    <t>Given value should be display</t>
  </si>
  <si>
    <t>Status column should display as Pending Approval</t>
  </si>
  <si>
    <t>Give less than 20 % value in Quote Amount value</t>
  </si>
  <si>
    <t>Status column should display as Approved</t>
  </si>
  <si>
    <t>To verify the Status column value when give exact 20 % with total value in Quote Amount value</t>
  </si>
  <si>
    <t>Give exact 20 % value with total value in Quote Amount value</t>
  </si>
  <si>
    <t>Verify the Quote Amount field allow "0" value</t>
  </si>
  <si>
    <t>To verify the Status column display as Pending Approval or not while give greater than 20 % with total value in Quote Amount value</t>
  </si>
  <si>
    <t>To verify the Status column value while give less than 20 % with total value in Quote Amount value</t>
  </si>
  <si>
    <t>Give "0" value in Quote Amount value</t>
  </si>
  <si>
    <t>Quote Amount field should not allow 0 value</t>
  </si>
  <si>
    <t>Enter Numbers value in Quote Amount field</t>
  </si>
  <si>
    <t xml:space="preserve">Quote Amount field should allow only numbers </t>
  </si>
  <si>
    <t>Enter Alphabets and Special characters value in Quote Amount field</t>
  </si>
  <si>
    <t>Quote Amount field should not allow Alphabets and Special characters</t>
  </si>
  <si>
    <t>Copy &amp; Paste numbers value in Quote Amount field</t>
  </si>
  <si>
    <t>Copy &amp; Paste Alphabets and Special characters value in Quote Amount field</t>
  </si>
  <si>
    <t>Enter 1 value in Quote Amount field</t>
  </si>
  <si>
    <t>Quote Amount field should be allow 1 value</t>
  </si>
  <si>
    <t>Quote Amount field should be allow 5 values</t>
  </si>
  <si>
    <t>Copy &amp; Paste 1 value in Quote Amount field</t>
  </si>
  <si>
    <t>Copy &amp; Paste 5 values in Quote Amount field</t>
  </si>
  <si>
    <t>Verify the Quote Amount field allow only Numbers value in RFQ Details list grid</t>
  </si>
  <si>
    <t>Verify the Quote Amount field maximum and minimum value in RFQ Details list grid</t>
  </si>
  <si>
    <t>Enter 6 values in Quote Amount field</t>
  </si>
  <si>
    <t>Quote Amount field should be allow 6 values</t>
  </si>
  <si>
    <t>Copy &amp; Paste 6 values in Quote Amount field</t>
  </si>
  <si>
    <t>Enter 7 value in Quote Amount field</t>
  </si>
  <si>
    <t>Quote Amount field should not allow 7 values</t>
  </si>
  <si>
    <t>Copy &amp; Paste 7 value in Quote Amount field</t>
  </si>
  <si>
    <t>Step-10</t>
  </si>
  <si>
    <t>Step-11</t>
  </si>
  <si>
    <t>Enter 3 values in Quote Amount field</t>
  </si>
  <si>
    <t>Quote Amount field should be allow 3 values</t>
  </si>
  <si>
    <t>Verify the Quote Amount field getting convert decimal value</t>
  </si>
  <si>
    <t>Quote Amount field should display as "1.00"</t>
  </si>
  <si>
    <t>Enter 100 values in Quote Amount field</t>
  </si>
  <si>
    <t>Quote Amount field should display as "100.00"</t>
  </si>
  <si>
    <t>Copy &amp; Paste 100 values in Quote Amount field</t>
  </si>
  <si>
    <t>Verify the Quote Amount field allow enter/Copy &amp; Paste the decimal value</t>
  </si>
  <si>
    <t>Quote Amount field should display as "0.21"</t>
  </si>
  <si>
    <t>Copy &amp; Paste .21 value in Quote Amount field</t>
  </si>
  <si>
    <t>Verify the user can able to update the Quote Amount field value with maximum value</t>
  </si>
  <si>
    <t>Updated maximum value in Quote Amount field existing value</t>
  </si>
  <si>
    <t>Verify the user can able to update the Quote Amount field value with beyond the maximum value</t>
  </si>
  <si>
    <t>Updated beyond the maximum value in Quote Amount field existing value</t>
  </si>
  <si>
    <t>Error message should be display</t>
  </si>
  <si>
    <t>Verify the tool tip display the RFQ Details list grid values</t>
  </si>
  <si>
    <t>Tool tip should display the RFQ Details list grid values</t>
  </si>
  <si>
    <t>Verify the list grid UI while give Quote Amount field value with maximum value</t>
  </si>
  <si>
    <t>List grid UI should display properly</t>
  </si>
  <si>
    <t>Verify the RFQ Details screen UI when zoom out in web page</t>
  </si>
  <si>
    <t>RFQ Details screen UI should display properly</t>
  </si>
  <si>
    <t>Verify the any unwanted pop up display or not while navigate RFQ Details page</t>
  </si>
  <si>
    <t>Unwanted pop up should not display</t>
  </si>
  <si>
    <t>Verify the RFQ Details page display the value based on S.No.sorted value</t>
  </si>
  <si>
    <t>Verify the Sort icon display properly in RFQ Details list grid</t>
  </si>
  <si>
    <t>Sort icon should display properly in RFQ Details list grid</t>
  </si>
  <si>
    <t>Verify the Sort icon display properly or not in RFQ Details list grid</t>
  </si>
  <si>
    <t>Verify the "Undefine/Null/unwanted"  values display in RFQ Details list grid</t>
  </si>
  <si>
    <t xml:space="preserve">RFQ Details list grid should not display below-mentioned values
"Undefine/Null/unwanted" </t>
  </si>
  <si>
    <t>Click the edit icon and update the Quote Amount field existing value</t>
  </si>
  <si>
    <t>Respective Success message should be display</t>
  </si>
  <si>
    <t>Smoke Test Status</t>
  </si>
  <si>
    <t>TC_1</t>
  </si>
  <si>
    <t>To verify user can able to navigate the Stock Dashboard</t>
  </si>
  <si>
    <t>TC_2</t>
  </si>
  <si>
    <t>TC_3</t>
  </si>
  <si>
    <t>TC_4</t>
  </si>
  <si>
    <t>TC_5</t>
  </si>
  <si>
    <t>TC_6</t>
  </si>
  <si>
    <t>TC_7</t>
  </si>
  <si>
    <t>TC_8</t>
  </si>
  <si>
    <t>TC_9</t>
  </si>
  <si>
    <t xml:space="preserve">
Sunoo, Item Ref ID, Purchase Ref ID, Item Name, Item Code, Branch Ref ID,
Created Date, Modified Date, Amount, Quote Amount, Status and Action. header column should be display in list grid</t>
  </si>
  <si>
    <t>Verify the RFQ Details list grid records display or not, which added from data base</t>
  </si>
  <si>
    <t>Verify the pop up display or not</t>
  </si>
  <si>
    <t>Check whether the update success message content</t>
  </si>
  <si>
    <t>Status value should display as Empty, Pending and Approved</t>
  </si>
  <si>
    <t>By default, Status value should display as empty</t>
  </si>
  <si>
    <t>Verify the Status column value when give less than  Amount value in Quote Amount value</t>
  </si>
  <si>
    <t>Give less than  Amount value in Quote Amount value</t>
  </si>
  <si>
    <t>Verify the RFQ Details page display the value based on Sunoo. ascending order value</t>
  </si>
  <si>
    <t>RFQ Details list grid should display the value based on Sunoo. ascending order value</t>
  </si>
  <si>
    <t>Verify the list grid UI display properly or not</t>
  </si>
  <si>
    <t>ERP_TC_RFQ Details</t>
  </si>
  <si>
    <t>Preconditions:
1.User have ERP Application with valid username and password
2.User have create, Edit, view and delete access
3.User have records in RFQ Details list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</si>
</sst>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1"/>
      <color rgb="FF00610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b/>
      <sz val="48"/>
      <color theme="1"/>
      <name val="Calibri"/>
      <family val="2"/>
      <scheme val="minor"/>
    </font>
    <font>
      <sz val="11"/>
      <color rgb="FF9C5700"/>
      <name val="Arial"/>
      <family val="2"/>
    </font>
    <font>
      <sz val="11"/>
      <color theme="8"/>
      <name val="Calibri"/>
      <family val="2"/>
      <scheme val="minor"/>
    </font>
  </fonts>
  <fills count="9">
    <fill>
      <patternFill patternType="none"/>
    </fill>
    <fill>
      <patternFill patternType="gray125"/>
    </fill>
    <fill>
      <patternFill patternType="solid">
        <fgColor theme="5" tint="0.39997558519241921"/>
        <bgColor indexed="65"/>
      </patternFill>
    </fill>
    <fill>
      <patternFill patternType="solid">
        <fgColor rgb="FFC6EFCE"/>
      </patternFill>
    </fill>
    <fill>
      <patternFill patternType="solid">
        <fgColor theme="0"/>
        <bgColor indexed="64"/>
      </patternFill>
    </fill>
    <fill>
      <patternFill patternType="solid">
        <fgColor rgb="FFFFEB9C"/>
      </patternFill>
    </fill>
    <fill>
      <patternFill patternType="solid">
        <fgColor theme="7" tint="0.79998168889431442"/>
        <bgColor indexed="65"/>
      </patternFill>
    </fill>
    <fill>
      <patternFill patternType="solid">
        <fgColor theme="8" tint="0.39997558519241921"/>
        <bgColor indexed="65"/>
      </patternFill>
    </fill>
    <fill>
      <patternFill patternType="solid">
        <fgColor theme="9" tint="0.79998168889431442"/>
        <bgColor indexed="65"/>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0" fontId="1" fillId="2" borderId="0" applyNumberFormat="0" applyBorder="0" applyAlignment="0" applyProtection="0"/>
    <xf numFmtId="0" fontId="3" fillId="0" borderId="0" applyNumberFormat="0" applyFill="0" applyBorder="0" applyAlignment="0" applyProtection="0"/>
    <xf numFmtId="0" fontId="5" fillId="0" borderId="0"/>
    <xf numFmtId="0" fontId="6" fillId="3" borderId="0" applyNumberFormat="0" applyBorder="0" applyAlignment="0" applyProtection="0"/>
    <xf numFmtId="0" fontId="9" fillId="0" borderId="0"/>
    <xf numFmtId="0" fontId="12"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52">
    <xf numFmtId="0" fontId="0" fillId="0" borderId="0" xfId="0"/>
    <xf numFmtId="0" fontId="0" fillId="0" borderId="0" xfId="0" applyAlignment="1">
      <alignment wrapText="1"/>
    </xf>
    <xf numFmtId="0" fontId="4" fillId="0" borderId="1" xfId="0" applyFont="1" applyBorder="1" applyAlignment="1">
      <alignment wrapText="1"/>
    </xf>
    <xf numFmtId="0" fontId="4" fillId="0" borderId="1" xfId="0" applyFont="1" applyBorder="1"/>
    <xf numFmtId="0" fontId="7" fillId="0" borderId="1" xfId="2" applyFont="1" applyBorder="1" applyAlignment="1">
      <alignment wrapText="1"/>
    </xf>
    <xf numFmtId="0" fontId="8" fillId="3" borderId="1" xfId="4" applyFont="1" applyBorder="1"/>
    <xf numFmtId="0" fontId="8" fillId="3" borderId="1" xfId="4" applyFont="1" applyBorder="1" applyAlignment="1">
      <alignment wrapText="1"/>
    </xf>
    <xf numFmtId="0" fontId="8" fillId="3" borderId="1" xfId="4" applyFont="1" applyBorder="1" applyAlignment="1">
      <alignment horizontal="left" wrapText="1"/>
    </xf>
    <xf numFmtId="0" fontId="10" fillId="2" borderId="1" xfId="1" applyFont="1" applyBorder="1" applyAlignment="1"/>
    <xf numFmtId="0" fontId="11" fillId="0" borderId="1" xfId="3" applyFont="1" applyBorder="1"/>
    <xf numFmtId="0" fontId="11" fillId="0" borderId="1" xfId="3" applyFont="1" applyBorder="1" applyAlignment="1">
      <alignment wrapText="1"/>
    </xf>
    <xf numFmtId="0" fontId="4" fillId="4" borderId="1" xfId="5" applyFont="1" applyFill="1" applyBorder="1" applyAlignment="1">
      <alignment horizontal="left" wrapText="1"/>
    </xf>
    <xf numFmtId="0" fontId="4" fillId="4" borderId="1" xfId="5" applyFont="1" applyFill="1" applyBorder="1" applyAlignment="1">
      <alignment wrapText="1"/>
    </xf>
    <xf numFmtId="0" fontId="11" fillId="0" borderId="1" xfId="3" applyFont="1" applyBorder="1" applyAlignment="1">
      <alignment horizontal="left" wrapText="1"/>
    </xf>
    <xf numFmtId="0" fontId="14" fillId="5" borderId="1" xfId="6" applyFont="1" applyBorder="1"/>
    <xf numFmtId="0" fontId="14" fillId="5" borderId="1" xfId="6" applyFont="1" applyBorder="1" applyAlignment="1">
      <alignment wrapText="1"/>
    </xf>
    <xf numFmtId="0" fontId="10" fillId="0" borderId="1" xfId="0" applyFont="1" applyBorder="1"/>
    <xf numFmtId="0" fontId="15" fillId="0" borderId="1" xfId="0" applyFont="1" applyBorder="1" applyAlignment="1">
      <alignment horizontal="center" wrapText="1"/>
    </xf>
    <xf numFmtId="14" fontId="15" fillId="0" borderId="1" xfId="0" applyNumberFormat="1" applyFont="1" applyBorder="1" applyAlignment="1">
      <alignment wrapText="1"/>
    </xf>
    <xf numFmtId="0" fontId="15" fillId="0" borderId="1" xfId="0" applyFont="1" applyBorder="1" applyAlignment="1">
      <alignment wrapText="1"/>
    </xf>
    <xf numFmtId="0" fontId="1" fillId="7" borderId="1" xfId="8" applyBorder="1" applyAlignment="1">
      <alignment horizontal="center"/>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0" xfId="0" applyFont="1" applyAlignment="1">
      <alignment horizontal="center" vertical="center" wrapText="1"/>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4" fillId="0" borderId="1" xfId="0" quotePrefix="1" applyFont="1" applyBorder="1" applyAlignment="1">
      <alignment wrapText="1"/>
    </xf>
    <xf numFmtId="0" fontId="10" fillId="2" borderId="1" xfId="1" applyFont="1" applyBorder="1" applyAlignment="1">
      <alignment horizontal="center" wrapText="1"/>
    </xf>
    <xf numFmtId="0" fontId="10" fillId="2" borderId="1" xfId="1" applyFont="1" applyBorder="1" applyAlignment="1">
      <alignment wrapText="1"/>
    </xf>
    <xf numFmtId="0" fontId="10" fillId="0" borderId="1" xfId="0" applyFont="1" applyBorder="1" applyAlignment="1">
      <alignment wrapText="1"/>
    </xf>
    <xf numFmtId="0" fontId="4" fillId="0" borderId="1" xfId="0" applyFont="1" applyBorder="1" applyAlignment="1">
      <alignment horizontal="center" wrapText="1"/>
    </xf>
    <xf numFmtId="0" fontId="4" fillId="0" borderId="0" xfId="0" applyFont="1" applyAlignment="1">
      <alignment wrapText="1"/>
    </xf>
    <xf numFmtId="0" fontId="4" fillId="8" borderId="1" xfId="9" applyFont="1" applyBorder="1" applyAlignment="1">
      <alignment wrapText="1"/>
    </xf>
    <xf numFmtId="0" fontId="4" fillId="8" borderId="1" xfId="9" applyFont="1" applyBorder="1"/>
    <xf numFmtId="0" fontId="4" fillId="6" borderId="1" xfId="7" applyFont="1" applyBorder="1"/>
    <xf numFmtId="0" fontId="4" fillId="6" borderId="1" xfId="7" applyFont="1" applyBorder="1" applyAlignment="1">
      <alignment wrapText="1"/>
    </xf>
    <xf numFmtId="0" fontId="10" fillId="2" borderId="10" xfId="1" applyFont="1" applyBorder="1" applyAlignment="1"/>
    <xf numFmtId="0" fontId="4" fillId="0" borderId="10" xfId="0" applyFont="1" applyBorder="1" applyAlignment="1">
      <alignment wrapText="1"/>
    </xf>
    <xf numFmtId="0" fontId="4" fillId="0" borderId="10" xfId="0" applyFont="1" applyBorder="1"/>
    <xf numFmtId="0" fontId="14" fillId="5" borderId="10" xfId="6" applyFont="1" applyBorder="1"/>
    <xf numFmtId="0" fontId="8" fillId="3" borderId="10" xfId="4" applyFont="1" applyBorder="1"/>
    <xf numFmtId="0" fontId="4" fillId="8" borderId="10" xfId="9" applyFont="1" applyBorder="1"/>
    <xf numFmtId="0" fontId="4" fillId="6" borderId="10" xfId="7" applyFont="1" applyBorder="1"/>
    <xf numFmtId="0" fontId="4" fillId="0" borderId="1" xfId="0" applyFont="1" applyBorder="1" applyAlignment="1"/>
    <xf numFmtId="0" fontId="14" fillId="5" borderId="1" xfId="6" applyFont="1" applyBorder="1" applyAlignment="1"/>
    <xf numFmtId="0" fontId="8" fillId="3" borderId="1" xfId="4" applyFont="1" applyBorder="1" applyAlignment="1"/>
    <xf numFmtId="0" fontId="4" fillId="8" borderId="1" xfId="9" applyFont="1" applyBorder="1" applyAlignment="1"/>
    <xf numFmtId="0" fontId="4" fillId="6" borderId="1" xfId="7" applyFont="1" applyBorder="1" applyAlignment="1"/>
  </cellXfs>
  <cellStyles count="10">
    <cellStyle name="20% - Accent4" xfId="7" builtinId="42"/>
    <cellStyle name="20% - Accent6" xfId="9" builtinId="50"/>
    <cellStyle name="60% - Accent2" xfId="1" builtinId="36"/>
    <cellStyle name="60% - Accent5" xfId="8" builtinId="48"/>
    <cellStyle name="Good" xfId="4" builtinId="26"/>
    <cellStyle name="Hyperlink" xfId="2" builtinId="8"/>
    <cellStyle name="Neutral" xfId="6" builtinId="28"/>
    <cellStyle name="Normal" xfId="0" builtinId="0"/>
    <cellStyle name="Normal 2" xfId="3" xr:uid="{FE8072C1-E886-4D0E-B12F-757686FAC808}"/>
    <cellStyle name="Normal 5" xfId="5"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942975</xdr:colOff>
      <xdr:row>2</xdr:row>
      <xdr:rowOff>180975</xdr:rowOff>
    </xdr:from>
    <xdr:to>
      <xdr:col>8</xdr:col>
      <xdr:colOff>218868</xdr:colOff>
      <xdr:row>7</xdr:row>
      <xdr:rowOff>114189</xdr:rowOff>
    </xdr:to>
    <xdr:pic>
      <xdr:nvPicPr>
        <xdr:cNvPr id="3" name="Picture 2">
          <a:extLst>
            <a:ext uri="{FF2B5EF4-FFF2-40B4-BE49-F238E27FC236}">
              <a16:creationId xmlns:a16="http://schemas.microsoft.com/office/drawing/2014/main" id="{377BD827-405C-107C-6801-96D11B9D8AF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05475" y="561975"/>
          <a:ext cx="1657143" cy="8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0:J20"/>
  <sheetViews>
    <sheetView tabSelected="1" topLeftCell="A4" workbookViewId="0">
      <selection activeCell="E19" sqref="E19"/>
    </sheetView>
  </sheetViews>
  <sheetFormatPr defaultRowHeight="15" x14ac:dyDescent="0.25"/>
  <cols>
    <col min="6" max="6" width="15.28515625" customWidth="1"/>
    <col min="7" max="7" width="10.42578125" bestFit="1" customWidth="1"/>
    <col min="8" max="8" width="35.7109375" customWidth="1"/>
    <col min="9" max="9" width="19" customWidth="1"/>
    <col min="10" max="10" width="18.28515625" customWidth="1"/>
  </cols>
  <sheetData>
    <row r="10" spans="5:10" ht="14.25" customHeight="1" x14ac:dyDescent="0.25"/>
    <row r="11" spans="5:10" ht="3.75" hidden="1" customHeight="1" x14ac:dyDescent="0.25"/>
    <row r="12" spans="5:10" ht="12" customHeight="1" x14ac:dyDescent="0.25">
      <c r="E12" s="21" t="s">
        <v>224</v>
      </c>
      <c r="F12" s="22"/>
      <c r="G12" s="22"/>
      <c r="H12" s="22"/>
      <c r="I12" s="22"/>
      <c r="J12" s="23"/>
    </row>
    <row r="13" spans="5:10" ht="20.25" customHeight="1" x14ac:dyDescent="0.25">
      <c r="E13" s="24"/>
      <c r="F13" s="25"/>
      <c r="G13" s="25"/>
      <c r="H13" s="25"/>
      <c r="I13" s="25"/>
      <c r="J13" s="26"/>
    </row>
    <row r="14" spans="5:10" ht="16.5" customHeight="1" x14ac:dyDescent="0.25">
      <c r="E14" s="24"/>
      <c r="F14" s="25"/>
      <c r="G14" s="25"/>
      <c r="H14" s="25"/>
      <c r="I14" s="25"/>
      <c r="J14" s="26"/>
    </row>
    <row r="15" spans="5:10" ht="15" customHeight="1" x14ac:dyDescent="0.25">
      <c r="E15" s="27"/>
      <c r="F15" s="28"/>
      <c r="G15" s="28"/>
      <c r="H15" s="28"/>
      <c r="I15" s="28"/>
      <c r="J15" s="29"/>
    </row>
    <row r="18" spans="5:10" x14ac:dyDescent="0.25">
      <c r="E18" s="20" t="s">
        <v>5</v>
      </c>
      <c r="F18" s="20" t="s">
        <v>8</v>
      </c>
      <c r="G18" s="20" t="s">
        <v>9</v>
      </c>
      <c r="H18" s="20" t="s">
        <v>6</v>
      </c>
      <c r="I18" s="20" t="s">
        <v>7</v>
      </c>
      <c r="J18" s="20" t="s">
        <v>10</v>
      </c>
    </row>
    <row r="19" spans="5:10" x14ac:dyDescent="0.25">
      <c r="E19" s="17">
        <v>1</v>
      </c>
      <c r="F19" s="17" t="s">
        <v>95</v>
      </c>
      <c r="G19" s="18">
        <v>45546</v>
      </c>
      <c r="H19" s="19" t="s">
        <v>94</v>
      </c>
      <c r="I19" s="19" t="s">
        <v>93</v>
      </c>
      <c r="J19" s="19"/>
    </row>
    <row r="20" spans="5:10" x14ac:dyDescent="0.25">
      <c r="E20" s="1"/>
      <c r="F20" s="1"/>
      <c r="G20" s="1"/>
      <c r="H20" s="1"/>
      <c r="I20" s="1"/>
      <c r="J20" s="1"/>
    </row>
  </sheetData>
  <mergeCells count="1">
    <mergeCell ref="E12:J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548F9-2AE4-4DED-A26E-3D102CA239B9}">
  <dimension ref="A1:L206"/>
  <sheetViews>
    <sheetView workbookViewId="0">
      <selection activeCell="I2" sqref="I2"/>
    </sheetView>
  </sheetViews>
  <sheetFormatPr defaultRowHeight="14.25" x14ac:dyDescent="0.2"/>
  <cols>
    <col min="1" max="1" width="6.5703125" style="3" customWidth="1"/>
    <col min="2" max="2" width="2.28515625" style="47" customWidth="1"/>
    <col min="3" max="3" width="2.5703125" style="3" customWidth="1"/>
    <col min="4" max="4" width="8" style="3" customWidth="1"/>
    <col min="5" max="5" width="47.140625" style="2" customWidth="1"/>
    <col min="6" max="6" width="4.85546875" style="3" customWidth="1"/>
    <col min="7" max="7" width="5.5703125" style="3" hidden="1" customWidth="1"/>
    <col min="8" max="8" width="8.140625" style="3" customWidth="1"/>
    <col min="9" max="9" width="57" style="2" customWidth="1"/>
    <col min="10" max="10" width="50.7109375" style="2" customWidth="1"/>
    <col min="11" max="11" width="17.28515625" style="3" customWidth="1"/>
    <col min="12" max="12" width="19.7109375" style="3" bestFit="1" customWidth="1"/>
    <col min="13" max="16384" width="9.140625" style="3"/>
  </cols>
  <sheetData>
    <row r="1" spans="1:12" s="16" customFormat="1" ht="15" x14ac:dyDescent="0.25">
      <c r="A1" s="8" t="s">
        <v>5</v>
      </c>
      <c r="B1" s="8" t="s">
        <v>17</v>
      </c>
      <c r="C1" s="8"/>
      <c r="D1" s="8" t="s">
        <v>1</v>
      </c>
      <c r="E1" s="8" t="s">
        <v>80</v>
      </c>
      <c r="F1" s="8" t="s">
        <v>16</v>
      </c>
      <c r="G1" s="8" t="s">
        <v>2</v>
      </c>
      <c r="H1" s="8" t="s">
        <v>26</v>
      </c>
      <c r="I1" s="8" t="s">
        <v>84</v>
      </c>
      <c r="J1" s="8" t="s">
        <v>27</v>
      </c>
      <c r="K1" s="8" t="s">
        <v>3</v>
      </c>
      <c r="L1" s="40" t="s">
        <v>4</v>
      </c>
    </row>
    <row r="2" spans="1:12" s="2" customFormat="1" ht="71.25" x14ac:dyDescent="0.2">
      <c r="A2" s="2">
        <f>SUBTOTAL(3,$E$2:E2)</f>
        <v>1</v>
      </c>
      <c r="B2" s="47" t="s">
        <v>11</v>
      </c>
      <c r="C2" s="9" t="s">
        <v>25</v>
      </c>
      <c r="D2" s="10" t="str">
        <f>CONCATENATE(C2,A2)</f>
        <v>TC_1</v>
      </c>
      <c r="E2" s="2" t="s">
        <v>96</v>
      </c>
      <c r="F2" s="3" t="s">
        <v>12</v>
      </c>
      <c r="G2" s="3" t="s">
        <v>13</v>
      </c>
      <c r="H2" s="3"/>
      <c r="I2" s="2" t="s">
        <v>225</v>
      </c>
      <c r="K2" s="4"/>
      <c r="L2" s="41"/>
    </row>
    <row r="3" spans="1:12" x14ac:dyDescent="0.2">
      <c r="H3" s="3" t="s">
        <v>14</v>
      </c>
      <c r="I3" s="2" t="s">
        <v>71</v>
      </c>
      <c r="J3" s="2" t="s">
        <v>70</v>
      </c>
      <c r="L3" s="42"/>
    </row>
    <row r="4" spans="1:12" x14ac:dyDescent="0.2">
      <c r="H4" s="3" t="s">
        <v>15</v>
      </c>
      <c r="I4" s="2" t="s">
        <v>97</v>
      </c>
      <c r="J4" s="2" t="s">
        <v>98</v>
      </c>
      <c r="L4" s="42"/>
    </row>
    <row r="5" spans="1:12" x14ac:dyDescent="0.2">
      <c r="H5" s="3" t="s">
        <v>18</v>
      </c>
      <c r="I5" s="2" t="s">
        <v>81</v>
      </c>
      <c r="J5" s="2" t="s">
        <v>82</v>
      </c>
      <c r="L5" s="42"/>
    </row>
    <row r="6" spans="1:12" s="2" customFormat="1" ht="71.25" x14ac:dyDescent="0.2">
      <c r="A6" s="2">
        <f>SUBTOTAL(3,$E$2:E6)</f>
        <v>2</v>
      </c>
      <c r="B6" s="47" t="s">
        <v>11</v>
      </c>
      <c r="C6" s="9" t="s">
        <v>25</v>
      </c>
      <c r="D6" s="10" t="str">
        <f>CONCATENATE(C6,A6)</f>
        <v>TC_2</v>
      </c>
      <c r="E6" s="2" t="s">
        <v>127</v>
      </c>
      <c r="F6" s="3" t="s">
        <v>24</v>
      </c>
      <c r="G6" s="3" t="s">
        <v>13</v>
      </c>
      <c r="H6" s="3"/>
      <c r="I6" s="2" t="s">
        <v>128</v>
      </c>
      <c r="K6" s="4"/>
      <c r="L6" s="41"/>
    </row>
    <row r="7" spans="1:12" x14ac:dyDescent="0.2">
      <c r="H7" s="3" t="s">
        <v>14</v>
      </c>
      <c r="I7" s="2" t="s">
        <v>71</v>
      </c>
      <c r="J7" s="2" t="s">
        <v>70</v>
      </c>
      <c r="L7" s="42"/>
    </row>
    <row r="8" spans="1:12" x14ac:dyDescent="0.2">
      <c r="H8" s="3" t="s">
        <v>15</v>
      </c>
      <c r="I8" s="2" t="s">
        <v>97</v>
      </c>
      <c r="J8" s="2" t="s">
        <v>98</v>
      </c>
      <c r="L8" s="42"/>
    </row>
    <row r="9" spans="1:12" ht="28.5" x14ac:dyDescent="0.2">
      <c r="H9" s="3" t="s">
        <v>18</v>
      </c>
      <c r="I9" s="2" t="s">
        <v>28</v>
      </c>
      <c r="J9" s="2" t="s">
        <v>99</v>
      </c>
      <c r="L9" s="42"/>
    </row>
    <row r="10" spans="1:12" ht="85.5" x14ac:dyDescent="0.2">
      <c r="H10" s="3" t="s">
        <v>19</v>
      </c>
      <c r="I10" s="2" t="s">
        <v>79</v>
      </c>
      <c r="J10" s="2" t="s">
        <v>213</v>
      </c>
      <c r="L10" s="42"/>
    </row>
    <row r="11" spans="1:12" x14ac:dyDescent="0.2">
      <c r="H11" s="3" t="s">
        <v>20</v>
      </c>
      <c r="I11" s="2" t="s">
        <v>83</v>
      </c>
      <c r="J11" s="2" t="s">
        <v>109</v>
      </c>
      <c r="L11" s="42"/>
    </row>
    <row r="12" spans="1:12" ht="28.5" x14ac:dyDescent="0.2">
      <c r="H12" s="3" t="s">
        <v>21</v>
      </c>
      <c r="I12" s="2" t="s">
        <v>72</v>
      </c>
      <c r="J12" s="2" t="s">
        <v>73</v>
      </c>
      <c r="L12" s="42"/>
    </row>
    <row r="13" spans="1:12" s="2" customFormat="1" ht="71.25" x14ac:dyDescent="0.2">
      <c r="A13" s="2">
        <f>SUBTOTAL(3,$E$2:E13)</f>
        <v>3</v>
      </c>
      <c r="B13" s="47" t="s">
        <v>11</v>
      </c>
      <c r="C13" s="9" t="s">
        <v>25</v>
      </c>
      <c r="D13" s="10" t="str">
        <f>CONCATENATE(C13,A13)</f>
        <v>TC_3</v>
      </c>
      <c r="E13" s="2" t="s">
        <v>100</v>
      </c>
      <c r="F13" s="3" t="s">
        <v>12</v>
      </c>
      <c r="G13" s="3" t="s">
        <v>13</v>
      </c>
      <c r="H13" s="3"/>
      <c r="I13" s="2" t="s">
        <v>128</v>
      </c>
      <c r="K13" s="4"/>
      <c r="L13" s="41"/>
    </row>
    <row r="14" spans="1:12" x14ac:dyDescent="0.2">
      <c r="H14" s="3" t="s">
        <v>14</v>
      </c>
      <c r="I14" s="2" t="s">
        <v>71</v>
      </c>
      <c r="J14" s="2" t="s">
        <v>70</v>
      </c>
      <c r="L14" s="42"/>
    </row>
    <row r="15" spans="1:12" x14ac:dyDescent="0.2">
      <c r="H15" s="3" t="s">
        <v>15</v>
      </c>
      <c r="I15" s="2" t="s">
        <v>97</v>
      </c>
      <c r="J15" s="2" t="s">
        <v>98</v>
      </c>
      <c r="L15" s="42"/>
    </row>
    <row r="16" spans="1:12" x14ac:dyDescent="0.2">
      <c r="H16" s="3" t="s">
        <v>18</v>
      </c>
      <c r="I16" s="2" t="s">
        <v>29</v>
      </c>
      <c r="J16" s="2" t="s">
        <v>30</v>
      </c>
      <c r="L16" s="42"/>
    </row>
    <row r="17" spans="1:12" x14ac:dyDescent="0.2">
      <c r="H17" s="3" t="s">
        <v>19</v>
      </c>
      <c r="I17" s="2" t="s">
        <v>74</v>
      </c>
      <c r="J17" s="2" t="s">
        <v>75</v>
      </c>
      <c r="L17" s="42"/>
    </row>
    <row r="18" spans="1:12" x14ac:dyDescent="0.2">
      <c r="H18" s="3" t="s">
        <v>20</v>
      </c>
      <c r="I18" s="2" t="s">
        <v>76</v>
      </c>
      <c r="J18" s="2" t="s">
        <v>31</v>
      </c>
      <c r="L18" s="42"/>
    </row>
    <row r="19" spans="1:12" ht="71.25" x14ac:dyDescent="0.2">
      <c r="A19" s="2">
        <f>SUBTOTAL(3,$E$2:E19)</f>
        <v>4</v>
      </c>
      <c r="B19" s="47" t="s">
        <v>11</v>
      </c>
      <c r="C19" s="9" t="s">
        <v>25</v>
      </c>
      <c r="D19" s="10" t="str">
        <f>CONCATENATE(C19,A19)</f>
        <v>TC_4</v>
      </c>
      <c r="E19" s="2" t="s">
        <v>78</v>
      </c>
      <c r="F19" s="3" t="s">
        <v>24</v>
      </c>
      <c r="G19" s="3" t="s">
        <v>13</v>
      </c>
      <c r="I19" s="2" t="s">
        <v>128</v>
      </c>
      <c r="L19" s="42"/>
    </row>
    <row r="20" spans="1:12" x14ac:dyDescent="0.2">
      <c r="H20" s="3" t="s">
        <v>14</v>
      </c>
      <c r="I20" s="2" t="s">
        <v>71</v>
      </c>
      <c r="J20" s="2" t="s">
        <v>70</v>
      </c>
      <c r="L20" s="42"/>
    </row>
    <row r="21" spans="1:12" x14ac:dyDescent="0.2">
      <c r="H21" s="3" t="s">
        <v>15</v>
      </c>
      <c r="I21" s="2" t="s">
        <v>97</v>
      </c>
      <c r="J21" s="2" t="s">
        <v>98</v>
      </c>
      <c r="L21" s="42"/>
    </row>
    <row r="22" spans="1:12" ht="28.5" x14ac:dyDescent="0.2">
      <c r="H22" s="3" t="s">
        <v>18</v>
      </c>
      <c r="I22" s="2" t="s">
        <v>33</v>
      </c>
      <c r="J22" s="2" t="s">
        <v>32</v>
      </c>
      <c r="L22" s="42"/>
    </row>
    <row r="23" spans="1:12" ht="28.5" x14ac:dyDescent="0.2">
      <c r="H23" s="3" t="s">
        <v>19</v>
      </c>
      <c r="I23" s="2" t="s">
        <v>35</v>
      </c>
      <c r="J23" s="10" t="s">
        <v>34</v>
      </c>
      <c r="L23" s="42"/>
    </row>
    <row r="24" spans="1:12" ht="71.25" x14ac:dyDescent="0.2">
      <c r="A24" s="2">
        <f>SUBTOTAL(3,$E$2:E24)</f>
        <v>5</v>
      </c>
      <c r="B24" s="47" t="s">
        <v>11</v>
      </c>
      <c r="C24" s="9" t="s">
        <v>25</v>
      </c>
      <c r="D24" s="10" t="str">
        <f>CONCATENATE(C24,A24)</f>
        <v>TC_5</v>
      </c>
      <c r="E24" s="2" t="s">
        <v>77</v>
      </c>
      <c r="F24" s="3" t="s">
        <v>24</v>
      </c>
      <c r="G24" s="3" t="s">
        <v>13</v>
      </c>
      <c r="I24" s="2" t="s">
        <v>128</v>
      </c>
      <c r="L24" s="42"/>
    </row>
    <row r="25" spans="1:12" x14ac:dyDescent="0.2">
      <c r="H25" s="3" t="s">
        <v>14</v>
      </c>
      <c r="I25" s="2" t="s">
        <v>71</v>
      </c>
      <c r="J25" s="2" t="s">
        <v>70</v>
      </c>
      <c r="L25" s="42"/>
    </row>
    <row r="26" spans="1:12" x14ac:dyDescent="0.2">
      <c r="H26" s="3" t="s">
        <v>15</v>
      </c>
      <c r="I26" s="2" t="s">
        <v>97</v>
      </c>
      <c r="J26" s="2" t="s">
        <v>126</v>
      </c>
      <c r="L26" s="42"/>
    </row>
    <row r="27" spans="1:12" ht="42.75" x14ac:dyDescent="0.2">
      <c r="H27" s="3" t="s">
        <v>18</v>
      </c>
      <c r="I27" s="2" t="s">
        <v>37</v>
      </c>
      <c r="J27" s="10" t="s">
        <v>36</v>
      </c>
      <c r="L27" s="42"/>
    </row>
    <row r="28" spans="1:12" s="14" customFormat="1" ht="42.75" x14ac:dyDescent="0.2">
      <c r="B28" s="48"/>
      <c r="E28" s="15"/>
      <c r="H28" s="3" t="s">
        <v>19</v>
      </c>
      <c r="I28" s="15" t="s">
        <v>38</v>
      </c>
      <c r="J28" s="15" t="s">
        <v>36</v>
      </c>
      <c r="L28" s="43"/>
    </row>
    <row r="29" spans="1:12" ht="71.25" x14ac:dyDescent="0.2">
      <c r="A29" s="2">
        <f>SUBTOTAL(3,$E$2:E29)</f>
        <v>6</v>
      </c>
      <c r="B29" s="47" t="s">
        <v>11</v>
      </c>
      <c r="C29" s="9" t="s">
        <v>25</v>
      </c>
      <c r="D29" s="10" t="str">
        <f>CONCATENATE(C29,A29)</f>
        <v>TC_6</v>
      </c>
      <c r="E29" s="10" t="s">
        <v>197</v>
      </c>
      <c r="F29" s="3" t="s">
        <v>24</v>
      </c>
      <c r="G29" s="3" t="s">
        <v>13</v>
      </c>
      <c r="I29" s="2" t="s">
        <v>128</v>
      </c>
      <c r="L29" s="42"/>
    </row>
    <row r="30" spans="1:12" x14ac:dyDescent="0.2">
      <c r="H30" s="3" t="s">
        <v>14</v>
      </c>
      <c r="I30" s="2" t="s">
        <v>71</v>
      </c>
      <c r="J30" s="2" t="s">
        <v>70</v>
      </c>
      <c r="L30" s="42"/>
    </row>
    <row r="31" spans="1:12" x14ac:dyDescent="0.2">
      <c r="H31" s="3" t="s">
        <v>15</v>
      </c>
      <c r="I31" s="2" t="s">
        <v>97</v>
      </c>
      <c r="J31" s="2" t="s">
        <v>98</v>
      </c>
      <c r="L31" s="42"/>
    </row>
    <row r="32" spans="1:12" ht="28.5" x14ac:dyDescent="0.2">
      <c r="H32" s="3" t="s">
        <v>18</v>
      </c>
      <c r="I32" s="10" t="s">
        <v>195</v>
      </c>
      <c r="J32" s="10" t="s">
        <v>196</v>
      </c>
      <c r="L32" s="42"/>
    </row>
    <row r="33" spans="1:12" ht="71.25" x14ac:dyDescent="0.2">
      <c r="A33" s="2">
        <f>SUBTOTAL(3,$E$2:E33)</f>
        <v>7</v>
      </c>
      <c r="B33" s="47" t="s">
        <v>11</v>
      </c>
      <c r="C33" s="9" t="s">
        <v>25</v>
      </c>
      <c r="D33" s="10" t="str">
        <f>CONCATENATE(C33,A33)</f>
        <v>TC_7</v>
      </c>
      <c r="E33" s="10" t="s">
        <v>101</v>
      </c>
      <c r="F33" s="3" t="s">
        <v>24</v>
      </c>
      <c r="G33" s="3" t="s">
        <v>13</v>
      </c>
      <c r="I33" s="2" t="s">
        <v>128</v>
      </c>
      <c r="L33" s="42"/>
    </row>
    <row r="34" spans="1:12" x14ac:dyDescent="0.2">
      <c r="H34" s="3" t="s">
        <v>14</v>
      </c>
      <c r="I34" s="2" t="s">
        <v>71</v>
      </c>
      <c r="J34" s="2" t="s">
        <v>70</v>
      </c>
      <c r="L34" s="42"/>
    </row>
    <row r="35" spans="1:12" x14ac:dyDescent="0.2">
      <c r="H35" s="3" t="s">
        <v>15</v>
      </c>
      <c r="I35" s="2" t="s">
        <v>97</v>
      </c>
      <c r="J35" s="2" t="s">
        <v>98</v>
      </c>
      <c r="L35" s="42"/>
    </row>
    <row r="36" spans="1:12" ht="42.75" x14ac:dyDescent="0.2">
      <c r="H36" s="3" t="s">
        <v>18</v>
      </c>
      <c r="I36" s="11" t="s">
        <v>39</v>
      </c>
      <c r="J36" s="12" t="s">
        <v>40</v>
      </c>
      <c r="L36" s="42"/>
    </row>
    <row r="37" spans="1:12" ht="42.75" x14ac:dyDescent="0.2">
      <c r="H37" s="3" t="s">
        <v>19</v>
      </c>
      <c r="I37" s="11" t="s">
        <v>41</v>
      </c>
      <c r="J37" s="12" t="s">
        <v>42</v>
      </c>
      <c r="L37" s="42"/>
    </row>
    <row r="38" spans="1:12" ht="28.5" x14ac:dyDescent="0.2">
      <c r="H38" s="3" t="s">
        <v>20</v>
      </c>
      <c r="I38" s="11" t="s">
        <v>43</v>
      </c>
      <c r="J38" s="12" t="s">
        <v>44</v>
      </c>
      <c r="L38" s="42"/>
    </row>
    <row r="39" spans="1:12" ht="71.25" x14ac:dyDescent="0.2">
      <c r="A39" s="2">
        <f>SUBTOTAL(3,$E$2:E39)</f>
        <v>8</v>
      </c>
      <c r="B39" s="47" t="s">
        <v>11</v>
      </c>
      <c r="C39" s="9" t="s">
        <v>25</v>
      </c>
      <c r="D39" s="10" t="str">
        <f>CONCATENATE(C39,A39)</f>
        <v>TC_8</v>
      </c>
      <c r="E39" s="10" t="s">
        <v>45</v>
      </c>
      <c r="F39" s="3" t="s">
        <v>24</v>
      </c>
      <c r="G39" s="3" t="s">
        <v>13</v>
      </c>
      <c r="I39" s="2" t="s">
        <v>128</v>
      </c>
      <c r="L39" s="42"/>
    </row>
    <row r="40" spans="1:12" x14ac:dyDescent="0.2">
      <c r="H40" s="3" t="s">
        <v>14</v>
      </c>
      <c r="I40" s="2" t="s">
        <v>71</v>
      </c>
      <c r="J40" s="2" t="s">
        <v>70</v>
      </c>
      <c r="L40" s="42"/>
    </row>
    <row r="41" spans="1:12" x14ac:dyDescent="0.2">
      <c r="H41" s="3" t="s">
        <v>15</v>
      </c>
      <c r="I41" s="2" t="s">
        <v>97</v>
      </c>
      <c r="J41" s="2" t="s">
        <v>98</v>
      </c>
      <c r="L41" s="42"/>
    </row>
    <row r="42" spans="1:12" ht="28.5" x14ac:dyDescent="0.2">
      <c r="H42" s="3" t="s">
        <v>18</v>
      </c>
      <c r="I42" s="13" t="s">
        <v>51</v>
      </c>
      <c r="J42" s="10" t="s">
        <v>102</v>
      </c>
      <c r="L42" s="42"/>
    </row>
    <row r="43" spans="1:12" ht="28.5" x14ac:dyDescent="0.2">
      <c r="H43" s="3" t="s">
        <v>19</v>
      </c>
      <c r="I43" s="13" t="s">
        <v>46</v>
      </c>
      <c r="J43" s="10" t="s">
        <v>47</v>
      </c>
      <c r="L43" s="42"/>
    </row>
    <row r="44" spans="1:12" ht="28.5" x14ac:dyDescent="0.2">
      <c r="H44" s="3" t="s">
        <v>20</v>
      </c>
      <c r="I44" s="13" t="s">
        <v>49</v>
      </c>
      <c r="J44" s="10" t="s">
        <v>48</v>
      </c>
      <c r="L44" s="42"/>
    </row>
    <row r="45" spans="1:12" ht="42.75" x14ac:dyDescent="0.2">
      <c r="H45" s="3" t="s">
        <v>21</v>
      </c>
      <c r="I45" s="13" t="s">
        <v>50</v>
      </c>
      <c r="J45" s="10" t="s">
        <v>103</v>
      </c>
      <c r="L45" s="42"/>
    </row>
    <row r="46" spans="1:12" ht="71.25" x14ac:dyDescent="0.2">
      <c r="A46" s="2">
        <f>SUBTOTAL(3,$E$2:E46)</f>
        <v>9</v>
      </c>
      <c r="B46" s="47" t="s">
        <v>11</v>
      </c>
      <c r="C46" s="9" t="s">
        <v>25</v>
      </c>
      <c r="D46" s="10" t="str">
        <f>CONCATENATE(C46,A46)</f>
        <v>TC_9</v>
      </c>
      <c r="E46" s="10" t="s">
        <v>52</v>
      </c>
      <c r="F46" s="3" t="s">
        <v>24</v>
      </c>
      <c r="G46" s="3" t="s">
        <v>13</v>
      </c>
      <c r="I46" s="2" t="s">
        <v>128</v>
      </c>
      <c r="L46" s="42"/>
    </row>
    <row r="47" spans="1:12" x14ac:dyDescent="0.2">
      <c r="H47" s="3" t="s">
        <v>14</v>
      </c>
      <c r="I47" s="2" t="s">
        <v>71</v>
      </c>
      <c r="J47" s="2" t="s">
        <v>70</v>
      </c>
      <c r="L47" s="42"/>
    </row>
    <row r="48" spans="1:12" x14ac:dyDescent="0.2">
      <c r="H48" s="3" t="s">
        <v>15</v>
      </c>
      <c r="I48" s="2" t="s">
        <v>97</v>
      </c>
      <c r="J48" s="2" t="s">
        <v>98</v>
      </c>
      <c r="L48" s="42"/>
    </row>
    <row r="49" spans="1:12" x14ac:dyDescent="0.2">
      <c r="H49" s="3" t="s">
        <v>18</v>
      </c>
      <c r="I49" s="13" t="s">
        <v>57</v>
      </c>
      <c r="J49" s="10" t="s">
        <v>53</v>
      </c>
      <c r="L49" s="42"/>
    </row>
    <row r="50" spans="1:12" ht="28.5" x14ac:dyDescent="0.2">
      <c r="E50" s="2" t="s">
        <v>129</v>
      </c>
      <c r="H50" s="3" t="s">
        <v>19</v>
      </c>
      <c r="I50" s="13" t="s">
        <v>110</v>
      </c>
      <c r="J50" s="10" t="s">
        <v>54</v>
      </c>
      <c r="L50" s="42"/>
    </row>
    <row r="51" spans="1:12" ht="42.75" x14ac:dyDescent="0.2">
      <c r="H51" s="3" t="s">
        <v>20</v>
      </c>
      <c r="I51" s="13" t="s">
        <v>55</v>
      </c>
      <c r="J51" s="10" t="s">
        <v>58</v>
      </c>
      <c r="L51" s="42"/>
    </row>
    <row r="52" spans="1:12" ht="28.5" x14ac:dyDescent="0.2">
      <c r="H52" s="3" t="s">
        <v>21</v>
      </c>
      <c r="I52" s="13" t="s">
        <v>87</v>
      </c>
      <c r="J52" s="10" t="s">
        <v>56</v>
      </c>
      <c r="L52" s="42"/>
    </row>
    <row r="53" spans="1:12" ht="28.5" x14ac:dyDescent="0.2">
      <c r="H53" s="3" t="s">
        <v>22</v>
      </c>
      <c r="I53" s="13" t="s">
        <v>88</v>
      </c>
      <c r="J53" s="10" t="s">
        <v>85</v>
      </c>
      <c r="L53" s="42"/>
    </row>
    <row r="54" spans="1:12" ht="28.5" x14ac:dyDescent="0.2">
      <c r="H54" s="3" t="s">
        <v>23</v>
      </c>
      <c r="I54" s="13" t="s">
        <v>89</v>
      </c>
      <c r="J54" s="10" t="s">
        <v>86</v>
      </c>
      <c r="L54" s="42"/>
    </row>
    <row r="55" spans="1:12" ht="28.5" x14ac:dyDescent="0.2">
      <c r="H55" s="3" t="s">
        <v>92</v>
      </c>
      <c r="I55" s="13" t="s">
        <v>90</v>
      </c>
      <c r="J55" s="10" t="s">
        <v>91</v>
      </c>
      <c r="L55" s="42"/>
    </row>
    <row r="56" spans="1:12" ht="71.25" x14ac:dyDescent="0.2">
      <c r="A56" s="2">
        <f>SUBTOTAL(3,$E$2:E56)</f>
        <v>11</v>
      </c>
      <c r="B56" s="47" t="s">
        <v>11</v>
      </c>
      <c r="C56" s="9" t="s">
        <v>25</v>
      </c>
      <c r="D56" s="10" t="str">
        <f>CONCATENATE(C56,A56)</f>
        <v>TC_11</v>
      </c>
      <c r="E56" s="10" t="s">
        <v>104</v>
      </c>
      <c r="F56" s="3" t="s">
        <v>24</v>
      </c>
      <c r="G56" s="3" t="s">
        <v>13</v>
      </c>
      <c r="I56" s="2" t="s">
        <v>128</v>
      </c>
      <c r="L56" s="42"/>
    </row>
    <row r="57" spans="1:12" x14ac:dyDescent="0.2">
      <c r="H57" s="3" t="s">
        <v>14</v>
      </c>
      <c r="I57" s="2" t="s">
        <v>71</v>
      </c>
      <c r="J57" s="2" t="s">
        <v>70</v>
      </c>
      <c r="L57" s="42"/>
    </row>
    <row r="58" spans="1:12" x14ac:dyDescent="0.2">
      <c r="H58" s="3" t="s">
        <v>15</v>
      </c>
      <c r="I58" s="2" t="s">
        <v>97</v>
      </c>
      <c r="J58" s="2" t="s">
        <v>98</v>
      </c>
      <c r="L58" s="42"/>
    </row>
    <row r="59" spans="1:12" x14ac:dyDescent="0.2">
      <c r="H59" s="3" t="s">
        <v>18</v>
      </c>
      <c r="I59" s="13" t="s">
        <v>59</v>
      </c>
      <c r="J59" s="10" t="s">
        <v>32</v>
      </c>
      <c r="L59" s="42"/>
    </row>
    <row r="60" spans="1:12" ht="28.5" x14ac:dyDescent="0.2">
      <c r="H60" s="3" t="s">
        <v>19</v>
      </c>
      <c r="I60" s="2" t="s">
        <v>60</v>
      </c>
      <c r="J60" s="2" t="s">
        <v>105</v>
      </c>
      <c r="L60" s="42"/>
    </row>
    <row r="61" spans="1:12" ht="71.25" x14ac:dyDescent="0.2">
      <c r="A61" s="2">
        <f>SUBTOTAL(3,$E$2:E61)</f>
        <v>12</v>
      </c>
      <c r="B61" s="47" t="s">
        <v>11</v>
      </c>
      <c r="C61" s="9" t="s">
        <v>25</v>
      </c>
      <c r="D61" s="10" t="str">
        <f>CONCATENATE(C61,A61)</f>
        <v>TC_12</v>
      </c>
      <c r="E61" s="10" t="s">
        <v>61</v>
      </c>
      <c r="F61" s="3" t="s">
        <v>24</v>
      </c>
      <c r="G61" s="3" t="s">
        <v>13</v>
      </c>
      <c r="I61" s="2" t="s">
        <v>128</v>
      </c>
      <c r="L61" s="42"/>
    </row>
    <row r="62" spans="1:12" x14ac:dyDescent="0.2">
      <c r="H62" s="3" t="s">
        <v>14</v>
      </c>
      <c r="I62" s="2" t="s">
        <v>71</v>
      </c>
      <c r="J62" s="2" t="s">
        <v>70</v>
      </c>
      <c r="L62" s="42"/>
    </row>
    <row r="63" spans="1:12" x14ac:dyDescent="0.2">
      <c r="H63" s="3" t="s">
        <v>15</v>
      </c>
      <c r="I63" s="2" t="s">
        <v>97</v>
      </c>
      <c r="J63" s="2" t="s">
        <v>98</v>
      </c>
      <c r="L63" s="42"/>
    </row>
    <row r="64" spans="1:12" x14ac:dyDescent="0.2">
      <c r="H64" s="3" t="s">
        <v>18</v>
      </c>
      <c r="I64" s="13" t="s">
        <v>68</v>
      </c>
      <c r="J64" s="10" t="s">
        <v>62</v>
      </c>
      <c r="L64" s="42"/>
    </row>
    <row r="65" spans="1:12" x14ac:dyDescent="0.2">
      <c r="H65" s="3" t="s">
        <v>19</v>
      </c>
      <c r="I65" s="13" t="s">
        <v>63</v>
      </c>
      <c r="J65" s="10" t="s">
        <v>64</v>
      </c>
      <c r="L65" s="42"/>
    </row>
    <row r="66" spans="1:12" ht="28.5" x14ac:dyDescent="0.2">
      <c r="E66" s="30"/>
      <c r="H66" s="3" t="s">
        <v>20</v>
      </c>
      <c r="I66" s="13" t="s">
        <v>65</v>
      </c>
      <c r="J66" s="10" t="s">
        <v>66</v>
      </c>
      <c r="L66" s="42"/>
    </row>
    <row r="67" spans="1:12" s="5" customFormat="1" ht="28.5" x14ac:dyDescent="0.2">
      <c r="B67" s="49"/>
      <c r="E67" s="6"/>
      <c r="H67" s="3" t="s">
        <v>21</v>
      </c>
      <c r="I67" s="7" t="s">
        <v>69</v>
      </c>
      <c r="J67" s="6" t="s">
        <v>67</v>
      </c>
      <c r="L67" s="44"/>
    </row>
    <row r="68" spans="1:12" ht="71.25" x14ac:dyDescent="0.2">
      <c r="A68" s="2">
        <f>SUBTOTAL(3,$E$2:E68)</f>
        <v>13</v>
      </c>
      <c r="B68" s="47" t="s">
        <v>11</v>
      </c>
      <c r="C68" s="9" t="s">
        <v>25</v>
      </c>
      <c r="D68" s="10" t="str">
        <f>CONCATENATE(C68,A68)</f>
        <v>TC_13</v>
      </c>
      <c r="E68" s="10" t="s">
        <v>214</v>
      </c>
      <c r="F68" s="3" t="s">
        <v>12</v>
      </c>
      <c r="G68" s="3" t="s">
        <v>13</v>
      </c>
      <c r="I68" s="2" t="s">
        <v>128</v>
      </c>
      <c r="L68" s="42"/>
    </row>
    <row r="69" spans="1:12" x14ac:dyDescent="0.2">
      <c r="H69" s="3" t="s">
        <v>14</v>
      </c>
      <c r="I69" s="2" t="s">
        <v>71</v>
      </c>
      <c r="J69" s="2" t="s">
        <v>70</v>
      </c>
      <c r="L69" s="42"/>
    </row>
    <row r="70" spans="1:12" x14ac:dyDescent="0.2">
      <c r="H70" s="3" t="s">
        <v>15</v>
      </c>
      <c r="I70" s="2" t="s">
        <v>106</v>
      </c>
      <c r="J70" s="2" t="s">
        <v>98</v>
      </c>
      <c r="L70" s="42"/>
    </row>
    <row r="71" spans="1:12" x14ac:dyDescent="0.2">
      <c r="H71" s="3" t="s">
        <v>18</v>
      </c>
      <c r="I71" s="10" t="s">
        <v>111</v>
      </c>
      <c r="J71" s="10" t="s">
        <v>113</v>
      </c>
      <c r="L71" s="42"/>
    </row>
    <row r="72" spans="1:12" ht="71.25" x14ac:dyDescent="0.2">
      <c r="A72" s="2">
        <f>SUBTOTAL(3,$E$2:E72)</f>
        <v>14</v>
      </c>
      <c r="B72" s="47" t="s">
        <v>11</v>
      </c>
      <c r="C72" s="9" t="s">
        <v>25</v>
      </c>
      <c r="D72" s="10" t="str">
        <f>CONCATENATE(C72,A72)</f>
        <v>TC_14</v>
      </c>
      <c r="E72" s="10" t="s">
        <v>114</v>
      </c>
      <c r="F72" s="3" t="s">
        <v>12</v>
      </c>
      <c r="G72" s="3" t="s">
        <v>13</v>
      </c>
      <c r="I72" s="2" t="s">
        <v>112</v>
      </c>
      <c r="L72" s="42"/>
    </row>
    <row r="73" spans="1:12" x14ac:dyDescent="0.2">
      <c r="H73" s="3" t="s">
        <v>14</v>
      </c>
      <c r="I73" s="2" t="s">
        <v>71</v>
      </c>
      <c r="J73" s="2" t="s">
        <v>70</v>
      </c>
      <c r="L73" s="42"/>
    </row>
    <row r="74" spans="1:12" x14ac:dyDescent="0.2">
      <c r="H74" s="3" t="s">
        <v>15</v>
      </c>
      <c r="I74" s="2" t="s">
        <v>106</v>
      </c>
      <c r="J74" s="2" t="s">
        <v>98</v>
      </c>
      <c r="L74" s="42"/>
    </row>
    <row r="75" spans="1:12" ht="28.5" x14ac:dyDescent="0.2">
      <c r="H75" s="3" t="s">
        <v>18</v>
      </c>
      <c r="I75" s="10" t="s">
        <v>114</v>
      </c>
      <c r="J75" s="10" t="s">
        <v>115</v>
      </c>
      <c r="L75" s="42"/>
    </row>
    <row r="76" spans="1:12" ht="71.25" x14ac:dyDescent="0.2">
      <c r="A76" s="2">
        <f>SUBTOTAL(3,$E$2:E76)</f>
        <v>15</v>
      </c>
      <c r="B76" s="47" t="s">
        <v>11</v>
      </c>
      <c r="C76" s="9" t="s">
        <v>25</v>
      </c>
      <c r="D76" s="10" t="str">
        <f>CONCATENATE(C76,A76)</f>
        <v>TC_15</v>
      </c>
      <c r="E76" s="10" t="s">
        <v>120</v>
      </c>
      <c r="F76" s="3" t="s">
        <v>12</v>
      </c>
      <c r="G76" s="3" t="s">
        <v>13</v>
      </c>
      <c r="I76" s="2" t="s">
        <v>112</v>
      </c>
      <c r="L76" s="42"/>
    </row>
    <row r="77" spans="1:12" x14ac:dyDescent="0.2">
      <c r="H77" s="3" t="s">
        <v>14</v>
      </c>
      <c r="I77" s="2" t="s">
        <v>71</v>
      </c>
      <c r="J77" s="2" t="s">
        <v>70</v>
      </c>
      <c r="L77" s="42"/>
    </row>
    <row r="78" spans="1:12" x14ac:dyDescent="0.2">
      <c r="H78" s="3" t="s">
        <v>15</v>
      </c>
      <c r="I78" s="2" t="s">
        <v>106</v>
      </c>
      <c r="J78" s="2" t="s">
        <v>98</v>
      </c>
      <c r="L78" s="42"/>
    </row>
    <row r="79" spans="1:12" ht="28.5" x14ac:dyDescent="0.2">
      <c r="H79" s="3" t="s">
        <v>18</v>
      </c>
      <c r="I79" s="10" t="s">
        <v>120</v>
      </c>
      <c r="J79" s="10" t="s">
        <v>121</v>
      </c>
      <c r="L79" s="42"/>
    </row>
    <row r="80" spans="1:12" ht="71.25" x14ac:dyDescent="0.2">
      <c r="A80" s="2">
        <f>SUBTOTAL(3,$E$2:E80)</f>
        <v>16</v>
      </c>
      <c r="B80" s="47" t="s">
        <v>11</v>
      </c>
      <c r="C80" s="9" t="s">
        <v>25</v>
      </c>
      <c r="D80" s="10" t="str">
        <f>CONCATENATE(C80,A80)</f>
        <v>TC_16</v>
      </c>
      <c r="E80" s="10" t="s">
        <v>119</v>
      </c>
      <c r="F80" s="3" t="s">
        <v>12</v>
      </c>
      <c r="G80" s="3" t="s">
        <v>13</v>
      </c>
      <c r="I80" s="2" t="s">
        <v>112</v>
      </c>
      <c r="L80" s="42"/>
    </row>
    <row r="81" spans="1:12" x14ac:dyDescent="0.2">
      <c r="H81" s="3" t="s">
        <v>14</v>
      </c>
      <c r="I81" s="2" t="s">
        <v>71</v>
      </c>
      <c r="J81" s="2" t="s">
        <v>70</v>
      </c>
      <c r="L81" s="42"/>
    </row>
    <row r="82" spans="1:12" x14ac:dyDescent="0.2">
      <c r="H82" s="3" t="s">
        <v>15</v>
      </c>
      <c r="I82" s="2" t="s">
        <v>106</v>
      </c>
      <c r="J82" s="2" t="s">
        <v>98</v>
      </c>
      <c r="L82" s="42"/>
    </row>
    <row r="83" spans="1:12" ht="28.5" x14ac:dyDescent="0.2">
      <c r="H83" s="3" t="s">
        <v>18</v>
      </c>
      <c r="I83" s="10" t="s">
        <v>116</v>
      </c>
      <c r="J83" s="10" t="s">
        <v>117</v>
      </c>
      <c r="L83" s="42"/>
    </row>
    <row r="84" spans="1:12" ht="42.75" x14ac:dyDescent="0.2">
      <c r="H84" s="3" t="s">
        <v>19</v>
      </c>
      <c r="I84" s="10" t="s">
        <v>130</v>
      </c>
      <c r="J84" s="10" t="s">
        <v>118</v>
      </c>
      <c r="L84" s="42"/>
    </row>
    <row r="85" spans="1:12" ht="71.25" x14ac:dyDescent="0.2">
      <c r="A85" s="2">
        <f>SUBTOTAL(3,$E$2:E85)</f>
        <v>17</v>
      </c>
      <c r="B85" s="47" t="s">
        <v>11</v>
      </c>
      <c r="C85" s="9" t="s">
        <v>25</v>
      </c>
      <c r="D85" s="10" t="str">
        <f>CONCATENATE(C85,A85)</f>
        <v>TC_17</v>
      </c>
      <c r="E85" s="10" t="s">
        <v>131</v>
      </c>
      <c r="F85" s="3" t="s">
        <v>12</v>
      </c>
      <c r="G85" s="3" t="s">
        <v>13</v>
      </c>
      <c r="I85" s="2" t="s">
        <v>112</v>
      </c>
      <c r="L85" s="42"/>
    </row>
    <row r="86" spans="1:12" x14ac:dyDescent="0.2">
      <c r="H86" s="3" t="s">
        <v>14</v>
      </c>
      <c r="I86" s="2" t="s">
        <v>71</v>
      </c>
      <c r="J86" s="2" t="s">
        <v>70</v>
      </c>
      <c r="L86" s="42"/>
    </row>
    <row r="87" spans="1:12" x14ac:dyDescent="0.2">
      <c r="H87" s="3" t="s">
        <v>15</v>
      </c>
      <c r="I87" s="2" t="s">
        <v>106</v>
      </c>
      <c r="J87" s="2" t="s">
        <v>98</v>
      </c>
      <c r="L87" s="42"/>
    </row>
    <row r="88" spans="1:12" ht="28.5" x14ac:dyDescent="0.2">
      <c r="H88" s="3" t="s">
        <v>18</v>
      </c>
      <c r="I88" s="10" t="s">
        <v>116</v>
      </c>
      <c r="J88" s="10" t="s">
        <v>117</v>
      </c>
      <c r="L88" s="42"/>
    </row>
    <row r="89" spans="1:12" ht="28.5" x14ac:dyDescent="0.2">
      <c r="H89" s="3" t="s">
        <v>19</v>
      </c>
      <c r="I89" s="10" t="s">
        <v>132</v>
      </c>
      <c r="J89" s="10" t="s">
        <v>133</v>
      </c>
      <c r="L89" s="42"/>
    </row>
    <row r="90" spans="1:12" x14ac:dyDescent="0.2">
      <c r="H90" s="3" t="s">
        <v>20</v>
      </c>
      <c r="I90" s="10" t="s">
        <v>215</v>
      </c>
      <c r="J90" s="10" t="s">
        <v>137</v>
      </c>
      <c r="L90" s="42"/>
    </row>
    <row r="91" spans="1:12" ht="71.25" x14ac:dyDescent="0.2">
      <c r="A91" s="2">
        <f>SUBTOTAL(3,$E$2:E91)</f>
        <v>18</v>
      </c>
      <c r="B91" s="47" t="s">
        <v>11</v>
      </c>
      <c r="C91" s="9" t="s">
        <v>25</v>
      </c>
      <c r="D91" s="10" t="str">
        <f>CONCATENATE(C91,A91)</f>
        <v>TC_18</v>
      </c>
      <c r="E91" s="2" t="s">
        <v>161</v>
      </c>
      <c r="F91" s="3" t="s">
        <v>24</v>
      </c>
      <c r="G91" s="3" t="s">
        <v>13</v>
      </c>
      <c r="I91" s="2" t="s">
        <v>112</v>
      </c>
      <c r="L91" s="42"/>
    </row>
    <row r="92" spans="1:12" x14ac:dyDescent="0.2">
      <c r="H92" s="3" t="s">
        <v>14</v>
      </c>
      <c r="I92" s="2" t="s">
        <v>71</v>
      </c>
      <c r="J92" s="2" t="s">
        <v>70</v>
      </c>
      <c r="L92" s="42"/>
    </row>
    <row r="93" spans="1:12" x14ac:dyDescent="0.2">
      <c r="H93" s="3" t="s">
        <v>15</v>
      </c>
      <c r="I93" s="2" t="s">
        <v>106</v>
      </c>
      <c r="J93" s="2" t="s">
        <v>98</v>
      </c>
      <c r="L93" s="42"/>
    </row>
    <row r="94" spans="1:12" ht="28.5" x14ac:dyDescent="0.2">
      <c r="H94" s="3" t="s">
        <v>18</v>
      </c>
      <c r="I94" s="10" t="s">
        <v>116</v>
      </c>
      <c r="J94" s="10" t="s">
        <v>117</v>
      </c>
      <c r="L94" s="42"/>
    </row>
    <row r="95" spans="1:12" x14ac:dyDescent="0.2">
      <c r="H95" s="3" t="s">
        <v>19</v>
      </c>
      <c r="I95" s="2" t="s">
        <v>150</v>
      </c>
      <c r="J95" s="2" t="s">
        <v>151</v>
      </c>
      <c r="L95" s="42"/>
    </row>
    <row r="96" spans="1:12" ht="28.5" x14ac:dyDescent="0.2">
      <c r="H96" s="3" t="s">
        <v>20</v>
      </c>
      <c r="I96" s="2" t="s">
        <v>152</v>
      </c>
      <c r="J96" s="2" t="s">
        <v>153</v>
      </c>
      <c r="L96" s="42"/>
    </row>
    <row r="97" spans="1:12" x14ac:dyDescent="0.2">
      <c r="H97" s="3" t="s">
        <v>21</v>
      </c>
      <c r="I97" s="2" t="s">
        <v>154</v>
      </c>
      <c r="J97" s="2" t="s">
        <v>151</v>
      </c>
      <c r="L97" s="42"/>
    </row>
    <row r="98" spans="1:12" ht="28.5" x14ac:dyDescent="0.2">
      <c r="H98" s="3" t="s">
        <v>22</v>
      </c>
      <c r="I98" s="2" t="s">
        <v>155</v>
      </c>
      <c r="J98" s="2" t="s">
        <v>153</v>
      </c>
      <c r="L98" s="42"/>
    </row>
    <row r="99" spans="1:12" ht="71.25" x14ac:dyDescent="0.2">
      <c r="A99" s="2">
        <f>SUBTOTAL(3,$E$2:E99)</f>
        <v>19</v>
      </c>
      <c r="B99" s="47" t="s">
        <v>11</v>
      </c>
      <c r="C99" s="9" t="s">
        <v>25</v>
      </c>
      <c r="D99" s="10" t="str">
        <f>CONCATENATE(C99,A99)</f>
        <v>TC_19</v>
      </c>
      <c r="E99" s="2" t="s">
        <v>162</v>
      </c>
      <c r="F99" s="3" t="s">
        <v>24</v>
      </c>
      <c r="G99" s="3" t="s">
        <v>13</v>
      </c>
      <c r="I99" s="2" t="s">
        <v>112</v>
      </c>
      <c r="L99" s="42"/>
    </row>
    <row r="100" spans="1:12" x14ac:dyDescent="0.2">
      <c r="H100" s="3" t="s">
        <v>14</v>
      </c>
      <c r="I100" s="2" t="s">
        <v>71</v>
      </c>
      <c r="J100" s="2" t="s">
        <v>70</v>
      </c>
      <c r="L100" s="42"/>
    </row>
    <row r="101" spans="1:12" x14ac:dyDescent="0.2">
      <c r="H101" s="3" t="s">
        <v>15</v>
      </c>
      <c r="I101" s="2" t="s">
        <v>106</v>
      </c>
      <c r="J101" s="2" t="s">
        <v>98</v>
      </c>
      <c r="L101" s="42"/>
    </row>
    <row r="102" spans="1:12" ht="28.5" x14ac:dyDescent="0.2">
      <c r="H102" s="3" t="s">
        <v>18</v>
      </c>
      <c r="I102" s="10" t="s">
        <v>116</v>
      </c>
      <c r="J102" s="10" t="s">
        <v>117</v>
      </c>
      <c r="L102" s="42"/>
    </row>
    <row r="103" spans="1:12" x14ac:dyDescent="0.2">
      <c r="H103" s="3" t="s">
        <v>19</v>
      </c>
      <c r="I103" s="2" t="s">
        <v>156</v>
      </c>
      <c r="J103" s="2" t="s">
        <v>157</v>
      </c>
      <c r="L103" s="42"/>
    </row>
    <row r="104" spans="1:12" x14ac:dyDescent="0.2">
      <c r="H104" s="3" t="s">
        <v>20</v>
      </c>
      <c r="I104" s="2" t="s">
        <v>163</v>
      </c>
      <c r="J104" s="2" t="s">
        <v>164</v>
      </c>
      <c r="L104" s="42"/>
    </row>
    <row r="105" spans="1:12" x14ac:dyDescent="0.2">
      <c r="H105" s="3" t="s">
        <v>21</v>
      </c>
      <c r="I105" s="2" t="s">
        <v>171</v>
      </c>
      <c r="J105" s="2" t="s">
        <v>172</v>
      </c>
      <c r="L105" s="42"/>
    </row>
    <row r="106" spans="1:12" x14ac:dyDescent="0.2">
      <c r="H106" s="3" t="s">
        <v>22</v>
      </c>
      <c r="I106" s="2" t="s">
        <v>166</v>
      </c>
      <c r="J106" s="2" t="s">
        <v>167</v>
      </c>
      <c r="L106" s="42"/>
    </row>
    <row r="107" spans="1:12" x14ac:dyDescent="0.2">
      <c r="H107" s="3" t="s">
        <v>23</v>
      </c>
      <c r="I107" s="2" t="s">
        <v>159</v>
      </c>
      <c r="J107" s="2" t="s">
        <v>157</v>
      </c>
      <c r="L107" s="42"/>
    </row>
    <row r="108" spans="1:12" x14ac:dyDescent="0.2">
      <c r="H108" s="3" t="s">
        <v>92</v>
      </c>
      <c r="I108" s="2" t="s">
        <v>165</v>
      </c>
      <c r="J108" s="2" t="s">
        <v>164</v>
      </c>
      <c r="L108" s="42"/>
    </row>
    <row r="109" spans="1:12" x14ac:dyDescent="0.2">
      <c r="H109" s="3" t="s">
        <v>169</v>
      </c>
      <c r="I109" s="2" t="s">
        <v>160</v>
      </c>
      <c r="J109" s="2" t="s">
        <v>158</v>
      </c>
      <c r="L109" s="42"/>
    </row>
    <row r="110" spans="1:12" s="35" customFormat="1" x14ac:dyDescent="0.2">
      <c r="A110" s="2"/>
      <c r="B110" s="47"/>
      <c r="C110" s="2"/>
      <c r="D110" s="2"/>
      <c r="E110" s="2"/>
      <c r="F110" s="2"/>
      <c r="G110" s="2"/>
      <c r="H110" s="3" t="s">
        <v>170</v>
      </c>
      <c r="I110" s="2" t="s">
        <v>168</v>
      </c>
      <c r="J110" s="2" t="s">
        <v>167</v>
      </c>
      <c r="K110" s="2"/>
    </row>
    <row r="111" spans="1:12" ht="71.25" x14ac:dyDescent="0.2">
      <c r="A111" s="2">
        <f>SUBTOTAL(3,$E$2:E111)</f>
        <v>20</v>
      </c>
      <c r="B111" s="47" t="s">
        <v>11</v>
      </c>
      <c r="C111" s="9" t="s">
        <v>25</v>
      </c>
      <c r="D111" s="10" t="str">
        <f>CONCATENATE(C111,A111)</f>
        <v>TC_20</v>
      </c>
      <c r="E111" s="2" t="s">
        <v>173</v>
      </c>
      <c r="F111" s="3" t="s">
        <v>24</v>
      </c>
      <c r="G111" s="3" t="s">
        <v>13</v>
      </c>
      <c r="I111" s="2" t="s">
        <v>112</v>
      </c>
      <c r="L111" s="42"/>
    </row>
    <row r="112" spans="1:12" x14ac:dyDescent="0.2">
      <c r="H112" s="3" t="s">
        <v>14</v>
      </c>
      <c r="I112" s="2" t="s">
        <v>71</v>
      </c>
      <c r="J112" s="2" t="s">
        <v>70</v>
      </c>
      <c r="L112" s="42"/>
    </row>
    <row r="113" spans="1:12" x14ac:dyDescent="0.2">
      <c r="H113" s="3" t="s">
        <v>15</v>
      </c>
      <c r="I113" s="2" t="s">
        <v>106</v>
      </c>
      <c r="J113" s="2" t="s">
        <v>98</v>
      </c>
      <c r="L113" s="42"/>
    </row>
    <row r="114" spans="1:12" ht="28.5" x14ac:dyDescent="0.2">
      <c r="H114" s="3" t="s">
        <v>18</v>
      </c>
      <c r="I114" s="10" t="s">
        <v>116</v>
      </c>
      <c r="J114" s="10" t="s">
        <v>117</v>
      </c>
      <c r="L114" s="42"/>
    </row>
    <row r="115" spans="1:12" x14ac:dyDescent="0.2">
      <c r="H115" s="3" t="s">
        <v>19</v>
      </c>
      <c r="I115" s="2" t="s">
        <v>156</v>
      </c>
      <c r="J115" s="2" t="s">
        <v>174</v>
      </c>
      <c r="L115" s="42"/>
    </row>
    <row r="116" spans="1:12" x14ac:dyDescent="0.2">
      <c r="H116" s="3" t="s">
        <v>20</v>
      </c>
      <c r="I116" s="2" t="s">
        <v>175</v>
      </c>
      <c r="J116" s="2" t="s">
        <v>176</v>
      </c>
      <c r="L116" s="42"/>
    </row>
    <row r="117" spans="1:12" x14ac:dyDescent="0.2">
      <c r="H117" s="3" t="s">
        <v>21</v>
      </c>
      <c r="I117" s="2" t="s">
        <v>159</v>
      </c>
      <c r="J117" s="2" t="s">
        <v>174</v>
      </c>
      <c r="L117" s="42"/>
    </row>
    <row r="118" spans="1:12" x14ac:dyDescent="0.2">
      <c r="H118" s="3" t="s">
        <v>22</v>
      </c>
      <c r="I118" s="2" t="s">
        <v>177</v>
      </c>
      <c r="J118" s="2" t="s">
        <v>176</v>
      </c>
      <c r="L118" s="42"/>
    </row>
    <row r="119" spans="1:12" ht="71.25" x14ac:dyDescent="0.2">
      <c r="A119" s="2">
        <f>SUBTOTAL(3,$E$2:E119)</f>
        <v>21</v>
      </c>
      <c r="B119" s="47" t="s">
        <v>11</v>
      </c>
      <c r="C119" s="9" t="s">
        <v>25</v>
      </c>
      <c r="D119" s="10" t="str">
        <f>CONCATENATE(C119,A119)</f>
        <v>TC_21</v>
      </c>
      <c r="E119" s="2" t="s">
        <v>178</v>
      </c>
      <c r="F119" s="3" t="s">
        <v>24</v>
      </c>
      <c r="G119" s="3" t="s">
        <v>13</v>
      </c>
      <c r="I119" s="2" t="s">
        <v>112</v>
      </c>
      <c r="L119" s="42"/>
    </row>
    <row r="120" spans="1:12" x14ac:dyDescent="0.2">
      <c r="H120" s="3" t="s">
        <v>14</v>
      </c>
      <c r="I120" s="2" t="s">
        <v>71</v>
      </c>
      <c r="J120" s="2" t="s">
        <v>70</v>
      </c>
      <c r="L120" s="42"/>
    </row>
    <row r="121" spans="1:12" x14ac:dyDescent="0.2">
      <c r="H121" s="3" t="s">
        <v>15</v>
      </c>
      <c r="I121" s="2" t="s">
        <v>106</v>
      </c>
      <c r="J121" s="2" t="s">
        <v>98</v>
      </c>
      <c r="L121" s="42"/>
    </row>
    <row r="122" spans="1:12" ht="28.5" x14ac:dyDescent="0.2">
      <c r="H122" s="3" t="s">
        <v>18</v>
      </c>
      <c r="I122" s="10" t="s">
        <v>116</v>
      </c>
      <c r="J122" s="10" t="s">
        <v>117</v>
      </c>
      <c r="L122" s="42"/>
    </row>
    <row r="123" spans="1:12" x14ac:dyDescent="0.2">
      <c r="H123" s="3" t="s">
        <v>19</v>
      </c>
      <c r="I123" s="2" t="s">
        <v>180</v>
      </c>
      <c r="J123" s="2" t="s">
        <v>179</v>
      </c>
      <c r="L123" s="42"/>
    </row>
    <row r="124" spans="1:12" x14ac:dyDescent="0.2">
      <c r="H124" s="3" t="s">
        <v>20</v>
      </c>
      <c r="I124" s="2" t="s">
        <v>180</v>
      </c>
      <c r="J124" s="2" t="s">
        <v>179</v>
      </c>
      <c r="L124" s="42"/>
    </row>
    <row r="125" spans="1:12" ht="71.25" x14ac:dyDescent="0.2">
      <c r="A125" s="2">
        <f>SUBTOTAL(3,$E$2:E125)</f>
        <v>22</v>
      </c>
      <c r="B125" s="47" t="s">
        <v>11</v>
      </c>
      <c r="C125" s="9" t="s">
        <v>25</v>
      </c>
      <c r="D125" s="10" t="str">
        <f>CONCATENATE(C125,A125)</f>
        <v>TC_22</v>
      </c>
      <c r="E125" s="10" t="s">
        <v>122</v>
      </c>
      <c r="F125" s="3" t="s">
        <v>12</v>
      </c>
      <c r="G125" s="3" t="s">
        <v>13</v>
      </c>
      <c r="I125" s="2" t="s">
        <v>112</v>
      </c>
      <c r="L125" s="42"/>
    </row>
    <row r="126" spans="1:12" x14ac:dyDescent="0.2">
      <c r="H126" s="3" t="s">
        <v>14</v>
      </c>
      <c r="I126" s="2" t="s">
        <v>71</v>
      </c>
      <c r="J126" s="2" t="s">
        <v>70</v>
      </c>
      <c r="L126" s="42"/>
    </row>
    <row r="127" spans="1:12" x14ac:dyDescent="0.2">
      <c r="H127" s="3" t="s">
        <v>15</v>
      </c>
      <c r="I127" s="2" t="s">
        <v>106</v>
      </c>
      <c r="J127" s="2" t="s">
        <v>98</v>
      </c>
      <c r="L127" s="42"/>
    </row>
    <row r="128" spans="1:12" x14ac:dyDescent="0.2">
      <c r="H128" s="3" t="s">
        <v>18</v>
      </c>
      <c r="I128" s="10" t="s">
        <v>134</v>
      </c>
      <c r="J128" s="10" t="s">
        <v>135</v>
      </c>
      <c r="L128" s="42"/>
    </row>
    <row r="129" spans="1:12" s="35" customFormat="1" ht="28.5" x14ac:dyDescent="0.2">
      <c r="A129" s="2"/>
      <c r="B129" s="47"/>
      <c r="C129" s="2"/>
      <c r="D129" s="2"/>
      <c r="E129" s="2"/>
      <c r="F129" s="2"/>
      <c r="G129" s="2"/>
      <c r="H129" s="2" t="s">
        <v>19</v>
      </c>
      <c r="I129" s="2" t="s">
        <v>136</v>
      </c>
      <c r="J129" s="2" t="s">
        <v>123</v>
      </c>
      <c r="K129" s="2"/>
    </row>
    <row r="130" spans="1:12" ht="71.25" x14ac:dyDescent="0.2">
      <c r="A130" s="2">
        <f>SUBTOTAL(3,$E$2:E130)</f>
        <v>23</v>
      </c>
      <c r="B130" s="47" t="s">
        <v>11</v>
      </c>
      <c r="C130" s="9" t="s">
        <v>25</v>
      </c>
      <c r="D130" s="10" t="str">
        <f>CONCATENATE(C130,A130)</f>
        <v>TC_23</v>
      </c>
      <c r="E130" s="10" t="s">
        <v>145</v>
      </c>
      <c r="F130" s="3" t="s">
        <v>12</v>
      </c>
      <c r="G130" s="3" t="s">
        <v>13</v>
      </c>
      <c r="I130" s="2" t="s">
        <v>112</v>
      </c>
      <c r="L130" s="42"/>
    </row>
    <row r="131" spans="1:12" x14ac:dyDescent="0.2">
      <c r="H131" s="3" t="s">
        <v>14</v>
      </c>
      <c r="I131" s="2" t="s">
        <v>71</v>
      </c>
      <c r="J131" s="2" t="s">
        <v>70</v>
      </c>
      <c r="L131" s="42"/>
    </row>
    <row r="132" spans="1:12" x14ac:dyDescent="0.2">
      <c r="H132" s="3" t="s">
        <v>15</v>
      </c>
      <c r="I132" s="2" t="s">
        <v>106</v>
      </c>
      <c r="J132" s="2" t="s">
        <v>98</v>
      </c>
      <c r="L132" s="42"/>
    </row>
    <row r="133" spans="1:12" x14ac:dyDescent="0.2">
      <c r="H133" s="3" t="s">
        <v>18</v>
      </c>
      <c r="I133" s="2" t="s">
        <v>148</v>
      </c>
      <c r="J133" s="2" t="s">
        <v>149</v>
      </c>
      <c r="L133" s="42"/>
    </row>
    <row r="134" spans="1:12" ht="71.25" x14ac:dyDescent="0.2">
      <c r="A134" s="2">
        <f>SUBTOTAL(3,$E$2:E134)</f>
        <v>24</v>
      </c>
      <c r="B134" s="47" t="s">
        <v>11</v>
      </c>
      <c r="C134" s="9" t="s">
        <v>25</v>
      </c>
      <c r="D134" s="10" t="str">
        <f>CONCATENATE(C134,A134)</f>
        <v>TC_24</v>
      </c>
      <c r="E134" s="10" t="s">
        <v>181</v>
      </c>
      <c r="F134" s="3" t="s">
        <v>12</v>
      </c>
      <c r="G134" s="3" t="s">
        <v>13</v>
      </c>
      <c r="I134" s="2" t="s">
        <v>112</v>
      </c>
      <c r="L134" s="42"/>
    </row>
    <row r="135" spans="1:12" x14ac:dyDescent="0.2">
      <c r="H135" s="3" t="s">
        <v>14</v>
      </c>
      <c r="I135" s="2" t="s">
        <v>71</v>
      </c>
      <c r="J135" s="2" t="s">
        <v>70</v>
      </c>
      <c r="L135" s="42"/>
    </row>
    <row r="136" spans="1:12" x14ac:dyDescent="0.2">
      <c r="H136" s="3" t="s">
        <v>15</v>
      </c>
      <c r="I136" s="2" t="s">
        <v>106</v>
      </c>
      <c r="J136" s="2" t="s">
        <v>98</v>
      </c>
      <c r="L136" s="42"/>
    </row>
    <row r="137" spans="1:12" x14ac:dyDescent="0.2">
      <c r="H137" s="3" t="s">
        <v>18</v>
      </c>
      <c r="I137" s="10" t="s">
        <v>134</v>
      </c>
      <c r="J137" s="10" t="s">
        <v>135</v>
      </c>
      <c r="L137" s="42"/>
    </row>
    <row r="138" spans="1:12" s="35" customFormat="1" ht="28.5" x14ac:dyDescent="0.2">
      <c r="A138" s="2"/>
      <c r="B138" s="47"/>
      <c r="C138" s="2"/>
      <c r="D138" s="2"/>
      <c r="E138" s="2"/>
      <c r="F138" s="2"/>
      <c r="G138" s="2"/>
      <c r="H138" s="2" t="s">
        <v>19</v>
      </c>
      <c r="I138" s="2" t="s">
        <v>182</v>
      </c>
      <c r="J138" s="2" t="s">
        <v>123</v>
      </c>
      <c r="K138" s="2"/>
    </row>
    <row r="139" spans="1:12" ht="71.25" x14ac:dyDescent="0.2">
      <c r="A139" s="2">
        <f>SUBTOTAL(3,$E$2:E139)</f>
        <v>25</v>
      </c>
      <c r="B139" s="47" t="s">
        <v>11</v>
      </c>
      <c r="C139" s="9" t="s">
        <v>25</v>
      </c>
      <c r="D139" s="10" t="str">
        <f>CONCATENATE(C139,A139)</f>
        <v>TC_25</v>
      </c>
      <c r="E139" s="10" t="s">
        <v>183</v>
      </c>
      <c r="F139" s="3" t="s">
        <v>12</v>
      </c>
      <c r="G139" s="3" t="s">
        <v>13</v>
      </c>
      <c r="I139" s="2" t="s">
        <v>112</v>
      </c>
      <c r="L139" s="42"/>
    </row>
    <row r="140" spans="1:12" x14ac:dyDescent="0.2">
      <c r="H140" s="3" t="s">
        <v>14</v>
      </c>
      <c r="I140" s="2" t="s">
        <v>71</v>
      </c>
      <c r="J140" s="2" t="s">
        <v>70</v>
      </c>
      <c r="L140" s="42"/>
    </row>
    <row r="141" spans="1:12" x14ac:dyDescent="0.2">
      <c r="H141" s="3" t="s">
        <v>15</v>
      </c>
      <c r="I141" s="2" t="s">
        <v>106</v>
      </c>
      <c r="J141" s="2" t="s">
        <v>98</v>
      </c>
      <c r="L141" s="42"/>
    </row>
    <row r="142" spans="1:12" x14ac:dyDescent="0.2">
      <c r="H142" s="3" t="s">
        <v>18</v>
      </c>
      <c r="I142" s="10" t="s">
        <v>134</v>
      </c>
      <c r="J142" s="10" t="s">
        <v>135</v>
      </c>
      <c r="L142" s="42"/>
    </row>
    <row r="143" spans="1:12" s="35" customFormat="1" ht="28.5" x14ac:dyDescent="0.2">
      <c r="A143" s="2"/>
      <c r="B143" s="47"/>
      <c r="C143" s="2"/>
      <c r="D143" s="2"/>
      <c r="E143" s="2"/>
      <c r="F143" s="2"/>
      <c r="G143" s="2"/>
      <c r="H143" s="2" t="s">
        <v>19</v>
      </c>
      <c r="I143" s="2" t="s">
        <v>184</v>
      </c>
      <c r="J143" s="2" t="s">
        <v>185</v>
      </c>
      <c r="K143" s="2"/>
    </row>
    <row r="144" spans="1:12" ht="71.25" x14ac:dyDescent="0.2">
      <c r="A144" s="2">
        <f>SUBTOTAL(3,$E$2:E144)</f>
        <v>26</v>
      </c>
      <c r="B144" s="47" t="s">
        <v>11</v>
      </c>
      <c r="C144" s="9" t="s">
        <v>25</v>
      </c>
      <c r="D144" s="10" t="str">
        <f>CONCATENATE(C144,A144)</f>
        <v>TC_26</v>
      </c>
      <c r="E144" s="10" t="s">
        <v>216</v>
      </c>
      <c r="F144" s="3" t="s">
        <v>12</v>
      </c>
      <c r="G144" s="3" t="s">
        <v>13</v>
      </c>
      <c r="I144" s="2" t="s">
        <v>112</v>
      </c>
      <c r="L144" s="42"/>
    </row>
    <row r="145" spans="1:12" x14ac:dyDescent="0.2">
      <c r="H145" s="3" t="s">
        <v>14</v>
      </c>
      <c r="I145" s="2" t="s">
        <v>71</v>
      </c>
      <c r="J145" s="2" t="s">
        <v>70</v>
      </c>
      <c r="L145" s="42"/>
    </row>
    <row r="146" spans="1:12" x14ac:dyDescent="0.2">
      <c r="H146" s="3" t="s">
        <v>15</v>
      </c>
      <c r="I146" s="2" t="s">
        <v>106</v>
      </c>
      <c r="J146" s="2" t="s">
        <v>98</v>
      </c>
      <c r="L146" s="42"/>
    </row>
    <row r="147" spans="1:12" ht="28.5" x14ac:dyDescent="0.2">
      <c r="H147" s="3" t="s">
        <v>18</v>
      </c>
      <c r="I147" s="10" t="s">
        <v>200</v>
      </c>
      <c r="J147" s="10" t="s">
        <v>139</v>
      </c>
      <c r="L147" s="42"/>
    </row>
    <row r="148" spans="1:12" s="35" customFormat="1" x14ac:dyDescent="0.2">
      <c r="A148" s="2"/>
      <c r="B148" s="47"/>
      <c r="C148" s="2"/>
      <c r="D148" s="2"/>
      <c r="E148" s="2"/>
      <c r="F148" s="2"/>
      <c r="G148" s="2"/>
      <c r="H148" s="3" t="s">
        <v>19</v>
      </c>
      <c r="I148" s="10" t="s">
        <v>216</v>
      </c>
      <c r="J148" s="2" t="s">
        <v>201</v>
      </c>
      <c r="K148" s="2"/>
    </row>
    <row r="149" spans="1:12" s="37" customFormat="1" ht="71.25" x14ac:dyDescent="0.2">
      <c r="A149" s="2">
        <f>SUBTOTAL(3,$E$2:E149)</f>
        <v>27</v>
      </c>
      <c r="B149" s="50" t="s">
        <v>11</v>
      </c>
      <c r="C149" s="9" t="s">
        <v>25</v>
      </c>
      <c r="D149" s="10" t="str">
        <f>CONCATENATE(C149,A149)</f>
        <v>TC_27</v>
      </c>
      <c r="E149" s="36" t="s">
        <v>124</v>
      </c>
      <c r="F149" s="37" t="s">
        <v>12</v>
      </c>
      <c r="G149" s="37" t="s">
        <v>13</v>
      </c>
      <c r="I149" s="36" t="s">
        <v>112</v>
      </c>
      <c r="J149" s="36"/>
      <c r="L149" s="45"/>
    </row>
    <row r="150" spans="1:12" x14ac:dyDescent="0.2">
      <c r="H150" s="3" t="s">
        <v>14</v>
      </c>
      <c r="I150" s="2" t="s">
        <v>71</v>
      </c>
      <c r="J150" s="2" t="s">
        <v>70</v>
      </c>
      <c r="L150" s="42"/>
    </row>
    <row r="151" spans="1:12" x14ac:dyDescent="0.2">
      <c r="H151" s="3" t="s">
        <v>15</v>
      </c>
      <c r="I151" s="2" t="s">
        <v>106</v>
      </c>
      <c r="J151" s="2" t="s">
        <v>98</v>
      </c>
      <c r="L151" s="42"/>
    </row>
    <row r="152" spans="1:12" ht="28.5" x14ac:dyDescent="0.2">
      <c r="H152" s="3" t="s">
        <v>18</v>
      </c>
      <c r="I152" s="10" t="s">
        <v>124</v>
      </c>
      <c r="J152" s="10" t="s">
        <v>217</v>
      </c>
      <c r="L152" s="42"/>
    </row>
    <row r="153" spans="1:12" ht="71.25" x14ac:dyDescent="0.2">
      <c r="A153" s="2">
        <f>SUBTOTAL(3,$E$2:E153)</f>
        <v>28</v>
      </c>
      <c r="B153" s="47" t="s">
        <v>11</v>
      </c>
      <c r="C153" s="9" t="s">
        <v>25</v>
      </c>
      <c r="D153" s="10" t="str">
        <f>CONCATENATE(C153,A153)</f>
        <v>TC_28</v>
      </c>
      <c r="E153" s="10" t="s">
        <v>125</v>
      </c>
      <c r="F153" s="3" t="s">
        <v>12</v>
      </c>
      <c r="G153" s="3" t="s">
        <v>13</v>
      </c>
      <c r="I153" s="2" t="s">
        <v>112</v>
      </c>
      <c r="L153" s="42"/>
    </row>
    <row r="154" spans="1:12" x14ac:dyDescent="0.2">
      <c r="H154" s="3" t="s">
        <v>14</v>
      </c>
      <c r="I154" s="2" t="s">
        <v>71</v>
      </c>
      <c r="J154" s="2" t="s">
        <v>70</v>
      </c>
      <c r="L154" s="42"/>
    </row>
    <row r="155" spans="1:12" x14ac:dyDescent="0.2">
      <c r="H155" s="3" t="s">
        <v>15</v>
      </c>
      <c r="I155" s="2" t="s">
        <v>106</v>
      </c>
      <c r="J155" s="2" t="s">
        <v>98</v>
      </c>
      <c r="L155" s="42"/>
    </row>
    <row r="156" spans="1:12" x14ac:dyDescent="0.2">
      <c r="H156" s="3" t="s">
        <v>18</v>
      </c>
      <c r="I156" s="10" t="s">
        <v>124</v>
      </c>
      <c r="J156" s="10" t="s">
        <v>218</v>
      </c>
      <c r="L156" s="42"/>
    </row>
    <row r="157" spans="1:12" ht="71.25" x14ac:dyDescent="0.2">
      <c r="A157" s="2">
        <f>SUBTOTAL(3,$E$2:E157)</f>
        <v>29</v>
      </c>
      <c r="B157" s="47" t="s">
        <v>11</v>
      </c>
      <c r="C157" s="9" t="s">
        <v>25</v>
      </c>
      <c r="D157" s="10" t="str">
        <f>CONCATENATE(C157,A157)</f>
        <v>TC_29</v>
      </c>
      <c r="E157" s="10" t="s">
        <v>146</v>
      </c>
      <c r="F157" s="3" t="s">
        <v>12</v>
      </c>
      <c r="G157" s="3" t="s">
        <v>13</v>
      </c>
      <c r="I157" s="2" t="s">
        <v>112</v>
      </c>
      <c r="L157" s="42"/>
    </row>
    <row r="158" spans="1:12" x14ac:dyDescent="0.2">
      <c r="H158" s="3" t="s">
        <v>14</v>
      </c>
      <c r="I158" s="2" t="s">
        <v>71</v>
      </c>
      <c r="J158" s="2" t="s">
        <v>70</v>
      </c>
      <c r="L158" s="42"/>
    </row>
    <row r="159" spans="1:12" x14ac:dyDescent="0.2">
      <c r="H159" s="3" t="s">
        <v>15</v>
      </c>
      <c r="I159" s="2" t="s">
        <v>106</v>
      </c>
      <c r="J159" s="2" t="s">
        <v>98</v>
      </c>
      <c r="L159" s="42"/>
    </row>
    <row r="160" spans="1:12" x14ac:dyDescent="0.2">
      <c r="H160" s="3" t="s">
        <v>18</v>
      </c>
      <c r="I160" s="2" t="s">
        <v>138</v>
      </c>
      <c r="J160" s="2" t="s">
        <v>139</v>
      </c>
      <c r="L160" s="42"/>
    </row>
    <row r="161" spans="1:12" ht="28.5" x14ac:dyDescent="0.2">
      <c r="H161" s="3" t="s">
        <v>19</v>
      </c>
      <c r="I161" s="10" t="s">
        <v>124</v>
      </c>
      <c r="J161" s="10" t="s">
        <v>140</v>
      </c>
      <c r="L161" s="42"/>
    </row>
    <row r="162" spans="1:12" ht="71.25" x14ac:dyDescent="0.2">
      <c r="A162" s="2">
        <f>SUBTOTAL(3,$E$2:E162)</f>
        <v>30</v>
      </c>
      <c r="B162" s="47" t="s">
        <v>11</v>
      </c>
      <c r="C162" s="9" t="s">
        <v>25</v>
      </c>
      <c r="D162" s="10" t="str">
        <f>CONCATENATE(C162,A162)</f>
        <v>TC_30</v>
      </c>
      <c r="E162" s="10" t="s">
        <v>147</v>
      </c>
      <c r="F162" s="3" t="s">
        <v>12</v>
      </c>
      <c r="G162" s="3" t="s">
        <v>13</v>
      </c>
      <c r="I162" s="2" t="s">
        <v>112</v>
      </c>
      <c r="L162" s="42"/>
    </row>
    <row r="163" spans="1:12" x14ac:dyDescent="0.2">
      <c r="H163" s="3" t="s">
        <v>14</v>
      </c>
      <c r="I163" s="2" t="s">
        <v>71</v>
      </c>
      <c r="J163" s="2" t="s">
        <v>70</v>
      </c>
      <c r="L163" s="42"/>
    </row>
    <row r="164" spans="1:12" x14ac:dyDescent="0.2">
      <c r="H164" s="3" t="s">
        <v>15</v>
      </c>
      <c r="I164" s="2" t="s">
        <v>106</v>
      </c>
      <c r="J164" s="2" t="s">
        <v>98</v>
      </c>
      <c r="L164" s="42"/>
    </row>
    <row r="165" spans="1:12" x14ac:dyDescent="0.2">
      <c r="H165" s="3" t="s">
        <v>18</v>
      </c>
      <c r="I165" s="2" t="s">
        <v>141</v>
      </c>
      <c r="J165" s="2" t="s">
        <v>139</v>
      </c>
      <c r="L165" s="42"/>
    </row>
    <row r="166" spans="1:12" x14ac:dyDescent="0.2">
      <c r="H166" s="3" t="s">
        <v>19</v>
      </c>
      <c r="I166" s="10" t="s">
        <v>124</v>
      </c>
      <c r="J166" s="10" t="s">
        <v>142</v>
      </c>
      <c r="L166" s="42"/>
    </row>
    <row r="167" spans="1:12" ht="71.25" x14ac:dyDescent="0.2">
      <c r="A167" s="2">
        <f>SUBTOTAL(3,$E$2:E167)</f>
        <v>31</v>
      </c>
      <c r="B167" s="47" t="s">
        <v>11</v>
      </c>
      <c r="C167" s="9" t="s">
        <v>25</v>
      </c>
      <c r="D167" s="10" t="str">
        <f>CONCATENATE(C167,A167)</f>
        <v>TC_31</v>
      </c>
      <c r="E167" s="10" t="s">
        <v>143</v>
      </c>
      <c r="F167" s="3" t="s">
        <v>12</v>
      </c>
      <c r="G167" s="3" t="s">
        <v>13</v>
      </c>
      <c r="I167" s="2" t="s">
        <v>112</v>
      </c>
      <c r="L167" s="42"/>
    </row>
    <row r="168" spans="1:12" x14ac:dyDescent="0.2">
      <c r="H168" s="3" t="s">
        <v>14</v>
      </c>
      <c r="I168" s="2" t="s">
        <v>71</v>
      </c>
      <c r="J168" s="2" t="s">
        <v>70</v>
      </c>
      <c r="L168" s="42"/>
    </row>
    <row r="169" spans="1:12" x14ac:dyDescent="0.2">
      <c r="H169" s="3" t="s">
        <v>15</v>
      </c>
      <c r="I169" s="2" t="s">
        <v>106</v>
      </c>
      <c r="J169" s="2" t="s">
        <v>98</v>
      </c>
      <c r="L169" s="42"/>
    </row>
    <row r="170" spans="1:12" ht="28.5" x14ac:dyDescent="0.2">
      <c r="H170" s="3" t="s">
        <v>18</v>
      </c>
      <c r="I170" s="2" t="s">
        <v>144</v>
      </c>
      <c r="J170" s="2" t="s">
        <v>139</v>
      </c>
      <c r="L170" s="42"/>
    </row>
    <row r="171" spans="1:12" x14ac:dyDescent="0.2">
      <c r="H171" s="3" t="s">
        <v>19</v>
      </c>
      <c r="I171" s="10" t="s">
        <v>124</v>
      </c>
      <c r="J171" s="10" t="s">
        <v>142</v>
      </c>
      <c r="L171" s="42"/>
    </row>
    <row r="172" spans="1:12" ht="71.25" x14ac:dyDescent="0.2">
      <c r="A172" s="2">
        <f>SUBTOTAL(3,$E$2:E172)</f>
        <v>32</v>
      </c>
      <c r="B172" s="47" t="s">
        <v>11</v>
      </c>
      <c r="C172" s="9" t="s">
        <v>25</v>
      </c>
      <c r="D172" s="10" t="str">
        <f>CONCATENATE(C172,A172)</f>
        <v>TC_32</v>
      </c>
      <c r="E172" s="10" t="s">
        <v>219</v>
      </c>
      <c r="F172" s="3" t="s">
        <v>12</v>
      </c>
      <c r="G172" s="3" t="s">
        <v>13</v>
      </c>
      <c r="I172" s="2" t="s">
        <v>112</v>
      </c>
      <c r="L172" s="42"/>
    </row>
    <row r="173" spans="1:12" x14ac:dyDescent="0.2">
      <c r="H173" s="3" t="s">
        <v>14</v>
      </c>
      <c r="I173" s="2" t="s">
        <v>71</v>
      </c>
      <c r="J173" s="2" t="s">
        <v>70</v>
      </c>
      <c r="L173" s="42"/>
    </row>
    <row r="174" spans="1:12" x14ac:dyDescent="0.2">
      <c r="H174" s="3" t="s">
        <v>15</v>
      </c>
      <c r="I174" s="2" t="s">
        <v>106</v>
      </c>
      <c r="J174" s="2" t="s">
        <v>98</v>
      </c>
      <c r="L174" s="42"/>
    </row>
    <row r="175" spans="1:12" x14ac:dyDescent="0.2">
      <c r="H175" s="3" t="s">
        <v>18</v>
      </c>
      <c r="I175" s="2" t="s">
        <v>220</v>
      </c>
      <c r="J175" s="2" t="s">
        <v>139</v>
      </c>
      <c r="L175" s="42"/>
    </row>
    <row r="176" spans="1:12" s="38" customFormat="1" x14ac:dyDescent="0.2">
      <c r="B176" s="51"/>
      <c r="E176" s="39"/>
      <c r="H176" s="38" t="s">
        <v>19</v>
      </c>
      <c r="I176" s="39" t="s">
        <v>124</v>
      </c>
      <c r="J176" s="39" t="s">
        <v>142</v>
      </c>
      <c r="L176" s="46"/>
    </row>
    <row r="177" spans="1:12" ht="71.25" x14ac:dyDescent="0.2">
      <c r="A177" s="2">
        <f>SUBTOTAL(3,$E$2:E177)</f>
        <v>33</v>
      </c>
      <c r="B177" s="47" t="s">
        <v>11</v>
      </c>
      <c r="C177" s="9" t="s">
        <v>25</v>
      </c>
      <c r="D177" s="10" t="str">
        <f>CONCATENATE(C177,A177)</f>
        <v>TC_33</v>
      </c>
      <c r="E177" s="10" t="s">
        <v>188</v>
      </c>
      <c r="F177" s="3" t="s">
        <v>12</v>
      </c>
      <c r="G177" s="3" t="s">
        <v>13</v>
      </c>
      <c r="I177" s="2" t="s">
        <v>112</v>
      </c>
      <c r="L177" s="42"/>
    </row>
    <row r="178" spans="1:12" x14ac:dyDescent="0.2">
      <c r="H178" s="3" t="s">
        <v>14</v>
      </c>
      <c r="I178" s="2" t="s">
        <v>71</v>
      </c>
      <c r="J178" s="2" t="s">
        <v>70</v>
      </c>
      <c r="L178" s="42"/>
    </row>
    <row r="179" spans="1:12" x14ac:dyDescent="0.2">
      <c r="A179" s="2"/>
      <c r="C179" s="9"/>
      <c r="D179" s="10"/>
      <c r="H179" s="3" t="s">
        <v>15</v>
      </c>
      <c r="I179" s="2" t="s">
        <v>106</v>
      </c>
      <c r="J179" s="2" t="s">
        <v>98</v>
      </c>
      <c r="L179" s="42"/>
    </row>
    <row r="180" spans="1:12" x14ac:dyDescent="0.2">
      <c r="H180" s="3" t="s">
        <v>18</v>
      </c>
      <c r="I180" s="10" t="s">
        <v>134</v>
      </c>
      <c r="J180" s="10" t="s">
        <v>135</v>
      </c>
      <c r="L180" s="42"/>
    </row>
    <row r="181" spans="1:12" s="35" customFormat="1" ht="28.5" x14ac:dyDescent="0.2">
      <c r="A181" s="2"/>
      <c r="B181" s="47"/>
      <c r="C181" s="2"/>
      <c r="D181" s="2"/>
      <c r="E181" s="2"/>
      <c r="F181" s="2"/>
      <c r="G181" s="2"/>
      <c r="H181" s="3" t="s">
        <v>19</v>
      </c>
      <c r="I181" s="2" t="s">
        <v>182</v>
      </c>
      <c r="J181" s="2" t="s">
        <v>123</v>
      </c>
      <c r="K181" s="2"/>
    </row>
    <row r="182" spans="1:12" x14ac:dyDescent="0.2">
      <c r="H182" s="3" t="s">
        <v>20</v>
      </c>
      <c r="I182" s="10" t="s">
        <v>223</v>
      </c>
      <c r="J182" s="10" t="s">
        <v>189</v>
      </c>
      <c r="L182" s="42"/>
    </row>
    <row r="183" spans="1:12" ht="71.25" x14ac:dyDescent="0.2">
      <c r="A183" s="2">
        <f>SUBTOTAL(3,$E$2:E183)</f>
        <v>34</v>
      </c>
      <c r="B183" s="47" t="s">
        <v>11</v>
      </c>
      <c r="C183" s="9" t="s">
        <v>25</v>
      </c>
      <c r="D183" s="10" t="str">
        <f>CONCATENATE(C183,A183)</f>
        <v>TC_34</v>
      </c>
      <c r="E183" s="10" t="s">
        <v>221</v>
      </c>
      <c r="F183" s="3" t="s">
        <v>12</v>
      </c>
      <c r="G183" s="3" t="s">
        <v>13</v>
      </c>
      <c r="I183" s="2" t="s">
        <v>112</v>
      </c>
      <c r="L183" s="42"/>
    </row>
    <row r="184" spans="1:12" x14ac:dyDescent="0.2">
      <c r="H184" s="3" t="s">
        <v>14</v>
      </c>
      <c r="I184" s="2" t="s">
        <v>71</v>
      </c>
      <c r="J184" s="2" t="s">
        <v>70</v>
      </c>
      <c r="L184" s="42"/>
    </row>
    <row r="185" spans="1:12" x14ac:dyDescent="0.2">
      <c r="H185" s="3" t="s">
        <v>15</v>
      </c>
      <c r="I185" s="2" t="s">
        <v>106</v>
      </c>
      <c r="J185" s="2" t="s">
        <v>98</v>
      </c>
      <c r="L185" s="42"/>
    </row>
    <row r="186" spans="1:12" ht="28.5" x14ac:dyDescent="0.2">
      <c r="E186" s="3"/>
      <c r="H186" s="3" t="s">
        <v>18</v>
      </c>
      <c r="I186" s="10" t="s">
        <v>194</v>
      </c>
      <c r="J186" s="10" t="s">
        <v>222</v>
      </c>
      <c r="L186" s="42"/>
    </row>
    <row r="187" spans="1:12" ht="71.25" x14ac:dyDescent="0.2">
      <c r="A187" s="2">
        <f>SUBTOTAL(3,$E$2:E187)</f>
        <v>35</v>
      </c>
      <c r="B187" s="47" t="s">
        <v>11</v>
      </c>
      <c r="C187" s="9" t="s">
        <v>25</v>
      </c>
      <c r="D187" s="10" t="str">
        <f>CONCATENATE(C187,A187)</f>
        <v>TC_35</v>
      </c>
      <c r="E187" s="10" t="s">
        <v>198</v>
      </c>
      <c r="F187" s="3" t="s">
        <v>12</v>
      </c>
      <c r="G187" s="3" t="s">
        <v>13</v>
      </c>
      <c r="I187" s="2" t="s">
        <v>112</v>
      </c>
      <c r="L187" s="42"/>
    </row>
    <row r="188" spans="1:12" x14ac:dyDescent="0.2">
      <c r="H188" s="3" t="s">
        <v>14</v>
      </c>
      <c r="I188" s="2" t="s">
        <v>71</v>
      </c>
      <c r="J188" s="2" t="s">
        <v>70</v>
      </c>
      <c r="L188" s="42"/>
    </row>
    <row r="189" spans="1:12" x14ac:dyDescent="0.2">
      <c r="H189" s="3" t="s">
        <v>15</v>
      </c>
      <c r="I189" s="2" t="s">
        <v>106</v>
      </c>
      <c r="J189" s="2" t="s">
        <v>98</v>
      </c>
      <c r="L189" s="42"/>
    </row>
    <row r="190" spans="1:12" ht="42.75" x14ac:dyDescent="0.2">
      <c r="E190" s="3"/>
      <c r="H190" s="3" t="s">
        <v>18</v>
      </c>
      <c r="I190" s="10" t="s">
        <v>198</v>
      </c>
      <c r="J190" s="10" t="s">
        <v>199</v>
      </c>
      <c r="L190" s="42"/>
    </row>
    <row r="191" spans="1:12" ht="71.25" x14ac:dyDescent="0.2">
      <c r="A191" s="2">
        <f>SUBTOTAL(3,$E$2:E191)</f>
        <v>36</v>
      </c>
      <c r="B191" s="47" t="s">
        <v>11</v>
      </c>
      <c r="C191" s="9" t="s">
        <v>25</v>
      </c>
      <c r="D191" s="10" t="str">
        <f>CONCATENATE(C191,A191)</f>
        <v>TC_36</v>
      </c>
      <c r="E191" s="10" t="s">
        <v>192</v>
      </c>
      <c r="F191" s="3" t="s">
        <v>12</v>
      </c>
      <c r="G191" s="3" t="s">
        <v>13</v>
      </c>
      <c r="I191" s="2" t="s">
        <v>112</v>
      </c>
      <c r="L191" s="42"/>
    </row>
    <row r="192" spans="1:12" x14ac:dyDescent="0.2">
      <c r="H192" s="3" t="s">
        <v>14</v>
      </c>
      <c r="I192" s="2" t="s">
        <v>71</v>
      </c>
      <c r="J192" s="2" t="s">
        <v>70</v>
      </c>
      <c r="L192" s="42"/>
    </row>
    <row r="193" spans="1:12" x14ac:dyDescent="0.2">
      <c r="H193" s="3" t="s">
        <v>15</v>
      </c>
      <c r="I193" s="2" t="s">
        <v>106</v>
      </c>
      <c r="J193" s="2" t="s">
        <v>98</v>
      </c>
      <c r="L193" s="42"/>
    </row>
    <row r="194" spans="1:12" ht="28.5" x14ac:dyDescent="0.2">
      <c r="E194" s="3"/>
      <c r="H194" s="3" t="s">
        <v>18</v>
      </c>
      <c r="I194" s="10" t="s">
        <v>192</v>
      </c>
      <c r="J194" s="10" t="s">
        <v>193</v>
      </c>
      <c r="L194" s="42"/>
    </row>
    <row r="195" spans="1:12" ht="71.25" x14ac:dyDescent="0.2">
      <c r="A195" s="2">
        <f>SUBTOTAL(3,$E$2:E195)</f>
        <v>37</v>
      </c>
      <c r="B195" s="47" t="s">
        <v>11</v>
      </c>
      <c r="C195" s="9" t="s">
        <v>25</v>
      </c>
      <c r="D195" s="10" t="str">
        <f>CONCATENATE(C195,A195)</f>
        <v>TC_37</v>
      </c>
      <c r="E195" s="10" t="s">
        <v>186</v>
      </c>
      <c r="F195" s="3" t="s">
        <v>12</v>
      </c>
      <c r="G195" s="3" t="s">
        <v>13</v>
      </c>
      <c r="I195" s="2" t="s">
        <v>112</v>
      </c>
      <c r="L195" s="42"/>
    </row>
    <row r="196" spans="1:12" x14ac:dyDescent="0.2">
      <c r="H196" s="3" t="s">
        <v>14</v>
      </c>
      <c r="I196" s="2" t="s">
        <v>71</v>
      </c>
      <c r="J196" s="2" t="s">
        <v>70</v>
      </c>
      <c r="L196" s="42"/>
    </row>
    <row r="197" spans="1:12" x14ac:dyDescent="0.2">
      <c r="H197" s="3" t="s">
        <v>15</v>
      </c>
      <c r="I197" s="2" t="s">
        <v>106</v>
      </c>
      <c r="J197" s="2" t="s">
        <v>98</v>
      </c>
      <c r="L197" s="42"/>
    </row>
    <row r="198" spans="1:12" ht="28.5" x14ac:dyDescent="0.2">
      <c r="H198" s="3" t="s">
        <v>18</v>
      </c>
      <c r="I198" s="10" t="s">
        <v>186</v>
      </c>
      <c r="J198" s="10" t="s">
        <v>187</v>
      </c>
      <c r="L198" s="42"/>
    </row>
    <row r="199" spans="1:12" ht="71.25" x14ac:dyDescent="0.2">
      <c r="A199" s="2">
        <f>SUBTOTAL(3,$E$2:E199)</f>
        <v>38</v>
      </c>
      <c r="B199" s="47" t="s">
        <v>11</v>
      </c>
      <c r="C199" s="9" t="s">
        <v>25</v>
      </c>
      <c r="D199" s="10" t="str">
        <f>CONCATENATE(C199,A199)</f>
        <v>TC_38</v>
      </c>
      <c r="E199" s="10" t="s">
        <v>107</v>
      </c>
      <c r="F199" s="3" t="s">
        <v>12</v>
      </c>
      <c r="G199" s="3" t="s">
        <v>13</v>
      </c>
      <c r="I199" s="2" t="s">
        <v>112</v>
      </c>
      <c r="L199" s="42"/>
    </row>
    <row r="200" spans="1:12" x14ac:dyDescent="0.2">
      <c r="H200" s="3" t="s">
        <v>14</v>
      </c>
      <c r="I200" s="2" t="s">
        <v>71</v>
      </c>
      <c r="J200" s="2" t="s">
        <v>70</v>
      </c>
      <c r="L200" s="42"/>
    </row>
    <row r="201" spans="1:12" x14ac:dyDescent="0.2">
      <c r="H201" s="3" t="s">
        <v>15</v>
      </c>
      <c r="I201" s="2" t="s">
        <v>106</v>
      </c>
      <c r="J201" s="2" t="s">
        <v>98</v>
      </c>
      <c r="L201" s="42"/>
    </row>
    <row r="202" spans="1:12" ht="28.5" x14ac:dyDescent="0.2">
      <c r="E202" s="3"/>
      <c r="H202" s="3" t="s">
        <v>18</v>
      </c>
      <c r="I202" s="10" t="s">
        <v>107</v>
      </c>
      <c r="J202" s="10" t="s">
        <v>108</v>
      </c>
      <c r="L202" s="42"/>
    </row>
    <row r="203" spans="1:12" ht="71.25" x14ac:dyDescent="0.2">
      <c r="A203" s="2">
        <f>SUBTOTAL(3,$E$2:E203)</f>
        <v>39</v>
      </c>
      <c r="B203" s="47" t="s">
        <v>11</v>
      </c>
      <c r="C203" s="9" t="s">
        <v>25</v>
      </c>
      <c r="D203" s="10" t="str">
        <f>CONCATENATE(C203,A203)</f>
        <v>TC_39</v>
      </c>
      <c r="E203" s="10" t="s">
        <v>190</v>
      </c>
      <c r="F203" s="3" t="s">
        <v>12</v>
      </c>
      <c r="G203" s="3" t="s">
        <v>13</v>
      </c>
      <c r="I203" s="2" t="s">
        <v>112</v>
      </c>
      <c r="L203" s="42"/>
    </row>
    <row r="204" spans="1:12" x14ac:dyDescent="0.2">
      <c r="H204" s="3" t="s">
        <v>14</v>
      </c>
      <c r="I204" s="2" t="s">
        <v>71</v>
      </c>
      <c r="J204" s="2" t="s">
        <v>70</v>
      </c>
      <c r="L204" s="42"/>
    </row>
    <row r="205" spans="1:12" x14ac:dyDescent="0.2">
      <c r="H205" s="3" t="s">
        <v>15</v>
      </c>
      <c r="I205" s="2" t="s">
        <v>106</v>
      </c>
      <c r="J205" s="2" t="s">
        <v>98</v>
      </c>
      <c r="L205" s="42"/>
    </row>
    <row r="206" spans="1:12" ht="28.5" x14ac:dyDescent="0.2">
      <c r="E206" s="3"/>
      <c r="H206" s="3" t="s">
        <v>18</v>
      </c>
      <c r="I206" s="10" t="s">
        <v>190</v>
      </c>
      <c r="J206" s="10" t="s">
        <v>191</v>
      </c>
      <c r="L206" s="42"/>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1C75A-085A-41A8-BA4D-D99F64202EFE}">
  <dimension ref="A1:G10"/>
  <sheetViews>
    <sheetView topLeftCell="A6" workbookViewId="0">
      <selection activeCell="D8" sqref="D8"/>
    </sheetView>
  </sheetViews>
  <sheetFormatPr defaultRowHeight="15" x14ac:dyDescent="0.25"/>
  <cols>
    <col min="1" max="1" width="9.140625" style="1"/>
    <col min="2" max="2" width="14.28515625" style="1" customWidth="1"/>
    <col min="3" max="3" width="8.5703125" style="1" bestFit="1" customWidth="1"/>
    <col min="4" max="4" width="34.5703125" style="1" customWidth="1"/>
    <col min="5" max="5" width="12.28515625" style="1" customWidth="1"/>
    <col min="6" max="6" width="21" style="1" customWidth="1"/>
    <col min="7" max="16384" width="9.140625" style="1"/>
  </cols>
  <sheetData>
    <row r="1" spans="1:7" s="33" customFormat="1" ht="30" x14ac:dyDescent="0.25">
      <c r="A1" s="31" t="s">
        <v>0</v>
      </c>
      <c r="B1" s="32" t="s">
        <v>17</v>
      </c>
      <c r="C1" s="32" t="s">
        <v>1</v>
      </c>
      <c r="D1" s="32" t="s">
        <v>80</v>
      </c>
      <c r="E1" s="32" t="s">
        <v>16</v>
      </c>
      <c r="F1" s="32" t="s">
        <v>202</v>
      </c>
    </row>
    <row r="2" spans="1:7" s="2" customFormat="1" ht="29.25" x14ac:dyDescent="0.25">
      <c r="A2" s="34">
        <f>SUBTOTAL(3,$D$2:D2)</f>
        <v>1</v>
      </c>
      <c r="B2" s="2" t="s">
        <v>11</v>
      </c>
      <c r="C2" s="10" t="s">
        <v>203</v>
      </c>
      <c r="D2" s="2" t="s">
        <v>204</v>
      </c>
      <c r="F2" s="34"/>
      <c r="G2" s="33"/>
    </row>
    <row r="3" spans="1:7" s="2" customFormat="1" ht="29.25" x14ac:dyDescent="0.25">
      <c r="A3" s="34">
        <f>SUBTOTAL(3,$D$2:D3)</f>
        <v>2</v>
      </c>
      <c r="B3" s="2" t="s">
        <v>11</v>
      </c>
      <c r="C3" s="10" t="s">
        <v>205</v>
      </c>
      <c r="D3" s="10" t="s">
        <v>114</v>
      </c>
      <c r="F3" s="34"/>
      <c r="G3" s="33"/>
    </row>
    <row r="4" spans="1:7" s="2" customFormat="1" ht="43.5" x14ac:dyDescent="0.25">
      <c r="A4" s="34">
        <f>SUBTOTAL(3,$D$2:D4)</f>
        <v>3</v>
      </c>
      <c r="B4" s="2" t="s">
        <v>11</v>
      </c>
      <c r="C4" s="10" t="s">
        <v>206</v>
      </c>
      <c r="D4" s="10" t="s">
        <v>119</v>
      </c>
      <c r="F4" s="34"/>
      <c r="G4" s="33"/>
    </row>
    <row r="5" spans="1:7" s="2" customFormat="1" ht="43.5" x14ac:dyDescent="0.25">
      <c r="A5" s="34">
        <f>SUBTOTAL(3,$D$2:D5)</f>
        <v>4</v>
      </c>
      <c r="B5" s="2" t="s">
        <v>11</v>
      </c>
      <c r="C5" s="10" t="s">
        <v>207</v>
      </c>
      <c r="D5" s="10" t="s">
        <v>131</v>
      </c>
      <c r="F5" s="34"/>
      <c r="G5" s="33"/>
    </row>
    <row r="6" spans="1:7" ht="43.5" x14ac:dyDescent="0.25">
      <c r="A6" s="34">
        <f>SUBTOTAL(3,$D$2:D6)</f>
        <v>5</v>
      </c>
      <c r="B6" s="2" t="s">
        <v>11</v>
      </c>
      <c r="C6" s="10" t="s">
        <v>208</v>
      </c>
      <c r="D6" s="2" t="s">
        <v>161</v>
      </c>
      <c r="E6" s="2"/>
      <c r="F6" s="34"/>
      <c r="G6" s="33"/>
    </row>
    <row r="7" spans="1:7" ht="43.5" x14ac:dyDescent="0.25">
      <c r="A7" s="34">
        <f>SUBTOTAL(3,$D$2:D7)</f>
        <v>6</v>
      </c>
      <c r="B7" s="2" t="s">
        <v>11</v>
      </c>
      <c r="C7" s="10" t="s">
        <v>209</v>
      </c>
      <c r="D7" s="10" t="s">
        <v>122</v>
      </c>
      <c r="E7" s="2"/>
      <c r="F7" s="34"/>
      <c r="G7" s="33"/>
    </row>
    <row r="8" spans="1:7" ht="57.75" x14ac:dyDescent="0.25">
      <c r="A8" s="34">
        <f>SUBTOTAL(3,$D$2:D8)</f>
        <v>7</v>
      </c>
      <c r="B8" s="2" t="s">
        <v>11</v>
      </c>
      <c r="C8" s="10" t="s">
        <v>210</v>
      </c>
      <c r="D8" s="10" t="s">
        <v>146</v>
      </c>
      <c r="E8" s="2"/>
      <c r="F8" s="34"/>
      <c r="G8" s="33"/>
    </row>
    <row r="9" spans="1:7" ht="43.5" x14ac:dyDescent="0.25">
      <c r="A9" s="34">
        <f>SUBTOTAL(3,$D$2:D9)</f>
        <v>8</v>
      </c>
      <c r="B9" s="2" t="s">
        <v>11</v>
      </c>
      <c r="C9" s="10" t="s">
        <v>211</v>
      </c>
      <c r="D9" s="10" t="s">
        <v>147</v>
      </c>
      <c r="E9" s="2"/>
      <c r="F9" s="34"/>
      <c r="G9" s="33"/>
    </row>
    <row r="10" spans="1:7" ht="43.5" x14ac:dyDescent="0.25">
      <c r="A10" s="34">
        <f>SUBTOTAL(3,$D$2:D10)</f>
        <v>9</v>
      </c>
      <c r="B10" s="2" t="s">
        <v>11</v>
      </c>
      <c r="C10" s="10" t="s">
        <v>212</v>
      </c>
      <c r="D10" s="10" t="s">
        <v>143</v>
      </c>
      <c r="E10" s="2"/>
      <c r="F10" s="34"/>
      <c r="G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TC_RFQ Details</vt:lpstr>
      <vt:lpstr>SmokeTest_RFQ 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2024-09-14T09:33:40Z</dcterms:modified>
</cp:coreProperties>
</file>