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C5C2AD89-BB8F-4B06-825D-E84DF07B29F3}" xr6:coauthVersionLast="47" xr6:coauthVersionMax="47" xr10:uidLastSave="{00000000-0000-0000-0000-000000000000}"/>
  <bookViews>
    <workbookView xWindow="-120" yWindow="-120" windowWidth="20730" windowHeight="11040" xr2:uid="{00000000-000D-0000-FFFF-FFFF00000000}"/>
  </bookViews>
  <sheets>
    <sheet name="Cover Page" sheetId="1" r:id="rId1"/>
    <sheet name="TC-Stock Movement 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3" i="2" l="1"/>
  <c r="D213" i="2" s="1"/>
  <c r="A102" i="2"/>
  <c r="D102" i="2" s="1"/>
  <c r="A97" i="2"/>
  <c r="D97" i="2" s="1"/>
  <c r="A80" i="2"/>
  <c r="D80" i="2" s="1"/>
  <c r="A84" i="2"/>
  <c r="D84" i="2" s="1"/>
  <c r="A92" i="2"/>
  <c r="D92" i="2" s="1"/>
  <c r="A88" i="2"/>
  <c r="D88" i="2" s="1"/>
  <c r="A219" i="2"/>
  <c r="D219" i="2" s="1"/>
  <c r="A207" i="2"/>
  <c r="D207" i="2" s="1"/>
  <c r="A201" i="2"/>
  <c r="D201" i="2" s="1"/>
  <c r="A128" i="2"/>
  <c r="D128" i="2" s="1"/>
  <c r="A124" i="2"/>
  <c r="D124" i="2" s="1"/>
  <c r="A120" i="2"/>
  <c r="D120" i="2" s="1"/>
  <c r="A189" i="2"/>
  <c r="D189" i="2" s="1"/>
  <c r="A195" i="2"/>
  <c r="D195" i="2" s="1"/>
  <c r="A183" i="2"/>
  <c r="D183" i="2" s="1"/>
  <c r="A177" i="2"/>
  <c r="D177" i="2" s="1"/>
  <c r="A171" i="2"/>
  <c r="D171" i="2" s="1"/>
  <c r="A165" i="2"/>
  <c r="D165" i="2" s="1"/>
  <c r="A159" i="2"/>
  <c r="D159" i="2" s="1"/>
  <c r="A153" i="2"/>
  <c r="D153" i="2" s="1"/>
  <c r="A133" i="2"/>
  <c r="D133" i="2" s="1"/>
  <c r="A115" i="2"/>
  <c r="D115" i="2" s="1"/>
  <c r="A111" i="2"/>
  <c r="D111" i="2" s="1"/>
  <c r="A107" i="2"/>
  <c r="D107" i="2" s="1"/>
  <c r="A27" i="2"/>
  <c r="D27" i="2" s="1"/>
  <c r="A317" i="2"/>
  <c r="D317" i="2" s="1"/>
  <c r="A312" i="2"/>
  <c r="D312" i="2" s="1"/>
  <c r="A307" i="2"/>
  <c r="D307" i="2" s="1"/>
  <c r="A302" i="2"/>
  <c r="D302" i="2" s="1"/>
  <c r="A297" i="2"/>
  <c r="D297" i="2" s="1"/>
  <c r="A292" i="2"/>
  <c r="D292" i="2" s="1"/>
  <c r="A287" i="2"/>
  <c r="D287" i="2" s="1"/>
  <c r="A282" i="2"/>
  <c r="D282" i="2" s="1"/>
  <c r="A277" i="2"/>
  <c r="D277" i="2" s="1"/>
  <c r="A271" i="2"/>
  <c r="D271" i="2" s="1"/>
  <c r="A265" i="2"/>
  <c r="D265" i="2" s="1"/>
  <c r="A260" i="2"/>
  <c r="D260" i="2" s="1"/>
  <c r="A255" i="2"/>
  <c r="D255" i="2" s="1"/>
  <c r="A250" i="2"/>
  <c r="D250" i="2" s="1"/>
  <c r="A245" i="2"/>
  <c r="D245" i="2" s="1"/>
  <c r="A240" i="2"/>
  <c r="D240" i="2" s="1"/>
  <c r="A235" i="2"/>
  <c r="D235" i="2" s="1"/>
  <c r="A230" i="2"/>
  <c r="D230" i="2" s="1"/>
  <c r="A225" i="2"/>
  <c r="D225" i="2" s="1"/>
  <c r="A147" i="2"/>
  <c r="D147" i="2" s="1"/>
  <c r="A143" i="2"/>
  <c r="D143" i="2" s="1"/>
  <c r="A138" i="2"/>
  <c r="D138" i="2" s="1"/>
  <c r="A64" i="2"/>
  <c r="D64" i="2" s="1"/>
  <c r="A76" i="2"/>
  <c r="D76" i="2" s="1"/>
  <c r="A68" i="2"/>
  <c r="D68" i="2" s="1"/>
  <c r="A58" i="2"/>
  <c r="D58" i="2" s="1"/>
  <c r="A47" i="2"/>
  <c r="D47" i="2" s="1"/>
  <c r="A39" i="2"/>
  <c r="D39" i="2" s="1"/>
  <c r="A32" i="2"/>
  <c r="D32" i="2" s="1"/>
  <c r="A22" i="2"/>
  <c r="D22" i="2" s="1"/>
  <c r="A16" i="2"/>
  <c r="D16" i="2" s="1"/>
  <c r="A10" i="2"/>
  <c r="D10" i="2" s="1"/>
  <c r="A6" i="2"/>
  <c r="D6" i="2" s="1"/>
  <c r="A2" i="2"/>
  <c r="D2" i="2" s="1"/>
</calcChain>
</file>

<file path=xl/sharedStrings.xml><?xml version="1.0" encoding="utf-8"?>
<sst xmlns="http://schemas.openxmlformats.org/spreadsheetml/2006/main" count="1167" uniqueCount="277">
  <si>
    <t>VERSION NO</t>
  </si>
  <si>
    <t>RELEASE DATE</t>
  </si>
  <si>
    <t>CHANGE DETAILS</t>
  </si>
  <si>
    <t>Prepared By</t>
  </si>
  <si>
    <t>SECTION</t>
  </si>
  <si>
    <t>DESCRIPTION</t>
  </si>
  <si>
    <t xml:space="preserve"> </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</si>
  <si>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</si>
  <si>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</si>
  <si>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</si>
  <si>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</si>
  <si>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</si>
  <si>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</si>
  <si>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</si>
  <si>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</si>
  <si>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</si>
  <si>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</si>
  <si>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</si>
  <si>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</si>
  <si>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</si>
  <si>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</si>
  <si>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</si>
  <si>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</si>
  <si>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</si>
  <si>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</si>
  <si>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</si>
  <si>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</si>
  <si>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</si>
  <si>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</si>
  <si>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</si>
  <si>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</si>
  <si>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</si>
  <si>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</si>
  <si>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</si>
  <si>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</si>
  <si>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</si>
  <si>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</si>
  <si>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</si>
  <si>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</si>
  <si>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</si>
  <si>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</si>
  <si>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</si>
  <si>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</si>
  <si>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</si>
  <si>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</si>
  <si>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</si>
  <si>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</si>
  <si>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</si>
  <si>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</si>
  <si>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</si>
  <si>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</si>
  <si>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</si>
  <si>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</si>
  <si>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</si>
  <si>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</si>
  <si>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</si>
  <si>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</si>
  <si>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</si>
  <si>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</si>
  <si>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</si>
  <si>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</si>
  <si>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</si>
  <si>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</si>
  <si>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</si>
  <si>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</si>
  <si>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</si>
  <si>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</si>
  <si>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</si>
  <si>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</si>
  <si>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</si>
  <si>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</si>
  <si>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</si>
  <si>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</si>
  <si>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</si>
  <si>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</si>
  <si>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</si>
  <si>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</si>
  <si>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</si>
  <si>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</si>
  <si>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</si>
  <si>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</si>
  <si>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</si>
  <si>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</si>
  <si>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</si>
  <si>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</si>
  <si>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</si>
  <si>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</si>
  <si>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</si>
  <si>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</si>
  <si>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</si>
  <si>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</si>
  <si>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</si>
  <si>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</si>
  <si>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</si>
  <si>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</si>
  <si>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</si>
  <si>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</si>
  <si>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</si>
  <si>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</si>
  <si>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The updated value should be reflected immediately in the history</t>
  </si>
  <si>
    <t>The screen should display the correct number of records per page (e.g., 10, 20, 50), as per the defined configuration.</t>
  </si>
  <si>
    <t>Respective documents should be download</t>
  </si>
  <si>
    <t>Check whether the respective value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</si>
  <si>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</si>
  <si>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</si>
  <si>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</si>
  <si>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</si>
  <si>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</si>
  <si>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</si>
  <si>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The table should have columns for "Branch Transfer Value" and "Updated Date" (and any other relevant columns).</t>
  </si>
  <si>
    <t>Verify the error message display when no records display in list grid</t>
  </si>
  <si>
    <t>Verify that the page only displays the all respective records/values</t>
  </si>
  <si>
    <t>Respective records/values amount history should be display based on the selected filter</t>
  </si>
  <si>
    <t>Step-10</t>
  </si>
  <si>
    <t>If no records exist, a "No data available" message should be displayed.</t>
  </si>
  <si>
    <t>Product Category dropdown Search Filter, Search box and Submit should be display</t>
  </si>
  <si>
    <t>Verify the Product Category field read-only or editable</t>
  </si>
  <si>
    <t>Verify the Product Category field value</t>
  </si>
  <si>
    <t xml:space="preserve">Check the Product Category field value </t>
  </si>
  <si>
    <t>Verify the user can able to updated Product Category field</t>
  </si>
  <si>
    <t>Updated value should be display</t>
  </si>
  <si>
    <t>Product Category field should editable</t>
  </si>
  <si>
    <t>Select the Product Category field value</t>
  </si>
  <si>
    <t>Selected value should be display</t>
  </si>
  <si>
    <t>Product Category value should be display as "All, Frame, Sunglass, Lens, Contact Lens, Sollution, Other and Non-Chargeable"</t>
  </si>
  <si>
    <t>Perfrom update the Product Category field value</t>
  </si>
  <si>
    <t>Selected values should be display</t>
  </si>
  <si>
    <t>Select the Product Category field value as "Frame"</t>
  </si>
  <si>
    <t>Select the Product Category field value as "Sunglasses"</t>
  </si>
  <si>
    <t>Select the Product Category field value as "Lens"</t>
  </si>
  <si>
    <t>Select the Product Category field value as "Contact Lens"</t>
  </si>
  <si>
    <t>Select the Product Category field value as "Solution"</t>
  </si>
  <si>
    <t>Select the Product Category field value as "Other"</t>
  </si>
  <si>
    <t>Select the Product Category field value as "Non-Chargeable"</t>
  </si>
  <si>
    <t>Verify that the list grid only displays records for the selected product category and no other categories during the search</t>
  </si>
  <si>
    <t>The search results in the list grid should only display entries from the chosen product category, excluding any records from different categories</t>
  </si>
  <si>
    <t>Verify user can able to download the "Excel"</t>
  </si>
  <si>
    <t>Perform download the "Excel"</t>
  </si>
  <si>
    <t>Excel documents should be download</t>
  </si>
  <si>
    <t>Respective values should be display in download file</t>
  </si>
  <si>
    <t>Preconditions:
1.User have Optical CRM Application with valid username and password 
2.User have create, Edit, view and delete access
3.User have Delete records in add purchase and Branch Transfer with approve the transfer records</t>
  </si>
  <si>
    <t>Click on the dropdown and Check the values</t>
  </si>
  <si>
    <t>Click Submit button with give search filter value</t>
  </si>
  <si>
    <t>Verify required error message display or not while click Submit button with give search filter value</t>
  </si>
  <si>
    <t>Click the Submit button</t>
  </si>
  <si>
    <t>Select the Product Category field value and click the Submit button</t>
  </si>
  <si>
    <t>Click Submit button without give search filter value</t>
  </si>
  <si>
    <t>Verify the Product field read-only or editable</t>
  </si>
  <si>
    <t>Verify the Product field value</t>
  </si>
  <si>
    <t>Select the Product field value</t>
  </si>
  <si>
    <t>Product field should be editable</t>
  </si>
  <si>
    <t>Preconditions:
1.User have Optical CRM Application with valid username and password 
2.User have create, Edit, view and delete access
3.User have records in Add item and Optical Branch Current Stock screen</t>
  </si>
  <si>
    <t>Check the Product field values</t>
  </si>
  <si>
    <t xml:space="preserve">Product value should be display based on the Optical Branch Current Stock </t>
  </si>
  <si>
    <t>Preconditions:
1.User have Optical CRM Application with valid username and password 
2.User have create, Edit, view and delete access
3.User have records in Optical Branch Current Stock with updated values</t>
  </si>
  <si>
    <t>Verify the updated Product value display or not</t>
  </si>
  <si>
    <t>Select the Product Category and Product field values</t>
  </si>
  <si>
    <t>List grid should be display based on the selected filter value</t>
  </si>
  <si>
    <t>Verify that the list grid displays records for the selected filter values</t>
  </si>
  <si>
    <t>Select the Product Category field value as "All"</t>
  </si>
  <si>
    <t>Verify that the list grid displays records for the selected Product filter values</t>
  </si>
  <si>
    <t>Select the Product Category field value as "any"</t>
  </si>
  <si>
    <t>Click the Submit button which Product = "all" filter values</t>
  </si>
  <si>
    <t>Click the Submit button which Product filter values</t>
  </si>
  <si>
    <t>The search results in the list grid should display based on selected filter values</t>
  </si>
  <si>
    <t>The search results in the list grid should display based on all Product details</t>
  </si>
  <si>
    <t>Preconditions:
1.User have Optical CRM Application with valid username and password 
2.User have create, Edit, view and delete access
3.User have records in Optical Branch Current Stock and perfrom sales the current stock</t>
  </si>
  <si>
    <t>Preconditions:
1.User have Optical CRM Application with valid username and password 
2.User have create, Edit, view and delete access
3.User have records in Optical Branch Current Stock and perfrom sales the current stock, which Product Category = Frame</t>
  </si>
  <si>
    <t>Preconditions:
1.User have Optical CRM Application with valid username and password 
2.User have create, Edit, view and delete access
3.User have records in Optical Branch Current Stock and perfrom sales the current stock, which Product Category = Sunglasses</t>
  </si>
  <si>
    <t>Preconditions:
1.User have Optical CRM Application with valid username and password 
2.User have create, Edit, view and delete access
3.User have records in Optical Branch Current Stock and perfrom sales the current stock, which Product Category = Lens</t>
  </si>
  <si>
    <t>Preconditions:
1.User have Optical CRM Application with valid username and password 
2.User have create, Edit, view and delete access
3.User have records in Optical Branch Current Stock and perfrom sales the current stock, which Product Category = Contact Lens</t>
  </si>
  <si>
    <t>Preconditions:
1.User have Optical CRM Application with valid username and password 
2.User have create, Edit, view and delete access
3.User have records in Optical Branch Current Stock and perfrom sales the current stock, which Product Category = Solution</t>
  </si>
  <si>
    <t>Preconditions:
1.User have Optical CRM Application with valid username and password 
2.User have create, Edit, view and delete access
3.User have records in Optical Branch Current Stock and perfrom sales the current stock, which Product Category = Other</t>
  </si>
  <si>
    <t>Preconditions:
1.User have Optical CRM Application with valid username and password 
2.User have create, Edit, view and delete access
3.User have records in Optical Branch Current Stock and perfrom sales the current stock, which Product Category = Non-Chargeable</t>
  </si>
  <si>
    <t>Preconditions:
1.User have Optical CRM Application with valid username and password 
2.User have create, Edit, view and delete access
3.User have records in Optical Branch Current Stock and perfrom sales the current stock, which Product Category = All</t>
  </si>
  <si>
    <t>Preconditions:
1.User have Optical CRM Application with valid username and password 
2.User have create, Edit, view and delete access
3.User have records in Optical Branch Current Stock and perfrom sales the current stock, which have empty records</t>
  </si>
  <si>
    <t>Preconditions:
1.User have Optical CRM Application with valid username and password 
2.User have create, Edit, view and delete access
3.User have records in Optical Branch Current Stock and perfrom sales the current stock, which have new records</t>
  </si>
  <si>
    <t>Verify the any unwanted pop up display or not while navigate User have records in Optical Branch Current Stock and perfrom sales the current stock</t>
  </si>
  <si>
    <t>Preconditions:
1.User have Optical CRM Application with valid username and password 
2.User have create, Edit, view and delete access
3.User have no records in Optical Branch Current Stock and not perfrom sales the current stock</t>
  </si>
  <si>
    <t>Reports</t>
  </si>
  <si>
    <t>ERP_Optical CRM_Branch Stock Movement</t>
  </si>
  <si>
    <t>To verify user can able to navigate the Branch Stock Movement</t>
  </si>
  <si>
    <t>Navigate to Branch Stock Movement screen</t>
  </si>
  <si>
    <t>Branch Stock Movement values should be display</t>
  </si>
  <si>
    <t>Branch Stock Movement screen should be display without any error message</t>
  </si>
  <si>
    <t>To verify the Branch Stock Movement screen displays correctly with an initial, empty state or default Branch Stock Movement</t>
  </si>
  <si>
    <t>Branch Stock Movement screen should be display</t>
  </si>
  <si>
    <t>Header name should be display as "Branch Stock Movement"</t>
  </si>
  <si>
    <t>Verify the search box label and place holder in Branch Stock Movement</t>
  </si>
  <si>
    <t>Verify the functionality of sort in Branch Stock Movement</t>
  </si>
  <si>
    <t>Branch Stock Movement list grid should display the respective records</t>
  </si>
  <si>
    <t>Branch Stock Movement screen should be displayed Showing Record Count with dropdown</t>
  </si>
  <si>
    <t>Branch Stock Movement screen should be displayed 10, 25, 50 and 100 records per page option by selecting it in the dropdown</t>
  </si>
  <si>
    <t>Verify the Branch Stock Movement while update the Showing Record Count with search any valid value in search box</t>
  </si>
  <si>
    <t>Branch Stock Movement screen should be display based on the selected showing records value</t>
  </si>
  <si>
    <t>Verify Branch Stock Movement list grid display tor not the records</t>
  </si>
  <si>
    <t>Verify Branch Stock Movement list  grid display the records while fetch the value using search filter</t>
  </si>
  <si>
    <t>Verify Branch Stock Movement list  grid display the records when the Product Category = Frame</t>
  </si>
  <si>
    <t>Verify Branch Stock Movement list  grid display the records when the Product Category = Frame and any product  value</t>
  </si>
  <si>
    <t>Branch Stock Movement list grid should display the Frame Product Category based records</t>
  </si>
  <si>
    <t>Verify Branch Stock Movement list  grid display the records when the Product Category = Sunglasses</t>
  </si>
  <si>
    <t>Verify Branch Stock Movement list  grid display the records when the Product Category = Sunglasses and any product  value</t>
  </si>
  <si>
    <t>Branch Stock Movement list grid should display the Sunglasses Product Category based records</t>
  </si>
  <si>
    <t>Verify Branch Stock Movement list  grid display the records when the Product Category = Lens</t>
  </si>
  <si>
    <t>Verify Branch Stock Movement list  grid display the records when the Product Category = Lens and any product  value</t>
  </si>
  <si>
    <t>Branch Stock Movement list grid should display the Lens Product Category based records</t>
  </si>
  <si>
    <t>Verify Branch Stock Movement list  grid display the records when the Product Category = Contact Lens</t>
  </si>
  <si>
    <t>Verify Branch Stock Movement list  grid display the records when the Product Category = Contact Lens and any product  value</t>
  </si>
  <si>
    <t>Branch Stock Movement list grid should display the Contact Lens Product Category based records</t>
  </si>
  <si>
    <t>Verify Branch Stock Movement list  grid display the records when the Product Category = Solution</t>
  </si>
  <si>
    <t>Verify Branch Stock Movement list  grid display the records when the Product Category = Solution and any product  value</t>
  </si>
  <si>
    <t>Branch Stock Movement list grid should display the Solution Product Category based records</t>
  </si>
  <si>
    <t>Verify Branch Stock Movement list  grid display the records when the Product Category = Other</t>
  </si>
  <si>
    <t>Verify Branch Stock Movement list  grid display the records when the Product Category = Other and any product  value</t>
  </si>
  <si>
    <t>Branch Stock Movement list grid should display the Other Product Category based records</t>
  </si>
  <si>
    <t>Verify Branch Stock Movement list  grid display the records when the Product Category = Non-Chargeable</t>
  </si>
  <si>
    <t>Verify Branch Stock Movement list  grid display the records when the Product Category = Non-Chargeable and any product  value</t>
  </si>
  <si>
    <t>Branch Stock Movement list grid should display the Non-Chargeable Product Category based records</t>
  </si>
  <si>
    <t>Verify Branch Stock Movement list  grid values</t>
  </si>
  <si>
    <t>Verify Branch Stock Movement list  grid display the records when the Product Category = All</t>
  </si>
  <si>
    <t>Branch Stock Movement list grid should display the all Product Category records</t>
  </si>
  <si>
    <t>Verify Proper Handling of Empty Branch Stock Movement</t>
  </si>
  <si>
    <t>The Branch Stock Movement screen should show an appropriate message like "No data available" if no Branch Transfer records exist.</t>
  </si>
  <si>
    <t>Verify that when a Branch Transfer value is updated, a new entry appears in the Branch Stock Movement screen with the correct updated date and value</t>
  </si>
  <si>
    <t>Verify Edit and Update of Branch Stock Movement</t>
  </si>
  <si>
    <t>Verify that the page displays the more than 10 updated Branch Stock Movement</t>
  </si>
  <si>
    <t>History page should displays the more than 10 updated Branch Stock Movement</t>
  </si>
  <si>
    <t>Verify that the correct number of Branch Stock Movement records are displayed based on the current pagination settings or limits</t>
  </si>
  <si>
    <t>Verify that the correct number of Branch Stock Movement records are displayed</t>
  </si>
  <si>
    <t>Verify the Branch Stock Movement is updated immediately after the Branch Transfer value is changed</t>
  </si>
  <si>
    <t>Preconditions:
1.User have Optical CRM Application with valid username and password 
2.User have create, Edit, view and delete access
3.User have updated records in Branch Stock Movement Page</t>
  </si>
  <si>
    <t>The new Branch Transfer value and the updated date should appear in the Branch Stock Movement as soon as the Branch Transfer is updated</t>
  </si>
  <si>
    <t>Verify Branch Stock Movement Table Contains Correct Columns</t>
  </si>
  <si>
    <t>Preconditions:
1.User have ERP Application with valid username and password 
2.User have create, Edit, view and delete access
3.User have records in Branch Stock Movement</t>
  </si>
  <si>
    <t>Verify that the Branch Stock Movement screen Loads Without Performance Issues</t>
  </si>
  <si>
    <t>The Branch Stock Movement screen should load within an acceptable timeframe (less than 3 seconds, depending on requirements)</t>
  </si>
  <si>
    <t>Verify that Branch Stock Movement Filters Reset After Page Refresh</t>
  </si>
  <si>
    <t>The Branch Stock Movement screen should reset filters to default after a page reload</t>
  </si>
  <si>
    <t>Verify the Branch Stock Movement display the Delete record</t>
  </si>
  <si>
    <t>Branch Stock Movement should not display the Delete record</t>
  </si>
  <si>
    <t>Preconditions:
1.User have ERP Application with valid username and password 
2.User have create, Edit, view and delete access
3.User have records in Branch Stock Movement with maximum values</t>
  </si>
  <si>
    <t>Verify the "Undefine/Null/unwanted"  values display in Branch Stock Movement list grid</t>
  </si>
  <si>
    <t xml:space="preserve">Branch Stock Movement list grid should not display below-mentioned values
"Undefine/Null/unwanted" </t>
  </si>
  <si>
    <t>Verify the tool tip display the Branch Stock Movement list grid values</t>
  </si>
  <si>
    <t>Tool tip should display the Branch Stock Movement list grid values</t>
  </si>
  <si>
    <t xml:space="preserve">Verify the Branch Stock Movement UI when scroll up and down </t>
  </si>
  <si>
    <t>Branch Stock Movement UI should display properly</t>
  </si>
  <si>
    <t>Verify the Branch Stock Movement screen UI when zoom out in web page</t>
  </si>
  <si>
    <t>Branch Stock Movement screen UI should display properly</t>
  </si>
  <si>
    <t>Verify Branch Stock Movement screen without any error message</t>
  </si>
  <si>
    <t>Verify the Branch field read-only or editable</t>
  </si>
  <si>
    <t>Branch field should be editable</t>
  </si>
  <si>
    <t>Verify the Branch field value</t>
  </si>
  <si>
    <t>Check the Branch field values</t>
  </si>
  <si>
    <t>Verify the updated Branch value display or not</t>
  </si>
  <si>
    <t>Select the Branch field value</t>
  </si>
  <si>
    <t>Required error message should be display as "Branch Required", "Product Category Required" and "Product Required"</t>
  </si>
  <si>
    <t>Click Submit button without search filter value</t>
  </si>
  <si>
    <t>Verify required error message display or not while click Submit button without give search filter value</t>
  </si>
  <si>
    <t>Required error message should not display</t>
  </si>
  <si>
    <t>Click Submit button with search filter value</t>
  </si>
  <si>
    <t>Preconditions:
1.User have Optical CRM Application with valid username and password 
2.User have create, Edit, view and delete access
3.User have records in Branch master in Erp</t>
  </si>
  <si>
    <t>Branch value should be fetch from Branch master in Erp</t>
  </si>
  <si>
    <t>Verify the Inactive Branch value display or not</t>
  </si>
  <si>
    <t>Preconditions:
1.User have Optical CRM Application with valid username and password 
2.User have create, Edit, view and delete access
3.User have Branch master records in Erp, which some records have updated value</t>
  </si>
  <si>
    <t>Preconditions:
1.User have Optical CRM Application with valid username and password 
2.User have create, Edit, view and delete access
3.User have Branch master records in Erp, which some records have Inactive value</t>
  </si>
  <si>
    <t>Inactive Branch value should not display</t>
  </si>
  <si>
    <t>Verify the Delete Branch value display or not</t>
  </si>
  <si>
    <t>Deleted Branch value should not display</t>
  </si>
  <si>
    <t>Verify that the list grid displays records for the selected Branch filter values</t>
  </si>
  <si>
    <t>Select the Product Category and Product field value as "any"</t>
  </si>
  <si>
    <t>Click the Submit button which Branch = "any" filter values</t>
  </si>
  <si>
    <t xml:space="preserve">                                                                                                                                                                                                                                                                                                                                             </t>
  </si>
  <si>
    <t>Click the Submit button which Branch = "All" filter values</t>
  </si>
  <si>
    <t>Verify that the list grid shows all stock movements for each branch</t>
  </si>
  <si>
    <t>The list grid should show stock movements for all branches</t>
  </si>
  <si>
    <t>Stock Movement list grid should display details based on selected Branch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</si>
</sst>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41">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12" fillId="0" borderId="13" xfId="0" applyFont="1" applyBorder="1"/>
    <xf numFmtId="0" fontId="8" fillId="5" borderId="12" xfId="5" applyBorder="1"/>
    <xf numFmtId="0" fontId="8" fillId="5" borderId="12" xfId="5" applyBorder="1" applyAlignment="1">
      <alignment wrapText="1"/>
    </xf>
    <xf numFmtId="0" fontId="11" fillId="4" borderId="12" xfId="4" applyFont="1" applyBorder="1" applyAlignment="1">
      <alignment horizontal="center"/>
    </xf>
    <xf numFmtId="0" fontId="11" fillId="0" borderId="12" xfId="0" applyFont="1" applyBorder="1" applyAlignment="1">
      <alignment horizontal="center"/>
    </xf>
    <xf numFmtId="0" fontId="0" fillId="0" borderId="0" xfId="0" applyAlignment="1">
      <alignment wrapText="1"/>
    </xf>
    <xf numFmtId="0" fontId="12" fillId="5" borderId="12" xfId="5" applyFont="1" applyBorder="1" applyAlignment="1">
      <alignment wrapText="1"/>
    </xf>
    <xf numFmtId="0" fontId="12" fillId="5" borderId="12" xfId="5" applyFont="1" applyBorder="1"/>
    <xf numFmtId="0" fontId="12" fillId="5" borderId="12" xfId="5" applyFont="1" applyBorder="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cellXfs>
  <cellStyles count="9">
    <cellStyle name="20% - Accent4" xfId="5" builtinId="42"/>
    <cellStyle name="60% - Accent2" xfId="4" builtinId="36"/>
    <cellStyle name="Good" xfId="2" builtinId="26"/>
    <cellStyle name="Hyperlink" xfId="7" builtinId="8"/>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L24"/>
  <sheetViews>
    <sheetView tabSelected="1" topLeftCell="B1" workbookViewId="0">
      <selection activeCell="H6" sqref="H6"/>
    </sheetView>
  </sheetViews>
  <sheetFormatPr defaultRowHeight="15" x14ac:dyDescent="0.25"/>
  <cols>
    <col min="7" max="7" width="13.7109375" customWidth="1"/>
    <col min="8" max="8" width="17.42578125" customWidth="1"/>
    <col min="9" max="9" width="12.85546875" customWidth="1"/>
    <col min="10" max="10" width="58.7109375" customWidth="1"/>
    <col min="11" max="11" width="28.42578125" customWidth="1"/>
  </cols>
  <sheetData>
    <row r="6" spans="7:12" ht="8.25" customHeight="1" x14ac:dyDescent="0.25"/>
    <row r="8" spans="7:12" ht="15.75" thickBot="1" x14ac:dyDescent="0.3"/>
    <row r="9" spans="7:12" ht="47.25" thickBot="1" x14ac:dyDescent="0.3">
      <c r="G9" s="32" t="s">
        <v>180</v>
      </c>
      <c r="H9" s="33"/>
      <c r="I9" s="33"/>
      <c r="J9" s="33"/>
      <c r="K9" s="34"/>
      <c r="L9" s="28"/>
    </row>
    <row r="10" spans="7:12" ht="15" customHeight="1" x14ac:dyDescent="0.25"/>
    <row r="13" spans="7:12" ht="20.25" x14ac:dyDescent="0.25">
      <c r="G13" s="35"/>
      <c r="H13" s="35"/>
      <c r="I13" s="35"/>
      <c r="J13" s="35"/>
      <c r="K13" s="35"/>
    </row>
    <row r="14" spans="7:12" ht="16.5" thickBot="1" x14ac:dyDescent="0.3">
      <c r="G14" s="1"/>
    </row>
    <row r="15" spans="7:12" ht="16.5" thickBot="1" x14ac:dyDescent="0.3">
      <c r="G15" s="36" t="s">
        <v>0</v>
      </c>
      <c r="H15" s="36" t="s">
        <v>1</v>
      </c>
      <c r="I15" s="38" t="s">
        <v>2</v>
      </c>
      <c r="J15" s="39"/>
      <c r="K15" s="36" t="s">
        <v>3</v>
      </c>
    </row>
    <row r="16" spans="7:12" ht="16.5" thickBot="1" x14ac:dyDescent="0.3">
      <c r="G16" s="37"/>
      <c r="H16" s="37"/>
      <c r="I16" s="2" t="s">
        <v>4</v>
      </c>
      <c r="J16" s="2" t="s">
        <v>5</v>
      </c>
      <c r="K16" s="40"/>
    </row>
    <row r="17" spans="6:11" ht="16.5" thickBot="1" x14ac:dyDescent="0.3">
      <c r="F17" t="s">
        <v>6</v>
      </c>
      <c r="G17" s="3">
        <v>1</v>
      </c>
      <c r="H17" s="4">
        <v>45635</v>
      </c>
      <c r="I17" s="5" t="s">
        <v>179</v>
      </c>
      <c r="J17" s="6" t="s">
        <v>180</v>
      </c>
      <c r="K17" s="7" t="s">
        <v>7</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321"/>
  <sheetViews>
    <sheetView topLeftCell="F1" workbookViewId="0">
      <selection activeCell="J6" sqref="J6"/>
    </sheetView>
  </sheetViews>
  <sheetFormatPr defaultRowHeight="14.25" x14ac:dyDescent="0.2"/>
  <cols>
    <col min="1" max="1" width="7.7109375" style="12" customWidth="1"/>
    <col min="2" max="2" width="7" style="12" hidden="1" customWidth="1"/>
    <col min="3" max="3" width="2.5703125" style="12" hidden="1" customWidth="1"/>
    <col min="4" max="4" width="7.7109375" style="12" customWidth="1"/>
    <col min="5" max="5" width="58.28515625" style="9" customWidth="1"/>
    <col min="6" max="6" width="4.85546875" style="12" customWidth="1"/>
    <col min="7" max="7" width="7.42578125" style="12" hidden="1" customWidth="1"/>
    <col min="8" max="8" width="7.5703125" style="12" customWidth="1"/>
    <col min="9" max="9" width="77.140625" style="9" customWidth="1"/>
    <col min="10" max="10" width="78.28515625" style="9" customWidth="1"/>
    <col min="11" max="11" width="17.28515625" style="12" customWidth="1"/>
    <col min="12" max="12" width="22.7109375" style="12" customWidth="1"/>
    <col min="13" max="16384" width="9.140625" style="12"/>
  </cols>
  <sheetData>
    <row r="1" spans="1:12" s="27" customFormat="1" ht="15" x14ac:dyDescent="0.25">
      <c r="A1" s="26" t="s">
        <v>8</v>
      </c>
      <c r="B1" s="26" t="s">
        <v>9</v>
      </c>
      <c r="C1" s="26"/>
      <c r="D1" s="26" t="s">
        <v>10</v>
      </c>
      <c r="E1" s="26" t="s">
        <v>11</v>
      </c>
      <c r="F1" s="26" t="s">
        <v>12</v>
      </c>
      <c r="G1" s="26" t="s">
        <v>13</v>
      </c>
      <c r="H1" s="26" t="s">
        <v>14</v>
      </c>
      <c r="I1" s="26" t="s">
        <v>15</v>
      </c>
      <c r="J1" s="26" t="s">
        <v>16</v>
      </c>
      <c r="K1" s="26" t="s">
        <v>17</v>
      </c>
      <c r="L1" s="26" t="s">
        <v>18</v>
      </c>
    </row>
    <row r="2" spans="1:12" s="9" customFormat="1" ht="42.75" x14ac:dyDescent="0.2">
      <c r="A2" s="9">
        <f>SUBTOTAL(3,$E$2:E2)</f>
        <v>1</v>
      </c>
      <c r="B2" s="9" t="s">
        <v>19</v>
      </c>
      <c r="C2" s="10" t="s">
        <v>20</v>
      </c>
      <c r="D2" s="11" t="str">
        <f>CONCATENATE(C2,A2)</f>
        <v>TC_1</v>
      </c>
      <c r="E2" s="9" t="s">
        <v>181</v>
      </c>
      <c r="F2" s="12" t="s">
        <v>21</v>
      </c>
      <c r="G2" s="12" t="s">
        <v>22</v>
      </c>
      <c r="I2" s="9" t="s">
        <v>23</v>
      </c>
      <c r="K2" s="13"/>
    </row>
    <row r="3" spans="1:12" x14ac:dyDescent="0.2">
      <c r="H3" s="12" t="s">
        <v>24</v>
      </c>
      <c r="I3" s="9" t="s">
        <v>25</v>
      </c>
      <c r="J3" s="9" t="s">
        <v>26</v>
      </c>
      <c r="K3" s="13"/>
    </row>
    <row r="4" spans="1:12" x14ac:dyDescent="0.2">
      <c r="H4" s="12" t="s">
        <v>27</v>
      </c>
      <c r="I4" s="9" t="s">
        <v>182</v>
      </c>
      <c r="J4" s="9" t="s">
        <v>183</v>
      </c>
      <c r="K4" s="13"/>
    </row>
    <row r="5" spans="1:12" x14ac:dyDescent="0.2">
      <c r="H5" s="12" t="s">
        <v>28</v>
      </c>
      <c r="I5" s="9" t="s">
        <v>249</v>
      </c>
      <c r="J5" s="9" t="s">
        <v>184</v>
      </c>
      <c r="K5" s="13"/>
    </row>
    <row r="6" spans="1:12" s="9" customFormat="1" ht="71.25" x14ac:dyDescent="0.2">
      <c r="A6" s="9">
        <f>SUBTOTAL(3,$E$2:E6)</f>
        <v>2</v>
      </c>
      <c r="B6" s="9" t="s">
        <v>19</v>
      </c>
      <c r="C6" s="10" t="s">
        <v>20</v>
      </c>
      <c r="D6" s="11" t="str">
        <f>CONCATENATE(C6,A6)</f>
        <v>TC_2</v>
      </c>
      <c r="E6" s="9" t="s">
        <v>185</v>
      </c>
      <c r="F6" s="12" t="s">
        <v>21</v>
      </c>
      <c r="G6" s="12" t="s">
        <v>22</v>
      </c>
      <c r="H6" s="12"/>
      <c r="I6" s="9" t="s">
        <v>178</v>
      </c>
      <c r="K6" s="13"/>
    </row>
    <row r="7" spans="1:12" x14ac:dyDescent="0.2">
      <c r="H7" s="12" t="s">
        <v>24</v>
      </c>
      <c r="I7" s="9" t="s">
        <v>25</v>
      </c>
      <c r="J7" s="9" t="s">
        <v>26</v>
      </c>
      <c r="K7" s="13"/>
    </row>
    <row r="8" spans="1:12" x14ac:dyDescent="0.2">
      <c r="H8" s="12" t="s">
        <v>27</v>
      </c>
      <c r="I8" s="9" t="s">
        <v>182</v>
      </c>
      <c r="J8" s="9" t="s">
        <v>183</v>
      </c>
      <c r="K8" s="13"/>
    </row>
    <row r="9" spans="1:12" x14ac:dyDescent="0.2">
      <c r="H9" s="12" t="s">
        <v>28</v>
      </c>
      <c r="I9" s="9" t="s">
        <v>110</v>
      </c>
      <c r="J9" s="9" t="s">
        <v>114</v>
      </c>
      <c r="K9" s="13"/>
    </row>
    <row r="10" spans="1:12" s="9" customFormat="1" ht="71.25" x14ac:dyDescent="0.2">
      <c r="A10" s="9">
        <f>SUBTOTAL(3,$E$2:E10)</f>
        <v>3</v>
      </c>
      <c r="B10" s="9" t="s">
        <v>19</v>
      </c>
      <c r="C10" s="10" t="s">
        <v>20</v>
      </c>
      <c r="D10" s="11" t="str">
        <f>CONCATENATE(C10,A10)</f>
        <v>TC_3</v>
      </c>
      <c r="E10" s="9" t="s">
        <v>29</v>
      </c>
      <c r="F10" s="12" t="s">
        <v>30</v>
      </c>
      <c r="G10" s="12" t="s">
        <v>22</v>
      </c>
      <c r="H10" s="12"/>
      <c r="I10" s="9" t="s">
        <v>166</v>
      </c>
      <c r="K10" s="13"/>
    </row>
    <row r="11" spans="1:12" x14ac:dyDescent="0.2">
      <c r="B11" s="9"/>
      <c r="C11" s="9"/>
      <c r="D11" s="9"/>
      <c r="H11" s="12" t="s">
        <v>24</v>
      </c>
      <c r="I11" s="9" t="s">
        <v>25</v>
      </c>
      <c r="J11" s="9" t="s">
        <v>26</v>
      </c>
      <c r="K11" s="13"/>
    </row>
    <row r="12" spans="1:12" x14ac:dyDescent="0.2">
      <c r="B12" s="9"/>
      <c r="C12" s="9"/>
      <c r="D12" s="9"/>
      <c r="H12" s="12" t="s">
        <v>27</v>
      </c>
      <c r="I12" s="9" t="s">
        <v>182</v>
      </c>
      <c r="J12" s="9" t="s">
        <v>186</v>
      </c>
      <c r="K12" s="13"/>
    </row>
    <row r="13" spans="1:12" x14ac:dyDescent="0.2">
      <c r="B13" s="9"/>
      <c r="C13" s="9"/>
      <c r="D13" s="9"/>
      <c r="H13" s="12" t="s">
        <v>28</v>
      </c>
      <c r="I13" s="9" t="s">
        <v>31</v>
      </c>
      <c r="J13" s="9" t="s">
        <v>187</v>
      </c>
      <c r="K13" s="13"/>
    </row>
    <row r="14" spans="1:12" ht="28.5" x14ac:dyDescent="0.2">
      <c r="B14" s="9"/>
      <c r="C14" s="9"/>
      <c r="D14" s="9"/>
      <c r="H14" s="12" t="s">
        <v>32</v>
      </c>
      <c r="I14" s="9" t="s">
        <v>33</v>
      </c>
      <c r="J14" s="9" t="s">
        <v>115</v>
      </c>
      <c r="K14" s="13"/>
    </row>
    <row r="15" spans="1:12" ht="28.5" x14ac:dyDescent="0.2">
      <c r="H15" s="12" t="s">
        <v>34</v>
      </c>
      <c r="I15" s="9" t="s">
        <v>35</v>
      </c>
      <c r="J15" s="9" t="s">
        <v>36</v>
      </c>
      <c r="K15" s="13"/>
    </row>
    <row r="16" spans="1:12" s="9" customFormat="1" ht="71.25" x14ac:dyDescent="0.2">
      <c r="A16" s="9">
        <f>SUBTOTAL(3,$E$2:E16)</f>
        <v>4</v>
      </c>
      <c r="B16" s="9" t="s">
        <v>19</v>
      </c>
      <c r="C16" s="10" t="s">
        <v>20</v>
      </c>
      <c r="D16" s="11" t="str">
        <f>CONCATENATE(C16,A16)</f>
        <v>TC_4</v>
      </c>
      <c r="E16" s="9" t="s">
        <v>188</v>
      </c>
      <c r="F16" s="12" t="s">
        <v>30</v>
      </c>
      <c r="G16" s="12" t="s">
        <v>22</v>
      </c>
      <c r="H16" s="12"/>
      <c r="I16" s="9" t="s">
        <v>166</v>
      </c>
      <c r="K16" s="13"/>
    </row>
    <row r="17" spans="1:62" x14ac:dyDescent="0.2">
      <c r="H17" s="12" t="s">
        <v>24</v>
      </c>
      <c r="I17" s="9" t="s">
        <v>25</v>
      </c>
      <c r="J17" s="9" t="s">
        <v>26</v>
      </c>
      <c r="K17" s="13"/>
    </row>
    <row r="18" spans="1:62" x14ac:dyDescent="0.2">
      <c r="H18" s="12" t="s">
        <v>27</v>
      </c>
      <c r="I18" s="9" t="s">
        <v>182</v>
      </c>
      <c r="J18" s="9" t="s">
        <v>186</v>
      </c>
      <c r="K18" s="13"/>
    </row>
    <row r="19" spans="1:62" x14ac:dyDescent="0.2">
      <c r="H19" s="12" t="s">
        <v>28</v>
      </c>
      <c r="I19" s="9" t="s">
        <v>37</v>
      </c>
      <c r="J19" s="9" t="s">
        <v>38</v>
      </c>
      <c r="K19" s="13"/>
    </row>
    <row r="20" spans="1:62" x14ac:dyDescent="0.2">
      <c r="H20" s="12" t="s">
        <v>32</v>
      </c>
      <c r="I20" s="9" t="s">
        <v>39</v>
      </c>
      <c r="J20" s="9" t="s">
        <v>40</v>
      </c>
      <c r="K20" s="13"/>
    </row>
    <row r="21" spans="1:62" x14ac:dyDescent="0.2">
      <c r="H21" s="12" t="s">
        <v>34</v>
      </c>
      <c r="I21" s="9" t="s">
        <v>41</v>
      </c>
      <c r="J21" s="9" t="s">
        <v>42</v>
      </c>
      <c r="K21" s="13"/>
    </row>
    <row r="22" spans="1:62" ht="71.25" x14ac:dyDescent="0.2">
      <c r="A22" s="9">
        <f>SUBTOTAL(3,$E$2:E22)</f>
        <v>5</v>
      </c>
      <c r="B22" s="9" t="s">
        <v>19</v>
      </c>
      <c r="C22" s="10" t="s">
        <v>20</v>
      </c>
      <c r="D22" s="11" t="str">
        <f>CONCATENATE(C22,A22)</f>
        <v>TC_5</v>
      </c>
      <c r="E22" s="9" t="s">
        <v>43</v>
      </c>
      <c r="F22" s="12" t="s">
        <v>30</v>
      </c>
      <c r="G22" s="12" t="s">
        <v>22</v>
      </c>
      <c r="H22" s="12" t="s">
        <v>22</v>
      </c>
      <c r="I22" s="9" t="s">
        <v>166</v>
      </c>
      <c r="J22" s="14"/>
      <c r="K22" s="13"/>
    </row>
    <row r="23" spans="1:62" x14ac:dyDescent="0.2">
      <c r="H23" s="12" t="s">
        <v>24</v>
      </c>
      <c r="I23" s="9" t="s">
        <v>25</v>
      </c>
      <c r="J23" s="9" t="s">
        <v>26</v>
      </c>
      <c r="K23" s="13"/>
    </row>
    <row r="24" spans="1:62" x14ac:dyDescent="0.2">
      <c r="H24" s="12" t="s">
        <v>27</v>
      </c>
      <c r="I24" s="9" t="s">
        <v>182</v>
      </c>
      <c r="J24" s="9" t="s">
        <v>186</v>
      </c>
      <c r="K24" s="13"/>
    </row>
    <row r="25" spans="1:62" x14ac:dyDescent="0.2">
      <c r="H25" s="12" t="s">
        <v>28</v>
      </c>
      <c r="I25" s="9" t="s">
        <v>44</v>
      </c>
      <c r="J25" s="9" t="s">
        <v>45</v>
      </c>
      <c r="K25" s="13"/>
    </row>
    <row r="26" spans="1:62" ht="28.5" x14ac:dyDescent="0.2">
      <c r="H26" s="12" t="s">
        <v>32</v>
      </c>
      <c r="I26" s="9" t="s">
        <v>46</v>
      </c>
      <c r="J26" s="11" t="s">
        <v>47</v>
      </c>
      <c r="K26" s="13"/>
    </row>
    <row r="27" spans="1:62" ht="71.25" x14ac:dyDescent="0.2">
      <c r="A27" s="9">
        <f>SUBTOTAL(3,$E$2:E27)</f>
        <v>6</v>
      </c>
      <c r="B27" s="9" t="s">
        <v>19</v>
      </c>
      <c r="C27" s="10" t="s">
        <v>20</v>
      </c>
      <c r="D27" s="11" t="str">
        <f>CONCATENATE(C27,A27)</f>
        <v>TC_6</v>
      </c>
      <c r="E27" s="9" t="s">
        <v>48</v>
      </c>
      <c r="F27" s="12" t="s">
        <v>30</v>
      </c>
      <c r="G27" s="12" t="s">
        <v>22</v>
      </c>
      <c r="I27" s="9" t="s">
        <v>166</v>
      </c>
      <c r="K27" s="13"/>
    </row>
    <row r="28" spans="1:62" x14ac:dyDescent="0.2">
      <c r="H28" s="12" t="s">
        <v>24</v>
      </c>
      <c r="I28" s="9" t="s">
        <v>25</v>
      </c>
      <c r="J28" s="9" t="s">
        <v>26</v>
      </c>
      <c r="K28" s="13"/>
    </row>
    <row r="29" spans="1:62" x14ac:dyDescent="0.2">
      <c r="H29" s="12" t="s">
        <v>27</v>
      </c>
      <c r="I29" s="9" t="s">
        <v>182</v>
      </c>
      <c r="J29" s="9" t="s">
        <v>186</v>
      </c>
      <c r="K29" s="13"/>
    </row>
    <row r="30" spans="1:62" ht="28.5" x14ac:dyDescent="0.2">
      <c r="H30" s="12" t="s">
        <v>28</v>
      </c>
      <c r="I30" s="9" t="s">
        <v>49</v>
      </c>
      <c r="J30" s="11" t="s">
        <v>50</v>
      </c>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row>
    <row r="31" spans="1:62" s="15" customFormat="1" ht="28.5" x14ac:dyDescent="0.2">
      <c r="E31" s="16"/>
      <c r="H31" s="12" t="s">
        <v>32</v>
      </c>
      <c r="I31" s="16" t="s">
        <v>51</v>
      </c>
      <c r="J31" s="16" t="s">
        <v>50</v>
      </c>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row>
    <row r="32" spans="1:62" ht="71.25" x14ac:dyDescent="0.2">
      <c r="A32" s="9">
        <f>SUBTOTAL(3,$E$2:E32)</f>
        <v>7</v>
      </c>
      <c r="B32" s="9" t="s">
        <v>19</v>
      </c>
      <c r="C32" s="10" t="s">
        <v>20</v>
      </c>
      <c r="D32" s="11" t="str">
        <f>CONCATENATE(C32,A32)</f>
        <v>TC_7</v>
      </c>
      <c r="E32" s="11" t="s">
        <v>189</v>
      </c>
      <c r="F32" s="12" t="s">
        <v>30</v>
      </c>
      <c r="G32" s="12" t="s">
        <v>22</v>
      </c>
      <c r="I32" s="9" t="s">
        <v>166</v>
      </c>
      <c r="K32" s="13"/>
    </row>
    <row r="33" spans="1:11" x14ac:dyDescent="0.2">
      <c r="H33" s="12" t="s">
        <v>24</v>
      </c>
      <c r="I33" s="9" t="s">
        <v>25</v>
      </c>
      <c r="J33" s="9" t="s">
        <v>26</v>
      </c>
      <c r="K33" s="13"/>
    </row>
    <row r="34" spans="1:11" x14ac:dyDescent="0.2">
      <c r="H34" s="12" t="s">
        <v>27</v>
      </c>
      <c r="I34" s="9" t="s">
        <v>182</v>
      </c>
      <c r="J34" s="9" t="s">
        <v>186</v>
      </c>
      <c r="K34" s="13"/>
    </row>
    <row r="35" spans="1:11" x14ac:dyDescent="0.2">
      <c r="E35" s="12"/>
      <c r="H35" s="12" t="s">
        <v>28</v>
      </c>
      <c r="I35" s="11" t="s">
        <v>142</v>
      </c>
      <c r="J35" s="11" t="s">
        <v>190</v>
      </c>
    </row>
    <row r="36" spans="1:11" ht="28.5" x14ac:dyDescent="0.2">
      <c r="H36" s="12" t="s">
        <v>32</v>
      </c>
      <c r="I36" s="17" t="s">
        <v>52</v>
      </c>
      <c r="J36" s="18" t="s">
        <v>53</v>
      </c>
      <c r="K36" s="13"/>
    </row>
    <row r="37" spans="1:11" ht="28.5" x14ac:dyDescent="0.2">
      <c r="H37" s="12" t="s">
        <v>34</v>
      </c>
      <c r="I37" s="17" t="s">
        <v>54</v>
      </c>
      <c r="J37" s="18" t="s">
        <v>55</v>
      </c>
      <c r="K37" s="13"/>
    </row>
    <row r="38" spans="1:11" ht="28.5" x14ac:dyDescent="0.2">
      <c r="H38" s="12" t="s">
        <v>64</v>
      </c>
      <c r="I38" s="17" t="s">
        <v>56</v>
      </c>
      <c r="J38" s="18" t="s">
        <v>57</v>
      </c>
      <c r="K38" s="13"/>
    </row>
    <row r="39" spans="1:11" ht="71.25" x14ac:dyDescent="0.2">
      <c r="A39" s="9">
        <f>SUBTOTAL(3,$E$2:E39)</f>
        <v>8</v>
      </c>
      <c r="B39" s="9" t="s">
        <v>19</v>
      </c>
      <c r="C39" s="10" t="s">
        <v>20</v>
      </c>
      <c r="D39" s="11" t="str">
        <f>CONCATENATE(C39,A39)</f>
        <v>TC_8</v>
      </c>
      <c r="E39" s="11" t="s">
        <v>58</v>
      </c>
      <c r="F39" s="12" t="s">
        <v>30</v>
      </c>
      <c r="G39" s="12" t="s">
        <v>22</v>
      </c>
      <c r="I39" s="9" t="s">
        <v>166</v>
      </c>
      <c r="K39" s="13"/>
    </row>
    <row r="40" spans="1:11" x14ac:dyDescent="0.2">
      <c r="H40" s="12" t="s">
        <v>24</v>
      </c>
      <c r="I40" s="9" t="s">
        <v>25</v>
      </c>
      <c r="J40" s="9" t="s">
        <v>26</v>
      </c>
      <c r="K40" s="13"/>
    </row>
    <row r="41" spans="1:11" x14ac:dyDescent="0.2">
      <c r="H41" s="12" t="s">
        <v>27</v>
      </c>
      <c r="I41" s="9" t="s">
        <v>182</v>
      </c>
      <c r="J41" s="9" t="s">
        <v>186</v>
      </c>
      <c r="K41" s="13"/>
    </row>
    <row r="42" spans="1:11" x14ac:dyDescent="0.2">
      <c r="E42" s="12"/>
      <c r="H42" s="12" t="s">
        <v>28</v>
      </c>
      <c r="I42" s="11" t="s">
        <v>142</v>
      </c>
      <c r="J42" s="11" t="s">
        <v>190</v>
      </c>
    </row>
    <row r="43" spans="1:11" ht="28.5" x14ac:dyDescent="0.2">
      <c r="H43" s="12" t="s">
        <v>32</v>
      </c>
      <c r="I43" s="19" t="s">
        <v>59</v>
      </c>
      <c r="J43" s="11" t="s">
        <v>191</v>
      </c>
      <c r="K43" s="13"/>
    </row>
    <row r="44" spans="1:11" x14ac:dyDescent="0.2">
      <c r="H44" s="12" t="s">
        <v>34</v>
      </c>
      <c r="I44" s="19" t="s">
        <v>60</v>
      </c>
      <c r="J44" s="11" t="s">
        <v>61</v>
      </c>
      <c r="K44" s="13"/>
    </row>
    <row r="45" spans="1:11" x14ac:dyDescent="0.2">
      <c r="H45" s="12" t="s">
        <v>64</v>
      </c>
      <c r="I45" s="19" t="s">
        <v>62</v>
      </c>
      <c r="J45" s="11" t="s">
        <v>63</v>
      </c>
      <c r="K45" s="13"/>
    </row>
    <row r="46" spans="1:11" ht="28.5" x14ac:dyDescent="0.2">
      <c r="H46" s="12" t="s">
        <v>75</v>
      </c>
      <c r="I46" s="19" t="s">
        <v>141</v>
      </c>
      <c r="J46" s="11" t="s">
        <v>192</v>
      </c>
      <c r="K46" s="13"/>
    </row>
    <row r="47" spans="1:11" ht="71.25" x14ac:dyDescent="0.2">
      <c r="A47" s="9">
        <f>SUBTOTAL(3,$E$2:E47)</f>
        <v>9</v>
      </c>
      <c r="B47" s="9" t="s">
        <v>19</v>
      </c>
      <c r="C47" s="10" t="s">
        <v>20</v>
      </c>
      <c r="D47" s="11" t="str">
        <f>CONCATENATE(C47,A47)</f>
        <v>TC_9</v>
      </c>
      <c r="E47" s="11" t="s">
        <v>65</v>
      </c>
      <c r="F47" s="12" t="s">
        <v>66</v>
      </c>
      <c r="G47" s="12" t="s">
        <v>22</v>
      </c>
      <c r="I47" s="9" t="s">
        <v>166</v>
      </c>
      <c r="K47" s="13"/>
    </row>
    <row r="48" spans="1:11" x14ac:dyDescent="0.2">
      <c r="H48" s="12" t="s">
        <v>24</v>
      </c>
      <c r="I48" s="9" t="s">
        <v>25</v>
      </c>
      <c r="J48" s="9" t="s">
        <v>26</v>
      </c>
      <c r="K48" s="13"/>
    </row>
    <row r="49" spans="1:11" x14ac:dyDescent="0.2">
      <c r="H49" s="12" t="s">
        <v>27</v>
      </c>
      <c r="I49" s="9" t="s">
        <v>182</v>
      </c>
      <c r="J49" s="9" t="s">
        <v>186</v>
      </c>
      <c r="K49" s="13"/>
    </row>
    <row r="50" spans="1:11" x14ac:dyDescent="0.2">
      <c r="E50" s="12"/>
      <c r="H50" s="12" t="s">
        <v>28</v>
      </c>
      <c r="I50" s="11" t="s">
        <v>142</v>
      </c>
      <c r="J50" s="11" t="s">
        <v>190</v>
      </c>
    </row>
    <row r="51" spans="1:11" x14ac:dyDescent="0.2">
      <c r="H51" s="12" t="s">
        <v>32</v>
      </c>
      <c r="I51" s="19" t="s">
        <v>67</v>
      </c>
      <c r="J51" s="11" t="s">
        <v>68</v>
      </c>
      <c r="K51" s="13"/>
    </row>
    <row r="52" spans="1:11" x14ac:dyDescent="0.2">
      <c r="H52" s="12" t="s">
        <v>34</v>
      </c>
      <c r="I52" s="19" t="s">
        <v>69</v>
      </c>
      <c r="J52" s="11" t="s">
        <v>70</v>
      </c>
      <c r="K52" s="13"/>
    </row>
    <row r="53" spans="1:11" ht="28.5" x14ac:dyDescent="0.2">
      <c r="H53" s="12" t="s">
        <v>64</v>
      </c>
      <c r="I53" s="19" t="s">
        <v>71</v>
      </c>
      <c r="J53" s="11" t="s">
        <v>72</v>
      </c>
      <c r="K53" s="13"/>
    </row>
    <row r="54" spans="1:11" x14ac:dyDescent="0.2">
      <c r="H54" s="12" t="s">
        <v>75</v>
      </c>
      <c r="I54" s="19" t="s">
        <v>73</v>
      </c>
      <c r="J54" s="11" t="s">
        <v>74</v>
      </c>
      <c r="K54" s="13"/>
    </row>
    <row r="55" spans="1:11" x14ac:dyDescent="0.2">
      <c r="H55" s="12" t="s">
        <v>78</v>
      </c>
      <c r="I55" s="19" t="s">
        <v>76</v>
      </c>
      <c r="J55" s="11" t="s">
        <v>77</v>
      </c>
      <c r="K55" s="13"/>
    </row>
    <row r="56" spans="1:11" x14ac:dyDescent="0.2">
      <c r="H56" s="12" t="s">
        <v>81</v>
      </c>
      <c r="I56" s="19" t="s">
        <v>79</v>
      </c>
      <c r="J56" s="11" t="s">
        <v>80</v>
      </c>
      <c r="K56" s="13"/>
    </row>
    <row r="57" spans="1:11" x14ac:dyDescent="0.2">
      <c r="H57" s="12" t="s">
        <v>113</v>
      </c>
      <c r="I57" s="19" t="s">
        <v>82</v>
      </c>
      <c r="J57" s="11" t="s">
        <v>83</v>
      </c>
      <c r="K57" s="13"/>
    </row>
    <row r="58" spans="1:11" ht="71.25" x14ac:dyDescent="0.2">
      <c r="A58" s="9">
        <f>SUBTOTAL(3,$E$2:E58)</f>
        <v>10</v>
      </c>
      <c r="B58" s="9" t="s">
        <v>19</v>
      </c>
      <c r="C58" s="10" t="s">
        <v>20</v>
      </c>
      <c r="D58" s="11" t="str">
        <f>CONCATENATE(C58,A58)</f>
        <v>TC_10</v>
      </c>
      <c r="E58" s="11" t="s">
        <v>193</v>
      </c>
      <c r="F58" s="12" t="s">
        <v>30</v>
      </c>
      <c r="G58" s="12" t="s">
        <v>22</v>
      </c>
      <c r="I58" s="9" t="s">
        <v>166</v>
      </c>
      <c r="K58" s="13"/>
    </row>
    <row r="59" spans="1:11" x14ac:dyDescent="0.2">
      <c r="H59" s="12" t="s">
        <v>24</v>
      </c>
      <c r="I59" s="9" t="s">
        <v>25</v>
      </c>
      <c r="J59" s="9" t="s">
        <v>26</v>
      </c>
      <c r="K59" s="13"/>
    </row>
    <row r="60" spans="1:11" x14ac:dyDescent="0.2">
      <c r="E60" s="12"/>
      <c r="H60" s="12" t="s">
        <v>27</v>
      </c>
      <c r="I60" s="9" t="s">
        <v>182</v>
      </c>
      <c r="J60" s="9" t="s">
        <v>186</v>
      </c>
      <c r="K60" s="13"/>
    </row>
    <row r="61" spans="1:11" x14ac:dyDescent="0.2">
      <c r="E61" s="12"/>
      <c r="H61" s="12" t="s">
        <v>28</v>
      </c>
      <c r="I61" s="11" t="s">
        <v>142</v>
      </c>
      <c r="J61" s="11" t="s">
        <v>190</v>
      </c>
    </row>
    <row r="62" spans="1:11" x14ac:dyDescent="0.2">
      <c r="E62" s="12"/>
      <c r="H62" s="12" t="s">
        <v>32</v>
      </c>
      <c r="I62" s="19" t="s">
        <v>84</v>
      </c>
      <c r="J62" s="11" t="s">
        <v>45</v>
      </c>
      <c r="K62" s="13"/>
    </row>
    <row r="63" spans="1:11" ht="28.5" x14ac:dyDescent="0.2">
      <c r="E63" s="12"/>
      <c r="H63" s="12" t="s">
        <v>34</v>
      </c>
      <c r="I63" s="9" t="s">
        <v>85</v>
      </c>
      <c r="J63" s="9" t="s">
        <v>194</v>
      </c>
      <c r="K63" s="13"/>
    </row>
    <row r="64" spans="1:11" ht="71.25" x14ac:dyDescent="0.2">
      <c r="A64" s="9">
        <f>SUBTOTAL(3,$E$2:E64)</f>
        <v>11</v>
      </c>
      <c r="B64" s="9" t="s">
        <v>19</v>
      </c>
      <c r="C64" s="10" t="s">
        <v>20</v>
      </c>
      <c r="D64" s="11" t="str">
        <f>CONCATENATE(C64,A64)</f>
        <v>TC_11</v>
      </c>
      <c r="E64" s="11" t="s">
        <v>95</v>
      </c>
      <c r="F64" s="12" t="s">
        <v>21</v>
      </c>
      <c r="G64" s="12" t="s">
        <v>22</v>
      </c>
      <c r="I64" s="9" t="s">
        <v>166</v>
      </c>
      <c r="K64" s="9"/>
    </row>
    <row r="65" spans="1:167" x14ac:dyDescent="0.2">
      <c r="E65" s="12"/>
      <c r="H65" s="12" t="s">
        <v>24</v>
      </c>
      <c r="I65" s="9" t="s">
        <v>25</v>
      </c>
      <c r="J65" s="9" t="s">
        <v>26</v>
      </c>
    </row>
    <row r="66" spans="1:167" x14ac:dyDescent="0.2">
      <c r="E66" s="12"/>
      <c r="H66" s="12" t="s">
        <v>27</v>
      </c>
      <c r="I66" s="9" t="s">
        <v>182</v>
      </c>
      <c r="J66" s="9" t="s">
        <v>186</v>
      </c>
    </row>
    <row r="67" spans="1:167" x14ac:dyDescent="0.2">
      <c r="E67" s="12"/>
      <c r="H67" s="12" t="s">
        <v>28</v>
      </c>
      <c r="I67" s="11" t="s">
        <v>95</v>
      </c>
      <c r="J67" s="11" t="s">
        <v>96</v>
      </c>
    </row>
    <row r="68" spans="1:167" ht="71.25" x14ac:dyDescent="0.2">
      <c r="A68" s="9">
        <f>SUBTOTAL(3,$E$2:E68)</f>
        <v>12</v>
      </c>
      <c r="B68" s="9" t="s">
        <v>19</v>
      </c>
      <c r="C68" s="10" t="s">
        <v>20</v>
      </c>
      <c r="D68" s="11" t="str">
        <f>CONCATENATE(C68,A68)</f>
        <v>TC_12</v>
      </c>
      <c r="E68" s="11" t="s">
        <v>86</v>
      </c>
      <c r="F68" s="12" t="s">
        <v>30</v>
      </c>
      <c r="G68" s="12" t="s">
        <v>22</v>
      </c>
      <c r="I68" s="9" t="s">
        <v>166</v>
      </c>
      <c r="K68" s="13"/>
    </row>
    <row r="69" spans="1:167" x14ac:dyDescent="0.2">
      <c r="E69" s="12"/>
      <c r="H69" s="12" t="s">
        <v>24</v>
      </c>
      <c r="I69" s="9" t="s">
        <v>25</v>
      </c>
      <c r="J69" s="9" t="s">
        <v>26</v>
      </c>
      <c r="K69" s="13"/>
    </row>
    <row r="70" spans="1:167" x14ac:dyDescent="0.2">
      <c r="E70" s="12"/>
      <c r="H70" s="12" t="s">
        <v>27</v>
      </c>
      <c r="I70" s="9" t="s">
        <v>182</v>
      </c>
      <c r="J70" s="9" t="s">
        <v>186</v>
      </c>
      <c r="K70" s="13"/>
    </row>
    <row r="71" spans="1:167" x14ac:dyDescent="0.2">
      <c r="E71" s="12"/>
      <c r="H71" s="12" t="s">
        <v>28</v>
      </c>
      <c r="I71" s="11" t="s">
        <v>142</v>
      </c>
      <c r="J71" s="11" t="s">
        <v>190</v>
      </c>
    </row>
    <row r="72" spans="1:167" x14ac:dyDescent="0.2">
      <c r="E72" s="12"/>
      <c r="H72" s="12" t="s">
        <v>32</v>
      </c>
      <c r="I72" s="19" t="s">
        <v>87</v>
      </c>
      <c r="J72" s="11" t="s">
        <v>88</v>
      </c>
    </row>
    <row r="73" spans="1:167" x14ac:dyDescent="0.2">
      <c r="E73" s="12"/>
      <c r="H73" s="12" t="s">
        <v>34</v>
      </c>
      <c r="I73" s="19" t="s">
        <v>89</v>
      </c>
      <c r="J73" s="11" t="s">
        <v>90</v>
      </c>
    </row>
    <row r="74" spans="1:167" x14ac:dyDescent="0.2">
      <c r="E74" s="12"/>
      <c r="H74" s="12" t="s">
        <v>64</v>
      </c>
      <c r="I74" s="19" t="s">
        <v>91</v>
      </c>
      <c r="J74" s="11" t="s">
        <v>92</v>
      </c>
    </row>
    <row r="75" spans="1:167" s="20" customFormat="1" ht="28.5" x14ac:dyDescent="0.2">
      <c r="E75" s="21"/>
      <c r="H75" s="12" t="s">
        <v>75</v>
      </c>
      <c r="I75" s="22" t="s">
        <v>93</v>
      </c>
      <c r="J75" s="21" t="s">
        <v>94</v>
      </c>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row>
    <row r="76" spans="1:167" ht="71.25" x14ac:dyDescent="0.2">
      <c r="A76" s="9">
        <f>SUBTOTAL(3,$E$2:E76)</f>
        <v>13</v>
      </c>
      <c r="B76" s="9" t="s">
        <v>19</v>
      </c>
      <c r="C76" s="10" t="s">
        <v>20</v>
      </c>
      <c r="D76" s="11" t="str">
        <f>CONCATENATE(C76,A76)</f>
        <v>TC_13</v>
      </c>
      <c r="E76" s="11" t="s">
        <v>258</v>
      </c>
      <c r="F76" s="12" t="s">
        <v>21</v>
      </c>
      <c r="G76" s="12" t="s">
        <v>22</v>
      </c>
      <c r="I76" s="9" t="s">
        <v>166</v>
      </c>
      <c r="K76" s="9"/>
    </row>
    <row r="77" spans="1:167" x14ac:dyDescent="0.2">
      <c r="E77" s="12"/>
      <c r="H77" s="12" t="s">
        <v>24</v>
      </c>
      <c r="I77" s="9" t="s">
        <v>25</v>
      </c>
      <c r="J77" s="9" t="s">
        <v>26</v>
      </c>
    </row>
    <row r="78" spans="1:167" x14ac:dyDescent="0.2">
      <c r="E78" s="12"/>
      <c r="H78" s="12" t="s">
        <v>27</v>
      </c>
      <c r="I78" s="9" t="s">
        <v>182</v>
      </c>
      <c r="J78" s="9" t="s">
        <v>186</v>
      </c>
    </row>
    <row r="79" spans="1:167" ht="28.5" x14ac:dyDescent="0.2">
      <c r="E79" s="12"/>
      <c r="H79" s="12" t="s">
        <v>28</v>
      </c>
      <c r="I79" s="11" t="s">
        <v>257</v>
      </c>
      <c r="J79" s="11" t="s">
        <v>256</v>
      </c>
    </row>
    <row r="80" spans="1:167" ht="71.25" x14ac:dyDescent="0.2">
      <c r="A80" s="9">
        <f>SUBTOTAL(3,$E$2:E80)</f>
        <v>14</v>
      </c>
      <c r="B80" s="9" t="s">
        <v>19</v>
      </c>
      <c r="C80" s="10" t="s">
        <v>20</v>
      </c>
      <c r="D80" s="11" t="str">
        <f>CONCATENATE(C80,A80)</f>
        <v>TC_14</v>
      </c>
      <c r="E80" s="11" t="s">
        <v>143</v>
      </c>
      <c r="F80" s="12" t="s">
        <v>30</v>
      </c>
      <c r="G80" s="12" t="s">
        <v>22</v>
      </c>
      <c r="I80" s="9" t="s">
        <v>166</v>
      </c>
      <c r="K80" s="9"/>
    </row>
    <row r="81" spans="1:10" x14ac:dyDescent="0.2">
      <c r="E81" s="12"/>
      <c r="H81" s="12" t="s">
        <v>24</v>
      </c>
      <c r="I81" s="9" t="s">
        <v>25</v>
      </c>
      <c r="J81" s="9" t="s">
        <v>26</v>
      </c>
    </row>
    <row r="82" spans="1:10" x14ac:dyDescent="0.2">
      <c r="E82" s="12"/>
      <c r="H82" s="12" t="s">
        <v>27</v>
      </c>
      <c r="I82" s="9" t="s">
        <v>182</v>
      </c>
      <c r="J82" s="9" t="s">
        <v>186</v>
      </c>
    </row>
    <row r="83" spans="1:10" x14ac:dyDescent="0.2">
      <c r="E83" s="12"/>
      <c r="H83" s="12" t="s">
        <v>28</v>
      </c>
      <c r="I83" s="11" t="s">
        <v>260</v>
      </c>
      <c r="J83" s="11" t="s">
        <v>259</v>
      </c>
    </row>
    <row r="84" spans="1:10" s="9" customFormat="1" ht="71.25" x14ac:dyDescent="0.2">
      <c r="A84" s="9">
        <f>SUBTOTAL(3,$E$7:E84)</f>
        <v>13</v>
      </c>
      <c r="B84" s="12" t="s">
        <v>19</v>
      </c>
      <c r="C84" s="11" t="s">
        <v>20</v>
      </c>
      <c r="D84" s="11" t="str">
        <f>CONCATENATE(C84,A84)</f>
        <v>TC_13</v>
      </c>
      <c r="E84" s="9" t="s">
        <v>250</v>
      </c>
      <c r="F84" s="12" t="s">
        <v>30</v>
      </c>
      <c r="G84" s="12" t="s">
        <v>22</v>
      </c>
      <c r="H84" s="12"/>
      <c r="I84" s="9" t="s">
        <v>166</v>
      </c>
    </row>
    <row r="85" spans="1:10" s="9" customFormat="1" x14ac:dyDescent="0.2">
      <c r="B85" s="12"/>
      <c r="E85" s="9" t="s">
        <v>6</v>
      </c>
      <c r="F85" s="12"/>
      <c r="G85" s="12"/>
      <c r="H85" s="12" t="s">
        <v>24</v>
      </c>
      <c r="I85" s="9" t="s">
        <v>25</v>
      </c>
      <c r="J85" s="9" t="s">
        <v>26</v>
      </c>
    </row>
    <row r="86" spans="1:10" s="9" customFormat="1" x14ac:dyDescent="0.2">
      <c r="B86" s="12"/>
      <c r="F86" s="12"/>
      <c r="G86" s="12"/>
      <c r="H86" s="12" t="s">
        <v>27</v>
      </c>
      <c r="I86" s="9" t="s">
        <v>182</v>
      </c>
      <c r="J86" s="9" t="s">
        <v>186</v>
      </c>
    </row>
    <row r="87" spans="1:10" s="9" customFormat="1" x14ac:dyDescent="0.2">
      <c r="B87" s="12"/>
      <c r="F87" s="12"/>
      <c r="G87" s="12"/>
      <c r="H87" s="12" t="s">
        <v>28</v>
      </c>
      <c r="I87" s="9" t="s">
        <v>250</v>
      </c>
      <c r="J87" s="9" t="s">
        <v>251</v>
      </c>
    </row>
    <row r="88" spans="1:10" s="9" customFormat="1" ht="57" x14ac:dyDescent="0.2">
      <c r="A88" s="9">
        <f>SUBTOTAL(3,$E$7:E88)</f>
        <v>15</v>
      </c>
      <c r="B88" s="12" t="s">
        <v>19</v>
      </c>
      <c r="C88" s="11" t="s">
        <v>20</v>
      </c>
      <c r="D88" s="11" t="str">
        <f>CONCATENATE(C88,A88)</f>
        <v>TC_15</v>
      </c>
      <c r="E88" s="9" t="s">
        <v>252</v>
      </c>
      <c r="F88" s="12" t="s">
        <v>30</v>
      </c>
      <c r="G88" s="12" t="s">
        <v>22</v>
      </c>
      <c r="H88" s="12"/>
      <c r="I88" s="9" t="s">
        <v>261</v>
      </c>
    </row>
    <row r="89" spans="1:10" s="9" customFormat="1" x14ac:dyDescent="0.2">
      <c r="B89" s="12"/>
      <c r="F89" s="12"/>
      <c r="G89" s="12"/>
      <c r="H89" s="12" t="s">
        <v>24</v>
      </c>
      <c r="I89" s="9" t="s">
        <v>25</v>
      </c>
      <c r="J89" s="9" t="s">
        <v>26</v>
      </c>
    </row>
    <row r="90" spans="1:10" s="9" customFormat="1" x14ac:dyDescent="0.2">
      <c r="B90" s="12"/>
      <c r="F90" s="12"/>
      <c r="G90" s="12"/>
      <c r="H90" s="12" t="s">
        <v>27</v>
      </c>
      <c r="I90" s="9" t="s">
        <v>182</v>
      </c>
      <c r="J90" s="9" t="s">
        <v>186</v>
      </c>
    </row>
    <row r="91" spans="1:10" s="9" customFormat="1" x14ac:dyDescent="0.2">
      <c r="B91" s="12"/>
      <c r="F91" s="12"/>
      <c r="G91" s="12"/>
      <c r="H91" s="12" t="s">
        <v>28</v>
      </c>
      <c r="I91" s="9" t="s">
        <v>253</v>
      </c>
      <c r="J91" s="9" t="s">
        <v>262</v>
      </c>
    </row>
    <row r="92" spans="1:10" s="9" customFormat="1" ht="71.25" x14ac:dyDescent="0.2">
      <c r="A92" s="9">
        <f>SUBTOTAL(3,$E$7:E92)</f>
        <v>16</v>
      </c>
      <c r="B92" s="12" t="s">
        <v>19</v>
      </c>
      <c r="C92" s="11" t="s">
        <v>20</v>
      </c>
      <c r="D92" s="11" t="str">
        <f>CONCATENATE(C92,A92)</f>
        <v>TC_16</v>
      </c>
      <c r="E92" s="9" t="s">
        <v>254</v>
      </c>
      <c r="F92" s="12" t="s">
        <v>30</v>
      </c>
      <c r="G92" s="12" t="s">
        <v>22</v>
      </c>
      <c r="H92" s="12"/>
      <c r="I92" s="9" t="s">
        <v>264</v>
      </c>
    </row>
    <row r="93" spans="1:10" s="9" customFormat="1" x14ac:dyDescent="0.2">
      <c r="B93" s="12"/>
      <c r="F93" s="12"/>
      <c r="G93" s="12"/>
      <c r="H93" s="12" t="s">
        <v>24</v>
      </c>
      <c r="I93" s="9" t="s">
        <v>25</v>
      </c>
      <c r="J93" s="9" t="s">
        <v>26</v>
      </c>
    </row>
    <row r="94" spans="1:10" s="9" customFormat="1" x14ac:dyDescent="0.2">
      <c r="B94" s="12"/>
      <c r="F94" s="12"/>
      <c r="G94" s="12"/>
      <c r="H94" s="12" t="s">
        <v>27</v>
      </c>
      <c r="I94" s="9" t="s">
        <v>182</v>
      </c>
      <c r="J94" s="9" t="s">
        <v>186</v>
      </c>
    </row>
    <row r="95" spans="1:10" s="9" customFormat="1" x14ac:dyDescent="0.2">
      <c r="B95" s="12"/>
      <c r="F95" s="12"/>
      <c r="G95" s="12"/>
      <c r="H95" s="12" t="s">
        <v>28</v>
      </c>
      <c r="I95" s="19" t="s">
        <v>255</v>
      </c>
      <c r="J95" s="11" t="s">
        <v>123</v>
      </c>
    </row>
    <row r="96" spans="1:10" s="9" customFormat="1" x14ac:dyDescent="0.2">
      <c r="B96" s="12"/>
      <c r="F96" s="12"/>
      <c r="G96" s="12"/>
      <c r="H96" s="12" t="s">
        <v>32</v>
      </c>
      <c r="I96" s="9" t="s">
        <v>254</v>
      </c>
      <c r="J96" s="9" t="s">
        <v>120</v>
      </c>
    </row>
    <row r="97" spans="1:10" s="9" customFormat="1" ht="71.25" x14ac:dyDescent="0.2">
      <c r="A97" s="9">
        <f>SUBTOTAL(3,$E$7:E97)</f>
        <v>17</v>
      </c>
      <c r="B97" s="12" t="s">
        <v>19</v>
      </c>
      <c r="C97" s="11" t="s">
        <v>20</v>
      </c>
      <c r="D97" s="11" t="str">
        <f>CONCATENATE(C97,A97)</f>
        <v>TC_17</v>
      </c>
      <c r="E97" s="9" t="s">
        <v>263</v>
      </c>
      <c r="F97" s="12" t="s">
        <v>30</v>
      </c>
      <c r="G97" s="12" t="s">
        <v>22</v>
      </c>
      <c r="H97" s="12"/>
      <c r="I97" s="9" t="s">
        <v>265</v>
      </c>
    </row>
    <row r="98" spans="1:10" s="9" customFormat="1" x14ac:dyDescent="0.2">
      <c r="B98" s="12"/>
      <c r="F98" s="12"/>
      <c r="G98" s="12"/>
      <c r="H98" s="12" t="s">
        <v>24</v>
      </c>
      <c r="I98" s="9" t="s">
        <v>25</v>
      </c>
      <c r="J98" s="9" t="s">
        <v>26</v>
      </c>
    </row>
    <row r="99" spans="1:10" s="9" customFormat="1" x14ac:dyDescent="0.2">
      <c r="B99" s="12"/>
      <c r="F99" s="12"/>
      <c r="G99" s="12"/>
      <c r="H99" s="12" t="s">
        <v>27</v>
      </c>
      <c r="I99" s="9" t="s">
        <v>182</v>
      </c>
      <c r="J99" s="9" t="s">
        <v>186</v>
      </c>
    </row>
    <row r="100" spans="1:10" s="9" customFormat="1" x14ac:dyDescent="0.2">
      <c r="B100" s="12"/>
      <c r="F100" s="12"/>
      <c r="G100" s="12"/>
      <c r="H100" s="12" t="s">
        <v>28</v>
      </c>
      <c r="I100" s="19" t="s">
        <v>255</v>
      </c>
      <c r="J100" s="11" t="s">
        <v>123</v>
      </c>
    </row>
    <row r="101" spans="1:10" s="9" customFormat="1" x14ac:dyDescent="0.2">
      <c r="B101" s="12"/>
      <c r="F101" s="12"/>
      <c r="G101" s="12"/>
      <c r="H101" s="12" t="s">
        <v>32</v>
      </c>
      <c r="I101" s="9" t="s">
        <v>263</v>
      </c>
      <c r="J101" s="9" t="s">
        <v>266</v>
      </c>
    </row>
    <row r="102" spans="1:10" s="9" customFormat="1" ht="71.25" x14ac:dyDescent="0.2">
      <c r="A102" s="9">
        <f>SUBTOTAL(3,$E$7:E102)</f>
        <v>18</v>
      </c>
      <c r="B102" s="12" t="s">
        <v>19</v>
      </c>
      <c r="C102" s="11" t="s">
        <v>20</v>
      </c>
      <c r="D102" s="11" t="str">
        <f>CONCATENATE(C102,A102)</f>
        <v>TC_18</v>
      </c>
      <c r="E102" s="9" t="s">
        <v>267</v>
      </c>
      <c r="F102" s="12" t="s">
        <v>30</v>
      </c>
      <c r="G102" s="12" t="s">
        <v>22</v>
      </c>
      <c r="H102" s="12"/>
      <c r="I102" s="9" t="s">
        <v>265</v>
      </c>
    </row>
    <row r="103" spans="1:10" s="9" customFormat="1" x14ac:dyDescent="0.2">
      <c r="B103" s="12"/>
      <c r="F103" s="12"/>
      <c r="G103" s="12"/>
      <c r="H103" s="12" t="s">
        <v>24</v>
      </c>
      <c r="I103" s="9" t="s">
        <v>25</v>
      </c>
      <c r="J103" s="9" t="s">
        <v>26</v>
      </c>
    </row>
    <row r="104" spans="1:10" s="9" customFormat="1" x14ac:dyDescent="0.2">
      <c r="B104" s="12"/>
      <c r="F104" s="12"/>
      <c r="G104" s="12"/>
      <c r="H104" s="12" t="s">
        <v>27</v>
      </c>
      <c r="I104" s="9" t="s">
        <v>182</v>
      </c>
      <c r="J104" s="9" t="s">
        <v>186</v>
      </c>
    </row>
    <row r="105" spans="1:10" s="9" customFormat="1" x14ac:dyDescent="0.2">
      <c r="B105" s="12"/>
      <c r="F105" s="12"/>
      <c r="G105" s="12"/>
      <c r="H105" s="12" t="s">
        <v>28</v>
      </c>
      <c r="I105" s="19" t="s">
        <v>255</v>
      </c>
      <c r="J105" s="11" t="s">
        <v>123</v>
      </c>
    </row>
    <row r="106" spans="1:10" s="9" customFormat="1" ht="15" x14ac:dyDescent="0.25">
      <c r="A106" s="25"/>
      <c r="B106" s="24"/>
      <c r="C106" s="25"/>
      <c r="D106" s="25"/>
      <c r="E106" s="25"/>
      <c r="F106" s="24"/>
      <c r="G106" s="24"/>
      <c r="H106" s="12" t="s">
        <v>32</v>
      </c>
      <c r="I106" s="25" t="s">
        <v>267</v>
      </c>
      <c r="J106" s="25" t="s">
        <v>268</v>
      </c>
    </row>
    <row r="107" spans="1:10" s="9" customFormat="1" ht="71.25" x14ac:dyDescent="0.2">
      <c r="A107" s="9">
        <f>SUBTOTAL(3,$E$7:E107)</f>
        <v>19</v>
      </c>
      <c r="B107" s="12" t="s">
        <v>19</v>
      </c>
      <c r="C107" s="11" t="s">
        <v>20</v>
      </c>
      <c r="D107" s="11" t="str">
        <f>CONCATENATE(C107,A107)</f>
        <v>TC_19</v>
      </c>
      <c r="E107" s="9" t="s">
        <v>116</v>
      </c>
      <c r="F107" s="12" t="s">
        <v>30</v>
      </c>
      <c r="G107" s="12" t="s">
        <v>22</v>
      </c>
      <c r="H107" s="12"/>
      <c r="I107" s="9" t="s">
        <v>166</v>
      </c>
    </row>
    <row r="108" spans="1:10" s="9" customFormat="1" x14ac:dyDescent="0.2">
      <c r="B108" s="12"/>
      <c r="E108" s="9" t="s">
        <v>6</v>
      </c>
      <c r="F108" s="12"/>
      <c r="G108" s="12"/>
      <c r="H108" s="12" t="s">
        <v>24</v>
      </c>
      <c r="I108" s="9" t="s">
        <v>25</v>
      </c>
      <c r="J108" s="9" t="s">
        <v>26</v>
      </c>
    </row>
    <row r="109" spans="1:10" s="9" customFormat="1" x14ac:dyDescent="0.2">
      <c r="B109" s="12"/>
      <c r="F109" s="12"/>
      <c r="G109" s="12"/>
      <c r="H109" s="12" t="s">
        <v>27</v>
      </c>
      <c r="I109" s="9" t="s">
        <v>182</v>
      </c>
      <c r="J109" s="9" t="s">
        <v>186</v>
      </c>
    </row>
    <row r="110" spans="1:10" s="9" customFormat="1" x14ac:dyDescent="0.2">
      <c r="B110" s="12"/>
      <c r="F110" s="12"/>
      <c r="G110" s="12"/>
      <c r="H110" s="12" t="s">
        <v>28</v>
      </c>
      <c r="I110" s="9" t="s">
        <v>116</v>
      </c>
      <c r="J110" s="9" t="s">
        <v>121</v>
      </c>
    </row>
    <row r="111" spans="1:10" s="9" customFormat="1" ht="71.25" x14ac:dyDescent="0.2">
      <c r="A111" s="9">
        <f>SUBTOTAL(3,$E$7:E111)</f>
        <v>21</v>
      </c>
      <c r="B111" s="12" t="s">
        <v>19</v>
      </c>
      <c r="C111" s="11" t="s">
        <v>20</v>
      </c>
      <c r="D111" s="11" t="str">
        <f>CONCATENATE(C111,A111)</f>
        <v>TC_21</v>
      </c>
      <c r="E111" s="9" t="s">
        <v>117</v>
      </c>
      <c r="F111" s="12" t="s">
        <v>30</v>
      </c>
      <c r="G111" s="12" t="s">
        <v>22</v>
      </c>
      <c r="H111" s="12"/>
      <c r="I111" s="9" t="s">
        <v>166</v>
      </c>
    </row>
    <row r="112" spans="1:10" s="9" customFormat="1" x14ac:dyDescent="0.2">
      <c r="B112" s="12"/>
      <c r="F112" s="12"/>
      <c r="G112" s="12"/>
      <c r="H112" s="12" t="s">
        <v>24</v>
      </c>
      <c r="I112" s="9" t="s">
        <v>25</v>
      </c>
      <c r="J112" s="9" t="s">
        <v>26</v>
      </c>
    </row>
    <row r="113" spans="1:10" s="9" customFormat="1" x14ac:dyDescent="0.2">
      <c r="B113" s="12"/>
      <c r="F113" s="12"/>
      <c r="G113" s="12"/>
      <c r="H113" s="12" t="s">
        <v>27</v>
      </c>
      <c r="I113" s="9" t="s">
        <v>182</v>
      </c>
      <c r="J113" s="9" t="s">
        <v>186</v>
      </c>
    </row>
    <row r="114" spans="1:10" s="9" customFormat="1" ht="28.5" x14ac:dyDescent="0.2">
      <c r="B114" s="12"/>
      <c r="F114" s="12"/>
      <c r="G114" s="12"/>
      <c r="H114" s="12" t="s">
        <v>28</v>
      </c>
      <c r="I114" s="9" t="s">
        <v>118</v>
      </c>
      <c r="J114" s="9" t="s">
        <v>124</v>
      </c>
    </row>
    <row r="115" spans="1:10" s="9" customFormat="1" ht="71.25" x14ac:dyDescent="0.2">
      <c r="A115" s="9">
        <f>SUBTOTAL(3,$E$7:E115)</f>
        <v>22</v>
      </c>
      <c r="B115" s="12" t="s">
        <v>19</v>
      </c>
      <c r="C115" s="11" t="s">
        <v>20</v>
      </c>
      <c r="D115" s="11" t="str">
        <f>CONCATENATE(C115,A115)</f>
        <v>TC_22</v>
      </c>
      <c r="E115" s="9" t="s">
        <v>119</v>
      </c>
      <c r="F115" s="12" t="s">
        <v>30</v>
      </c>
      <c r="G115" s="12" t="s">
        <v>22</v>
      </c>
      <c r="H115" s="12"/>
      <c r="I115" s="9" t="s">
        <v>166</v>
      </c>
    </row>
    <row r="116" spans="1:10" s="9" customFormat="1" x14ac:dyDescent="0.2">
      <c r="B116" s="12"/>
      <c r="F116" s="12"/>
      <c r="G116" s="12"/>
      <c r="H116" s="12" t="s">
        <v>24</v>
      </c>
      <c r="I116" s="9" t="s">
        <v>25</v>
      </c>
      <c r="J116" s="9" t="s">
        <v>26</v>
      </c>
    </row>
    <row r="117" spans="1:10" s="9" customFormat="1" x14ac:dyDescent="0.2">
      <c r="B117" s="12"/>
      <c r="F117" s="12"/>
      <c r="G117" s="12"/>
      <c r="H117" s="12" t="s">
        <v>27</v>
      </c>
      <c r="I117" s="9" t="s">
        <v>182</v>
      </c>
      <c r="J117" s="9" t="s">
        <v>186</v>
      </c>
    </row>
    <row r="118" spans="1:10" s="9" customFormat="1" x14ac:dyDescent="0.2">
      <c r="B118" s="12"/>
      <c r="F118" s="12"/>
      <c r="G118" s="12"/>
      <c r="H118" s="12" t="s">
        <v>28</v>
      </c>
      <c r="I118" s="19" t="s">
        <v>122</v>
      </c>
      <c r="J118" s="11" t="s">
        <v>123</v>
      </c>
    </row>
    <row r="119" spans="1:10" s="9" customFormat="1" x14ac:dyDescent="0.2">
      <c r="A119" s="29"/>
      <c r="B119" s="30"/>
      <c r="C119" s="29"/>
      <c r="D119" s="29"/>
      <c r="E119" s="29"/>
      <c r="F119" s="31"/>
      <c r="G119" s="31"/>
      <c r="H119" s="12" t="s">
        <v>32</v>
      </c>
      <c r="I119" s="29" t="s">
        <v>125</v>
      </c>
      <c r="J119" s="29" t="s">
        <v>120</v>
      </c>
    </row>
    <row r="120" spans="1:10" s="9" customFormat="1" ht="71.25" x14ac:dyDescent="0.2">
      <c r="A120" s="9">
        <f>SUBTOTAL(3,$E$7:E120)</f>
        <v>23</v>
      </c>
      <c r="B120" s="12" t="s">
        <v>19</v>
      </c>
      <c r="C120" s="11" t="s">
        <v>20</v>
      </c>
      <c r="D120" s="11" t="str">
        <f>CONCATENATE(C120,A120)</f>
        <v>TC_23</v>
      </c>
      <c r="E120" s="9" t="s">
        <v>147</v>
      </c>
      <c r="F120" s="12" t="s">
        <v>30</v>
      </c>
      <c r="G120" s="12" t="s">
        <v>22</v>
      </c>
      <c r="H120" s="12"/>
      <c r="I120" s="9" t="s">
        <v>166</v>
      </c>
    </row>
    <row r="121" spans="1:10" s="9" customFormat="1" x14ac:dyDescent="0.2">
      <c r="B121" s="12"/>
      <c r="E121" s="9" t="s">
        <v>6</v>
      </c>
      <c r="F121" s="12"/>
      <c r="G121" s="12"/>
      <c r="H121" s="12" t="s">
        <v>24</v>
      </c>
      <c r="I121" s="9" t="s">
        <v>25</v>
      </c>
      <c r="J121" s="9" t="s">
        <v>26</v>
      </c>
    </row>
    <row r="122" spans="1:10" s="9" customFormat="1" x14ac:dyDescent="0.2">
      <c r="B122" s="12"/>
      <c r="F122" s="12"/>
      <c r="G122" s="12"/>
      <c r="H122" s="12" t="s">
        <v>27</v>
      </c>
      <c r="I122" s="9" t="s">
        <v>182</v>
      </c>
      <c r="J122" s="9" t="s">
        <v>186</v>
      </c>
    </row>
    <row r="123" spans="1:10" s="9" customFormat="1" x14ac:dyDescent="0.2">
      <c r="B123" s="12"/>
      <c r="F123" s="12"/>
      <c r="G123" s="12"/>
      <c r="H123" s="12" t="s">
        <v>28</v>
      </c>
      <c r="I123" s="9" t="s">
        <v>147</v>
      </c>
      <c r="J123" s="9" t="s">
        <v>150</v>
      </c>
    </row>
    <row r="124" spans="1:10" s="9" customFormat="1" ht="57" x14ac:dyDescent="0.2">
      <c r="A124" s="9">
        <f>SUBTOTAL(3,$E$7:E124)</f>
        <v>25</v>
      </c>
      <c r="B124" s="12" t="s">
        <v>19</v>
      </c>
      <c r="C124" s="11" t="s">
        <v>20</v>
      </c>
      <c r="D124" s="11" t="str">
        <f>CONCATENATE(C124,A124)</f>
        <v>TC_25</v>
      </c>
      <c r="E124" s="9" t="s">
        <v>148</v>
      </c>
      <c r="F124" s="12" t="s">
        <v>30</v>
      </c>
      <c r="G124" s="12" t="s">
        <v>22</v>
      </c>
      <c r="H124" s="12"/>
      <c r="I124" s="9" t="s">
        <v>151</v>
      </c>
    </row>
    <row r="125" spans="1:10" s="9" customFormat="1" x14ac:dyDescent="0.2">
      <c r="B125" s="12"/>
      <c r="F125" s="12"/>
      <c r="G125" s="12"/>
      <c r="H125" s="12" t="s">
        <v>24</v>
      </c>
      <c r="I125" s="9" t="s">
        <v>25</v>
      </c>
      <c r="J125" s="9" t="s">
        <v>26</v>
      </c>
    </row>
    <row r="126" spans="1:10" s="9" customFormat="1" x14ac:dyDescent="0.2">
      <c r="B126" s="12"/>
      <c r="F126" s="12"/>
      <c r="G126" s="12"/>
      <c r="H126" s="12" t="s">
        <v>27</v>
      </c>
      <c r="I126" s="9" t="s">
        <v>182</v>
      </c>
      <c r="J126" s="9" t="s">
        <v>186</v>
      </c>
    </row>
    <row r="127" spans="1:10" s="9" customFormat="1" x14ac:dyDescent="0.2">
      <c r="B127" s="12"/>
      <c r="F127" s="12"/>
      <c r="G127" s="12"/>
      <c r="H127" s="12" t="s">
        <v>28</v>
      </c>
      <c r="I127" s="9" t="s">
        <v>152</v>
      </c>
      <c r="J127" s="9" t="s">
        <v>153</v>
      </c>
    </row>
    <row r="128" spans="1:10" s="9" customFormat="1" ht="57" x14ac:dyDescent="0.2">
      <c r="A128" s="9">
        <f>SUBTOTAL(3,$E$7:E128)</f>
        <v>26</v>
      </c>
      <c r="B128" s="12" t="s">
        <v>19</v>
      </c>
      <c r="C128" s="11" t="s">
        <v>20</v>
      </c>
      <c r="D128" s="11" t="str">
        <f>CONCATENATE(C128,A128)</f>
        <v>TC_26</v>
      </c>
      <c r="E128" s="9" t="s">
        <v>155</v>
      </c>
      <c r="F128" s="12" t="s">
        <v>30</v>
      </c>
      <c r="G128" s="12" t="s">
        <v>22</v>
      </c>
      <c r="H128" s="12"/>
      <c r="I128" s="9" t="s">
        <v>154</v>
      </c>
    </row>
    <row r="129" spans="1:11" s="9" customFormat="1" x14ac:dyDescent="0.2">
      <c r="B129" s="12"/>
      <c r="F129" s="12"/>
      <c r="G129" s="12"/>
      <c r="H129" s="12" t="s">
        <v>24</v>
      </c>
      <c r="I129" s="9" t="s">
        <v>25</v>
      </c>
      <c r="J129" s="9" t="s">
        <v>26</v>
      </c>
    </row>
    <row r="130" spans="1:11" s="9" customFormat="1" x14ac:dyDescent="0.2">
      <c r="B130" s="12"/>
      <c r="F130" s="12"/>
      <c r="G130" s="12"/>
      <c r="H130" s="12" t="s">
        <v>27</v>
      </c>
      <c r="I130" s="9" t="s">
        <v>182</v>
      </c>
      <c r="J130" s="9" t="s">
        <v>186</v>
      </c>
    </row>
    <row r="131" spans="1:11" s="9" customFormat="1" x14ac:dyDescent="0.2">
      <c r="B131" s="12"/>
      <c r="F131" s="12"/>
      <c r="G131" s="12"/>
      <c r="H131" s="12" t="s">
        <v>28</v>
      </c>
      <c r="I131" s="19" t="s">
        <v>149</v>
      </c>
      <c r="J131" s="11" t="s">
        <v>123</v>
      </c>
    </row>
    <row r="132" spans="1:11" s="9" customFormat="1" x14ac:dyDescent="0.2">
      <c r="A132" s="29"/>
      <c r="B132" s="30"/>
      <c r="C132" s="29"/>
      <c r="D132" s="29"/>
      <c r="E132" s="29"/>
      <c r="F132" s="31"/>
      <c r="G132" s="31"/>
      <c r="H132" s="12" t="s">
        <v>32</v>
      </c>
      <c r="I132" s="9" t="s">
        <v>155</v>
      </c>
      <c r="J132" s="29" t="s">
        <v>120</v>
      </c>
    </row>
    <row r="133" spans="1:11" ht="71.25" x14ac:dyDescent="0.2">
      <c r="A133" s="9">
        <f>SUBTOTAL(3,$E$2:E133)</f>
        <v>29</v>
      </c>
      <c r="B133" s="9" t="s">
        <v>19</v>
      </c>
      <c r="C133" s="10" t="s">
        <v>20</v>
      </c>
      <c r="D133" s="11" t="str">
        <f>CONCATENATE(C133,A133)</f>
        <v>TC_29</v>
      </c>
      <c r="E133" s="11" t="s">
        <v>195</v>
      </c>
      <c r="F133" s="12" t="s">
        <v>21</v>
      </c>
      <c r="G133" s="12" t="s">
        <v>22</v>
      </c>
      <c r="I133" s="9" t="s">
        <v>166</v>
      </c>
      <c r="K133" s="9"/>
    </row>
    <row r="134" spans="1:11" x14ac:dyDescent="0.2">
      <c r="E134" s="12"/>
      <c r="H134" s="12" t="s">
        <v>24</v>
      </c>
      <c r="I134" s="9" t="s">
        <v>25</v>
      </c>
      <c r="J134" s="9" t="s">
        <v>26</v>
      </c>
      <c r="K134" s="9"/>
    </row>
    <row r="135" spans="1:11" x14ac:dyDescent="0.2">
      <c r="E135" s="12"/>
      <c r="H135" s="12" t="s">
        <v>27</v>
      </c>
      <c r="I135" s="9" t="s">
        <v>182</v>
      </c>
      <c r="J135" s="9" t="s">
        <v>186</v>
      </c>
      <c r="K135" s="9"/>
    </row>
    <row r="136" spans="1:11" s="9" customFormat="1" x14ac:dyDescent="0.2">
      <c r="B136" s="12"/>
      <c r="F136" s="12"/>
      <c r="G136" s="12"/>
      <c r="H136" s="12" t="s">
        <v>28</v>
      </c>
      <c r="I136" s="19" t="s">
        <v>156</v>
      </c>
      <c r="J136" s="11" t="s">
        <v>126</v>
      </c>
    </row>
    <row r="137" spans="1:11" s="9" customFormat="1" x14ac:dyDescent="0.2">
      <c r="B137" s="12"/>
      <c r="F137" s="12"/>
      <c r="G137" s="12"/>
      <c r="H137" s="12" t="s">
        <v>32</v>
      </c>
      <c r="I137" s="19" t="s">
        <v>144</v>
      </c>
      <c r="J137" s="11" t="s">
        <v>157</v>
      </c>
    </row>
    <row r="138" spans="1:11" ht="71.25" x14ac:dyDescent="0.2">
      <c r="A138" s="9">
        <f>SUBTOTAL(3,$E$2:E138)</f>
        <v>30</v>
      </c>
      <c r="B138" s="9" t="s">
        <v>19</v>
      </c>
      <c r="C138" s="10" t="s">
        <v>20</v>
      </c>
      <c r="D138" s="11" t="str">
        <f>CONCATENATE(C138,A138)</f>
        <v>TC_30</v>
      </c>
      <c r="E138" s="11" t="s">
        <v>97</v>
      </c>
      <c r="F138" s="12" t="s">
        <v>21</v>
      </c>
      <c r="G138" s="12" t="s">
        <v>22</v>
      </c>
      <c r="I138" s="9" t="s">
        <v>166</v>
      </c>
      <c r="K138" s="9"/>
    </row>
    <row r="139" spans="1:11" x14ac:dyDescent="0.2">
      <c r="E139" s="12"/>
      <c r="H139" s="12" t="s">
        <v>24</v>
      </c>
      <c r="I139" s="9" t="s">
        <v>25</v>
      </c>
      <c r="J139" s="9" t="s">
        <v>26</v>
      </c>
      <c r="K139" s="9"/>
    </row>
    <row r="140" spans="1:11" x14ac:dyDescent="0.2">
      <c r="E140" s="12"/>
      <c r="H140" s="12" t="s">
        <v>27</v>
      </c>
      <c r="I140" s="9" t="s">
        <v>182</v>
      </c>
      <c r="J140" s="9" t="s">
        <v>186</v>
      </c>
      <c r="K140" s="9"/>
    </row>
    <row r="141" spans="1:11" s="9" customFormat="1" x14ac:dyDescent="0.2">
      <c r="B141" s="12"/>
      <c r="F141" s="12"/>
      <c r="G141" s="12"/>
      <c r="H141" s="12" t="s">
        <v>28</v>
      </c>
      <c r="I141" s="19" t="s">
        <v>145</v>
      </c>
      <c r="J141" s="11" t="s">
        <v>157</v>
      </c>
    </row>
    <row r="142" spans="1:11" ht="28.5" x14ac:dyDescent="0.2">
      <c r="E142" s="12"/>
      <c r="H142" s="12" t="s">
        <v>32</v>
      </c>
      <c r="I142" s="11" t="s">
        <v>97</v>
      </c>
      <c r="J142" s="11" t="s">
        <v>98</v>
      </c>
    </row>
    <row r="143" spans="1:11" ht="71.25" x14ac:dyDescent="0.2">
      <c r="A143" s="9">
        <f>SUBTOTAL(3,$E$2:E143)</f>
        <v>31</v>
      </c>
      <c r="B143" s="9" t="s">
        <v>19</v>
      </c>
      <c r="C143" s="10" t="s">
        <v>20</v>
      </c>
      <c r="D143" s="11" t="str">
        <f>CONCATENATE(C143,A143)</f>
        <v>TC_31</v>
      </c>
      <c r="E143" s="11" t="s">
        <v>196</v>
      </c>
      <c r="F143" s="12" t="s">
        <v>30</v>
      </c>
      <c r="G143" s="12" t="s">
        <v>22</v>
      </c>
      <c r="I143" s="9" t="s">
        <v>166</v>
      </c>
      <c r="K143" s="9"/>
    </row>
    <row r="144" spans="1:11" x14ac:dyDescent="0.2">
      <c r="E144" s="12"/>
      <c r="H144" s="12" t="s">
        <v>24</v>
      </c>
      <c r="I144" s="9" t="s">
        <v>25</v>
      </c>
      <c r="J144" s="9" t="s">
        <v>26</v>
      </c>
    </row>
    <row r="145" spans="1:11" x14ac:dyDescent="0.2">
      <c r="E145" s="12"/>
      <c r="H145" s="12" t="s">
        <v>27</v>
      </c>
      <c r="I145" s="9" t="s">
        <v>182</v>
      </c>
      <c r="J145" s="9" t="s">
        <v>186</v>
      </c>
    </row>
    <row r="146" spans="1:11" x14ac:dyDescent="0.2">
      <c r="E146" s="12"/>
      <c r="H146" s="12" t="s">
        <v>28</v>
      </c>
      <c r="I146" s="11" t="s">
        <v>146</v>
      </c>
      <c r="J146" s="11" t="s">
        <v>190</v>
      </c>
    </row>
    <row r="147" spans="1:11" ht="71.25" x14ac:dyDescent="0.2">
      <c r="A147" s="9">
        <f>SUBTOTAL(3,$E$2:E147)</f>
        <v>32</v>
      </c>
      <c r="B147" s="9" t="s">
        <v>19</v>
      </c>
      <c r="C147" s="10" t="s">
        <v>20</v>
      </c>
      <c r="D147" s="11" t="str">
        <f>CONCATENATE(C147,A147)</f>
        <v>TC_32</v>
      </c>
      <c r="E147" s="11" t="s">
        <v>197</v>
      </c>
      <c r="F147" s="12" t="s">
        <v>30</v>
      </c>
      <c r="G147" s="12" t="s">
        <v>22</v>
      </c>
      <c r="I147" s="9" t="s">
        <v>167</v>
      </c>
      <c r="K147" s="9"/>
    </row>
    <row r="148" spans="1:11" x14ac:dyDescent="0.2">
      <c r="E148" s="12"/>
      <c r="H148" s="12" t="s">
        <v>24</v>
      </c>
      <c r="I148" s="9" t="s">
        <v>25</v>
      </c>
      <c r="J148" s="9" t="s">
        <v>26</v>
      </c>
    </row>
    <row r="149" spans="1:11" x14ac:dyDescent="0.2">
      <c r="E149" s="12"/>
      <c r="H149" s="12" t="s">
        <v>27</v>
      </c>
      <c r="I149" s="9" t="s">
        <v>182</v>
      </c>
      <c r="J149" s="9" t="s">
        <v>186</v>
      </c>
    </row>
    <row r="150" spans="1:11" s="9" customFormat="1" x14ac:dyDescent="0.2">
      <c r="B150" s="12"/>
      <c r="F150" s="12"/>
      <c r="G150" s="12"/>
      <c r="H150" s="12" t="s">
        <v>28</v>
      </c>
      <c r="I150" s="19" t="s">
        <v>127</v>
      </c>
      <c r="J150" s="11" t="s">
        <v>126</v>
      </c>
    </row>
    <row r="151" spans="1:11" s="9" customFormat="1" x14ac:dyDescent="0.2">
      <c r="B151" s="12"/>
      <c r="F151" s="12"/>
      <c r="G151" s="12"/>
      <c r="H151" s="12" t="s">
        <v>32</v>
      </c>
      <c r="I151" s="19" t="s">
        <v>144</v>
      </c>
      <c r="J151" s="11" t="s">
        <v>157</v>
      </c>
    </row>
    <row r="152" spans="1:11" ht="28.5" x14ac:dyDescent="0.2">
      <c r="E152" s="12"/>
      <c r="H152" s="12" t="s">
        <v>34</v>
      </c>
      <c r="I152" s="11" t="s">
        <v>198</v>
      </c>
      <c r="J152" s="11" t="s">
        <v>199</v>
      </c>
    </row>
    <row r="153" spans="1:11" ht="71.25" x14ac:dyDescent="0.2">
      <c r="A153" s="9">
        <f>SUBTOTAL(3,$E$2:E153)</f>
        <v>33</v>
      </c>
      <c r="B153" s="9" t="s">
        <v>19</v>
      </c>
      <c r="C153" s="10" t="s">
        <v>20</v>
      </c>
      <c r="D153" s="11" t="str">
        <f>CONCATENATE(C153,A153)</f>
        <v>TC_33</v>
      </c>
      <c r="E153" s="11" t="s">
        <v>200</v>
      </c>
      <c r="F153" s="12" t="s">
        <v>30</v>
      </c>
      <c r="G153" s="12" t="s">
        <v>22</v>
      </c>
      <c r="I153" s="9" t="s">
        <v>168</v>
      </c>
      <c r="K153" s="9"/>
    </row>
    <row r="154" spans="1:11" x14ac:dyDescent="0.2">
      <c r="E154" s="12"/>
      <c r="H154" s="12" t="s">
        <v>24</v>
      </c>
      <c r="I154" s="9" t="s">
        <v>25</v>
      </c>
      <c r="J154" s="9" t="s">
        <v>26</v>
      </c>
    </row>
    <row r="155" spans="1:11" x14ac:dyDescent="0.2">
      <c r="E155" s="12"/>
      <c r="H155" s="12" t="s">
        <v>27</v>
      </c>
      <c r="I155" s="9" t="s">
        <v>182</v>
      </c>
      <c r="J155" s="9" t="s">
        <v>186</v>
      </c>
    </row>
    <row r="156" spans="1:11" s="9" customFormat="1" x14ac:dyDescent="0.2">
      <c r="B156" s="12"/>
      <c r="F156" s="12"/>
      <c r="G156" s="12"/>
      <c r="H156" s="12" t="s">
        <v>28</v>
      </c>
      <c r="I156" s="19" t="s">
        <v>128</v>
      </c>
      <c r="J156" s="11" t="s">
        <v>126</v>
      </c>
    </row>
    <row r="157" spans="1:11" s="9" customFormat="1" x14ac:dyDescent="0.2">
      <c r="B157" s="12"/>
      <c r="F157" s="12"/>
      <c r="G157" s="12"/>
      <c r="H157" s="12" t="s">
        <v>32</v>
      </c>
      <c r="I157" s="19" t="s">
        <v>144</v>
      </c>
      <c r="J157" s="11" t="s">
        <v>157</v>
      </c>
    </row>
    <row r="158" spans="1:11" ht="28.5" x14ac:dyDescent="0.2">
      <c r="E158" s="12"/>
      <c r="H158" s="12" t="s">
        <v>34</v>
      </c>
      <c r="I158" s="11" t="s">
        <v>201</v>
      </c>
      <c r="J158" s="11" t="s">
        <v>202</v>
      </c>
    </row>
    <row r="159" spans="1:11" ht="71.25" x14ac:dyDescent="0.2">
      <c r="A159" s="9">
        <f>SUBTOTAL(3,$E$2:E159)</f>
        <v>34</v>
      </c>
      <c r="B159" s="9" t="s">
        <v>19</v>
      </c>
      <c r="C159" s="10" t="s">
        <v>20</v>
      </c>
      <c r="D159" s="11" t="str">
        <f>CONCATENATE(C159,A159)</f>
        <v>TC_34</v>
      </c>
      <c r="E159" s="11" t="s">
        <v>203</v>
      </c>
      <c r="F159" s="12" t="s">
        <v>30</v>
      </c>
      <c r="G159" s="12" t="s">
        <v>22</v>
      </c>
      <c r="I159" s="9" t="s">
        <v>169</v>
      </c>
      <c r="K159" s="9"/>
    </row>
    <row r="160" spans="1:11" x14ac:dyDescent="0.2">
      <c r="E160" s="12"/>
      <c r="H160" s="12" t="s">
        <v>24</v>
      </c>
      <c r="I160" s="9" t="s">
        <v>25</v>
      </c>
      <c r="J160" s="9" t="s">
        <v>26</v>
      </c>
    </row>
    <row r="161" spans="1:11" x14ac:dyDescent="0.2">
      <c r="E161" s="12"/>
      <c r="H161" s="12" t="s">
        <v>27</v>
      </c>
      <c r="I161" s="9" t="s">
        <v>182</v>
      </c>
      <c r="J161" s="9" t="s">
        <v>186</v>
      </c>
    </row>
    <row r="162" spans="1:11" s="9" customFormat="1" x14ac:dyDescent="0.2">
      <c r="B162" s="12"/>
      <c r="F162" s="12"/>
      <c r="G162" s="12"/>
      <c r="H162" s="12" t="s">
        <v>28</v>
      </c>
      <c r="I162" s="19" t="s">
        <v>129</v>
      </c>
      <c r="J162" s="11" t="s">
        <v>126</v>
      </c>
    </row>
    <row r="163" spans="1:11" s="9" customFormat="1" x14ac:dyDescent="0.2">
      <c r="B163" s="12"/>
      <c r="F163" s="12"/>
      <c r="G163" s="12"/>
      <c r="H163" s="12" t="s">
        <v>32</v>
      </c>
      <c r="I163" s="19" t="s">
        <v>144</v>
      </c>
      <c r="J163" s="11" t="s">
        <v>157</v>
      </c>
    </row>
    <row r="164" spans="1:11" ht="28.5" x14ac:dyDescent="0.2">
      <c r="E164" s="12"/>
      <c r="H164" s="12" t="s">
        <v>34</v>
      </c>
      <c r="I164" s="11" t="s">
        <v>204</v>
      </c>
      <c r="J164" s="11" t="s">
        <v>205</v>
      </c>
    </row>
    <row r="165" spans="1:11" ht="71.25" x14ac:dyDescent="0.2">
      <c r="A165" s="9">
        <f>SUBTOTAL(3,$E$2:E165)</f>
        <v>35</v>
      </c>
      <c r="B165" s="9" t="s">
        <v>19</v>
      </c>
      <c r="C165" s="10" t="s">
        <v>20</v>
      </c>
      <c r="D165" s="11" t="str">
        <f>CONCATENATE(C165,A165)</f>
        <v>TC_35</v>
      </c>
      <c r="E165" s="11" t="s">
        <v>206</v>
      </c>
      <c r="F165" s="12" t="s">
        <v>30</v>
      </c>
      <c r="G165" s="12" t="s">
        <v>22</v>
      </c>
      <c r="I165" s="9" t="s">
        <v>170</v>
      </c>
      <c r="K165" s="9"/>
    </row>
    <row r="166" spans="1:11" x14ac:dyDescent="0.2">
      <c r="E166" s="12"/>
      <c r="H166" s="12" t="s">
        <v>24</v>
      </c>
      <c r="I166" s="9" t="s">
        <v>25</v>
      </c>
      <c r="J166" s="9" t="s">
        <v>26</v>
      </c>
    </row>
    <row r="167" spans="1:11" x14ac:dyDescent="0.2">
      <c r="E167" s="12"/>
      <c r="H167" s="12" t="s">
        <v>27</v>
      </c>
      <c r="I167" s="9" t="s">
        <v>182</v>
      </c>
      <c r="J167" s="9" t="s">
        <v>186</v>
      </c>
    </row>
    <row r="168" spans="1:11" s="9" customFormat="1" x14ac:dyDescent="0.2">
      <c r="B168" s="12"/>
      <c r="F168" s="12"/>
      <c r="G168" s="12"/>
      <c r="H168" s="12" t="s">
        <v>28</v>
      </c>
      <c r="I168" s="19" t="s">
        <v>130</v>
      </c>
      <c r="J168" s="11" t="s">
        <v>126</v>
      </c>
    </row>
    <row r="169" spans="1:11" s="9" customFormat="1" x14ac:dyDescent="0.2">
      <c r="B169" s="12"/>
      <c r="F169" s="12"/>
      <c r="G169" s="12"/>
      <c r="H169" s="12" t="s">
        <v>32</v>
      </c>
      <c r="I169" s="19" t="s">
        <v>144</v>
      </c>
      <c r="J169" s="11" t="s">
        <v>157</v>
      </c>
    </row>
    <row r="170" spans="1:11" ht="28.5" x14ac:dyDescent="0.2">
      <c r="E170" s="12"/>
      <c r="H170" s="12" t="s">
        <v>34</v>
      </c>
      <c r="I170" s="11" t="s">
        <v>207</v>
      </c>
      <c r="J170" s="11" t="s">
        <v>208</v>
      </c>
    </row>
    <row r="171" spans="1:11" ht="71.25" x14ac:dyDescent="0.2">
      <c r="A171" s="9">
        <f>SUBTOTAL(3,$E$2:E171)</f>
        <v>36</v>
      </c>
      <c r="B171" s="9" t="s">
        <v>19</v>
      </c>
      <c r="C171" s="10" t="s">
        <v>20</v>
      </c>
      <c r="D171" s="11" t="str">
        <f>CONCATENATE(C171,A171)</f>
        <v>TC_36</v>
      </c>
      <c r="E171" s="11" t="s">
        <v>209</v>
      </c>
      <c r="F171" s="12" t="s">
        <v>30</v>
      </c>
      <c r="G171" s="12" t="s">
        <v>22</v>
      </c>
      <c r="I171" s="9" t="s">
        <v>171</v>
      </c>
      <c r="K171" s="9"/>
    </row>
    <row r="172" spans="1:11" x14ac:dyDescent="0.2">
      <c r="E172" s="12"/>
      <c r="H172" s="12" t="s">
        <v>24</v>
      </c>
      <c r="I172" s="9" t="s">
        <v>25</v>
      </c>
      <c r="J172" s="9" t="s">
        <v>26</v>
      </c>
    </row>
    <row r="173" spans="1:11" x14ac:dyDescent="0.2">
      <c r="E173" s="12"/>
      <c r="H173" s="12" t="s">
        <v>27</v>
      </c>
      <c r="I173" s="9" t="s">
        <v>182</v>
      </c>
      <c r="J173" s="9" t="s">
        <v>186</v>
      </c>
    </row>
    <row r="174" spans="1:11" s="9" customFormat="1" x14ac:dyDescent="0.2">
      <c r="B174" s="12"/>
      <c r="F174" s="12"/>
      <c r="G174" s="12"/>
      <c r="H174" s="12" t="s">
        <v>28</v>
      </c>
      <c r="I174" s="19" t="s">
        <v>131</v>
      </c>
      <c r="J174" s="11" t="s">
        <v>126</v>
      </c>
    </row>
    <row r="175" spans="1:11" s="9" customFormat="1" x14ac:dyDescent="0.2">
      <c r="B175" s="12"/>
      <c r="F175" s="12"/>
      <c r="G175" s="12"/>
      <c r="H175" s="12" t="s">
        <v>32</v>
      </c>
      <c r="I175" s="19" t="s">
        <v>144</v>
      </c>
      <c r="J175" s="11" t="s">
        <v>157</v>
      </c>
    </row>
    <row r="176" spans="1:11" ht="28.5" x14ac:dyDescent="0.2">
      <c r="E176" s="12"/>
      <c r="H176" s="12" t="s">
        <v>34</v>
      </c>
      <c r="I176" s="11" t="s">
        <v>210</v>
      </c>
      <c r="J176" s="11" t="s">
        <v>211</v>
      </c>
    </row>
    <row r="177" spans="1:11" ht="71.25" x14ac:dyDescent="0.2">
      <c r="A177" s="9">
        <f>SUBTOTAL(3,$E$2:E177)</f>
        <v>37</v>
      </c>
      <c r="B177" s="9" t="s">
        <v>19</v>
      </c>
      <c r="C177" s="10" t="s">
        <v>20</v>
      </c>
      <c r="D177" s="11" t="str">
        <f>CONCATENATE(C177,A177)</f>
        <v>TC_37</v>
      </c>
      <c r="E177" s="11" t="s">
        <v>212</v>
      </c>
      <c r="F177" s="12" t="s">
        <v>30</v>
      </c>
      <c r="G177" s="12" t="s">
        <v>22</v>
      </c>
      <c r="I177" s="9" t="s">
        <v>172</v>
      </c>
      <c r="K177" s="9"/>
    </row>
    <row r="178" spans="1:11" x14ac:dyDescent="0.2">
      <c r="E178" s="12"/>
      <c r="H178" s="12" t="s">
        <v>24</v>
      </c>
      <c r="I178" s="9" t="s">
        <v>25</v>
      </c>
      <c r="J178" s="9" t="s">
        <v>26</v>
      </c>
    </row>
    <row r="179" spans="1:11" x14ac:dyDescent="0.2">
      <c r="E179" s="12"/>
      <c r="H179" s="12" t="s">
        <v>27</v>
      </c>
      <c r="I179" s="9" t="s">
        <v>182</v>
      </c>
      <c r="J179" s="9" t="s">
        <v>186</v>
      </c>
    </row>
    <row r="180" spans="1:11" s="9" customFormat="1" x14ac:dyDescent="0.2">
      <c r="B180" s="12"/>
      <c r="F180" s="12"/>
      <c r="G180" s="12"/>
      <c r="H180" s="12" t="s">
        <v>28</v>
      </c>
      <c r="I180" s="19" t="s">
        <v>132</v>
      </c>
      <c r="J180" s="11" t="s">
        <v>126</v>
      </c>
    </row>
    <row r="181" spans="1:11" s="9" customFormat="1" x14ac:dyDescent="0.2">
      <c r="B181" s="12"/>
      <c r="F181" s="12"/>
      <c r="G181" s="12"/>
      <c r="H181" s="12" t="s">
        <v>32</v>
      </c>
      <c r="I181" s="19" t="s">
        <v>144</v>
      </c>
      <c r="J181" s="11" t="s">
        <v>157</v>
      </c>
    </row>
    <row r="182" spans="1:11" ht="28.5" x14ac:dyDescent="0.2">
      <c r="E182" s="12"/>
      <c r="H182" s="12" t="s">
        <v>34</v>
      </c>
      <c r="I182" s="11" t="s">
        <v>213</v>
      </c>
      <c r="J182" s="11" t="s">
        <v>214</v>
      </c>
    </row>
    <row r="183" spans="1:11" ht="71.25" x14ac:dyDescent="0.2">
      <c r="A183" s="9">
        <f>SUBTOTAL(3,$E$2:E183)</f>
        <v>38</v>
      </c>
      <c r="B183" s="9" t="s">
        <v>19</v>
      </c>
      <c r="C183" s="10" t="s">
        <v>20</v>
      </c>
      <c r="D183" s="11" t="str">
        <f>CONCATENATE(C183,A183)</f>
        <v>TC_38</v>
      </c>
      <c r="E183" s="11" t="s">
        <v>215</v>
      </c>
      <c r="F183" s="12" t="s">
        <v>30</v>
      </c>
      <c r="G183" s="12" t="s">
        <v>22</v>
      </c>
      <c r="I183" s="9" t="s">
        <v>173</v>
      </c>
      <c r="K183" s="9"/>
    </row>
    <row r="184" spans="1:11" x14ac:dyDescent="0.2">
      <c r="E184" s="12"/>
      <c r="H184" s="12" t="s">
        <v>24</v>
      </c>
      <c r="I184" s="9" t="s">
        <v>25</v>
      </c>
      <c r="J184" s="9" t="s">
        <v>26</v>
      </c>
    </row>
    <row r="185" spans="1:11" x14ac:dyDescent="0.2">
      <c r="E185" s="12"/>
      <c r="H185" s="12" t="s">
        <v>27</v>
      </c>
      <c r="I185" s="9" t="s">
        <v>182</v>
      </c>
      <c r="J185" s="9" t="s">
        <v>186</v>
      </c>
    </row>
    <row r="186" spans="1:11" s="9" customFormat="1" x14ac:dyDescent="0.2">
      <c r="B186" s="12"/>
      <c r="F186" s="12"/>
      <c r="G186" s="12"/>
      <c r="H186" s="12" t="s">
        <v>28</v>
      </c>
      <c r="I186" s="19" t="s">
        <v>133</v>
      </c>
      <c r="J186" s="11" t="s">
        <v>126</v>
      </c>
    </row>
    <row r="187" spans="1:11" s="9" customFormat="1" x14ac:dyDescent="0.2">
      <c r="B187" s="12"/>
      <c r="F187" s="12"/>
      <c r="G187" s="12"/>
      <c r="H187" s="12" t="s">
        <v>32</v>
      </c>
      <c r="I187" s="19" t="s">
        <v>144</v>
      </c>
      <c r="J187" s="11" t="s">
        <v>157</v>
      </c>
    </row>
    <row r="188" spans="1:11" ht="28.5" x14ac:dyDescent="0.2">
      <c r="E188" s="12"/>
      <c r="H188" s="12" t="s">
        <v>34</v>
      </c>
      <c r="I188" s="9" t="s">
        <v>216</v>
      </c>
      <c r="J188" s="9" t="s">
        <v>217</v>
      </c>
    </row>
    <row r="189" spans="1:11" ht="71.25" x14ac:dyDescent="0.2">
      <c r="A189" s="9">
        <f>SUBTOTAL(3,$E$2:E189)</f>
        <v>39</v>
      </c>
      <c r="B189" s="9" t="s">
        <v>19</v>
      </c>
      <c r="C189" s="10" t="s">
        <v>20</v>
      </c>
      <c r="D189" s="11" t="str">
        <f>CONCATENATE(C189,A189)</f>
        <v>TC_39</v>
      </c>
      <c r="E189" s="11" t="s">
        <v>134</v>
      </c>
      <c r="F189" s="12" t="s">
        <v>30</v>
      </c>
      <c r="G189" s="12" t="s">
        <v>22</v>
      </c>
      <c r="I189" s="9" t="s">
        <v>172</v>
      </c>
      <c r="K189" s="9"/>
    </row>
    <row r="190" spans="1:11" x14ac:dyDescent="0.2">
      <c r="E190" s="12"/>
      <c r="H190" s="12" t="s">
        <v>24</v>
      </c>
      <c r="I190" s="9" t="s">
        <v>25</v>
      </c>
      <c r="J190" s="9" t="s">
        <v>26</v>
      </c>
    </row>
    <row r="191" spans="1:11" x14ac:dyDescent="0.2">
      <c r="E191" s="12"/>
      <c r="H191" s="12" t="s">
        <v>27</v>
      </c>
      <c r="I191" s="9" t="s">
        <v>182</v>
      </c>
      <c r="J191" s="9" t="s">
        <v>186</v>
      </c>
    </row>
    <row r="192" spans="1:11" s="9" customFormat="1" x14ac:dyDescent="0.2">
      <c r="B192" s="12"/>
      <c r="F192" s="12"/>
      <c r="G192" s="12"/>
      <c r="H192" s="12" t="s">
        <v>28</v>
      </c>
      <c r="I192" s="19" t="s">
        <v>132</v>
      </c>
      <c r="J192" s="11" t="s">
        <v>126</v>
      </c>
    </row>
    <row r="193" spans="1:11" s="9" customFormat="1" x14ac:dyDescent="0.2">
      <c r="B193" s="12"/>
      <c r="F193" s="12"/>
      <c r="G193" s="12"/>
      <c r="H193" s="12" t="s">
        <v>32</v>
      </c>
      <c r="I193" s="19" t="s">
        <v>144</v>
      </c>
      <c r="J193" s="11" t="s">
        <v>157</v>
      </c>
    </row>
    <row r="194" spans="1:11" ht="28.5" x14ac:dyDescent="0.2">
      <c r="E194" s="12"/>
      <c r="H194" s="12" t="s">
        <v>34</v>
      </c>
      <c r="I194" s="11" t="s">
        <v>218</v>
      </c>
      <c r="J194" s="11" t="s">
        <v>135</v>
      </c>
    </row>
    <row r="195" spans="1:11" ht="71.25" x14ac:dyDescent="0.2">
      <c r="A195" s="9">
        <f>SUBTOTAL(3,$E$2:E195)</f>
        <v>40</v>
      </c>
      <c r="B195" s="9" t="s">
        <v>19</v>
      </c>
      <c r="C195" s="10" t="s">
        <v>20</v>
      </c>
      <c r="D195" s="11" t="str">
        <f>CONCATENATE(C195,A195)</f>
        <v>TC_40</v>
      </c>
      <c r="E195" s="11" t="s">
        <v>219</v>
      </c>
      <c r="F195" s="12" t="s">
        <v>30</v>
      </c>
      <c r="G195" s="12" t="s">
        <v>22</v>
      </c>
      <c r="I195" s="9" t="s">
        <v>174</v>
      </c>
      <c r="K195" s="9"/>
    </row>
    <row r="196" spans="1:11" x14ac:dyDescent="0.2">
      <c r="E196" s="12"/>
      <c r="H196" s="12" t="s">
        <v>24</v>
      </c>
      <c r="I196" s="9" t="s">
        <v>25</v>
      </c>
      <c r="J196" s="9" t="s">
        <v>26</v>
      </c>
    </row>
    <row r="197" spans="1:11" x14ac:dyDescent="0.2">
      <c r="E197" s="12"/>
      <c r="H197" s="12" t="s">
        <v>27</v>
      </c>
      <c r="I197" s="9" t="s">
        <v>182</v>
      </c>
      <c r="J197" s="9" t="s">
        <v>186</v>
      </c>
    </row>
    <row r="198" spans="1:11" s="9" customFormat="1" x14ac:dyDescent="0.2">
      <c r="B198" s="12"/>
      <c r="F198" s="12"/>
      <c r="G198" s="12"/>
      <c r="H198" s="12" t="s">
        <v>28</v>
      </c>
      <c r="I198" s="19" t="s">
        <v>159</v>
      </c>
      <c r="J198" s="11" t="s">
        <v>126</v>
      </c>
    </row>
    <row r="199" spans="1:11" s="9" customFormat="1" x14ac:dyDescent="0.2">
      <c r="B199" s="12"/>
      <c r="F199" s="12"/>
      <c r="G199" s="12"/>
      <c r="H199" s="12" t="s">
        <v>32</v>
      </c>
      <c r="I199" s="19" t="s">
        <v>144</v>
      </c>
      <c r="J199" s="11" t="s">
        <v>157</v>
      </c>
    </row>
    <row r="200" spans="1:11" ht="30" x14ac:dyDescent="0.25">
      <c r="A200" s="24"/>
      <c r="B200" s="24"/>
      <c r="C200" s="24"/>
      <c r="D200" s="24"/>
      <c r="E200" s="24"/>
      <c r="F200" s="24"/>
      <c r="G200" s="24"/>
      <c r="H200" s="12" t="s">
        <v>34</v>
      </c>
      <c r="I200" s="25" t="s">
        <v>219</v>
      </c>
      <c r="J200" s="25" t="s">
        <v>220</v>
      </c>
    </row>
    <row r="201" spans="1:11" ht="71.25" x14ac:dyDescent="0.2">
      <c r="A201" s="9">
        <f>SUBTOTAL(3,$E$2:E201)</f>
        <v>41</v>
      </c>
      <c r="B201" s="9" t="s">
        <v>19</v>
      </c>
      <c r="C201" s="10" t="s">
        <v>20</v>
      </c>
      <c r="D201" s="11" t="str">
        <f>CONCATENATE(C201,A201)</f>
        <v>TC_41</v>
      </c>
      <c r="E201" s="11" t="s">
        <v>158</v>
      </c>
      <c r="F201" s="12" t="s">
        <v>30</v>
      </c>
      <c r="G201" s="12" t="s">
        <v>22</v>
      </c>
      <c r="I201" s="9" t="s">
        <v>172</v>
      </c>
      <c r="K201" s="9"/>
    </row>
    <row r="202" spans="1:11" x14ac:dyDescent="0.2">
      <c r="E202" s="12"/>
      <c r="H202" s="12" t="s">
        <v>24</v>
      </c>
      <c r="I202" s="9" t="s">
        <v>25</v>
      </c>
      <c r="J202" s="9" t="s">
        <v>26</v>
      </c>
    </row>
    <row r="203" spans="1:11" x14ac:dyDescent="0.2">
      <c r="E203" s="12"/>
      <c r="H203" s="12" t="s">
        <v>27</v>
      </c>
      <c r="I203" s="9" t="s">
        <v>182</v>
      </c>
      <c r="J203" s="9" t="s">
        <v>186</v>
      </c>
    </row>
    <row r="204" spans="1:11" s="9" customFormat="1" x14ac:dyDescent="0.2">
      <c r="B204" s="12"/>
      <c r="F204" s="12"/>
      <c r="G204" s="12"/>
      <c r="H204" s="12" t="s">
        <v>28</v>
      </c>
      <c r="I204" s="19" t="s">
        <v>161</v>
      </c>
      <c r="J204" s="11" t="s">
        <v>126</v>
      </c>
    </row>
    <row r="205" spans="1:11" s="9" customFormat="1" x14ac:dyDescent="0.2">
      <c r="B205" s="12"/>
      <c r="F205" s="12"/>
      <c r="G205" s="12"/>
      <c r="H205" s="12" t="s">
        <v>32</v>
      </c>
      <c r="I205" s="19" t="s">
        <v>163</v>
      </c>
      <c r="J205" s="11" t="s">
        <v>157</v>
      </c>
    </row>
    <row r="206" spans="1:11" x14ac:dyDescent="0.2">
      <c r="E206" s="12"/>
      <c r="H206" s="12" t="s">
        <v>34</v>
      </c>
      <c r="I206" s="11" t="s">
        <v>218</v>
      </c>
      <c r="J206" s="11" t="s">
        <v>164</v>
      </c>
    </row>
    <row r="207" spans="1:11" ht="71.25" x14ac:dyDescent="0.2">
      <c r="A207" s="9">
        <f>SUBTOTAL(3,$E$2:E207)</f>
        <v>42</v>
      </c>
      <c r="B207" s="9" t="s">
        <v>19</v>
      </c>
      <c r="C207" s="10" t="s">
        <v>20</v>
      </c>
      <c r="D207" s="11" t="str">
        <f>CONCATENATE(C207,A207)</f>
        <v>TC_42</v>
      </c>
      <c r="E207" s="11" t="s">
        <v>160</v>
      </c>
      <c r="F207" s="12" t="s">
        <v>30</v>
      </c>
      <c r="G207" s="12" t="s">
        <v>22</v>
      </c>
      <c r="I207" s="9" t="s">
        <v>172</v>
      </c>
      <c r="K207" s="9"/>
    </row>
    <row r="208" spans="1:11" x14ac:dyDescent="0.2">
      <c r="E208" s="12"/>
      <c r="H208" s="12" t="s">
        <v>24</v>
      </c>
      <c r="I208" s="9" t="s">
        <v>25</v>
      </c>
      <c r="J208" s="9" t="s">
        <v>26</v>
      </c>
    </row>
    <row r="209" spans="1:11" x14ac:dyDescent="0.2">
      <c r="E209" s="12"/>
      <c r="H209" s="12" t="s">
        <v>27</v>
      </c>
      <c r="I209" s="9" t="s">
        <v>182</v>
      </c>
      <c r="J209" s="9" t="s">
        <v>186</v>
      </c>
    </row>
    <row r="210" spans="1:11" s="9" customFormat="1" x14ac:dyDescent="0.2">
      <c r="B210" s="12"/>
      <c r="F210" s="12"/>
      <c r="G210" s="12"/>
      <c r="H210" s="12" t="s">
        <v>28</v>
      </c>
      <c r="I210" s="19" t="s">
        <v>161</v>
      </c>
      <c r="J210" s="11" t="s">
        <v>126</v>
      </c>
    </row>
    <row r="211" spans="1:11" s="9" customFormat="1" x14ac:dyDescent="0.2">
      <c r="B211" s="12"/>
      <c r="F211" s="12"/>
      <c r="G211" s="12"/>
      <c r="H211" s="12" t="s">
        <v>32</v>
      </c>
      <c r="I211" s="19" t="s">
        <v>162</v>
      </c>
      <c r="J211" s="11" t="s">
        <v>157</v>
      </c>
    </row>
    <row r="212" spans="1:11" x14ac:dyDescent="0.2">
      <c r="A212" s="9"/>
      <c r="C212" s="9"/>
      <c r="D212" s="9"/>
      <c r="H212" s="12" t="s">
        <v>34</v>
      </c>
      <c r="I212" s="19" t="s">
        <v>218</v>
      </c>
      <c r="J212" s="11" t="s">
        <v>165</v>
      </c>
    </row>
    <row r="213" spans="1:11" ht="71.25" x14ac:dyDescent="0.2">
      <c r="A213" s="9">
        <f>SUBTOTAL(3,$E$2:E213)</f>
        <v>43</v>
      </c>
      <c r="B213" s="9" t="s">
        <v>19</v>
      </c>
      <c r="C213" s="10" t="s">
        <v>20</v>
      </c>
      <c r="D213" s="11" t="str">
        <f>CONCATENATE(C213,A213)</f>
        <v>TC_43</v>
      </c>
      <c r="E213" s="11" t="s">
        <v>269</v>
      </c>
      <c r="F213" s="12" t="s">
        <v>30</v>
      </c>
      <c r="G213" s="12" t="s">
        <v>22</v>
      </c>
      <c r="I213" s="9" t="s">
        <v>172</v>
      </c>
      <c r="K213" s="9"/>
    </row>
    <row r="214" spans="1:11" x14ac:dyDescent="0.2">
      <c r="E214" s="12"/>
      <c r="H214" s="12" t="s">
        <v>24</v>
      </c>
      <c r="I214" s="9" t="s">
        <v>25</v>
      </c>
      <c r="J214" s="9" t="s">
        <v>26</v>
      </c>
    </row>
    <row r="215" spans="1:11" x14ac:dyDescent="0.2">
      <c r="E215" s="12"/>
      <c r="H215" s="12" t="s">
        <v>27</v>
      </c>
      <c r="I215" s="9" t="s">
        <v>182</v>
      </c>
      <c r="J215" s="9" t="s">
        <v>186</v>
      </c>
    </row>
    <row r="216" spans="1:11" s="9" customFormat="1" x14ac:dyDescent="0.2">
      <c r="B216" s="12"/>
      <c r="F216" s="12"/>
      <c r="G216" s="12"/>
      <c r="H216" s="12" t="s">
        <v>28</v>
      </c>
      <c r="I216" s="19" t="s">
        <v>270</v>
      </c>
      <c r="J216" s="11" t="s">
        <v>126</v>
      </c>
    </row>
    <row r="217" spans="1:11" s="9" customFormat="1" x14ac:dyDescent="0.2">
      <c r="B217" s="12"/>
      <c r="F217" s="12"/>
      <c r="G217" s="12"/>
      <c r="H217" s="12" t="s">
        <v>32</v>
      </c>
      <c r="I217" s="19" t="s">
        <v>271</v>
      </c>
      <c r="J217" s="11" t="s">
        <v>157</v>
      </c>
    </row>
    <row r="218" spans="1:11" x14ac:dyDescent="0.2">
      <c r="A218" s="9"/>
      <c r="C218" s="9"/>
      <c r="D218" s="9"/>
      <c r="H218" s="12" t="s">
        <v>34</v>
      </c>
      <c r="I218" s="19" t="s">
        <v>218</v>
      </c>
      <c r="J218" s="11" t="s">
        <v>276</v>
      </c>
    </row>
    <row r="219" spans="1:11" ht="71.25" x14ac:dyDescent="0.2">
      <c r="A219" s="9">
        <f>SUBTOTAL(3,$E$2:E219)</f>
        <v>44</v>
      </c>
      <c r="B219" s="9" t="s">
        <v>19</v>
      </c>
      <c r="C219" s="10" t="s">
        <v>20</v>
      </c>
      <c r="D219" s="11" t="str">
        <f>CONCATENATE(C219,A219)</f>
        <v>TC_44</v>
      </c>
      <c r="E219" s="11" t="s">
        <v>274</v>
      </c>
      <c r="F219" s="12" t="s">
        <v>30</v>
      </c>
      <c r="G219" s="12" t="s">
        <v>22</v>
      </c>
      <c r="I219" s="9" t="s">
        <v>172</v>
      </c>
      <c r="J219" s="9" t="s">
        <v>272</v>
      </c>
      <c r="K219" s="9"/>
    </row>
    <row r="220" spans="1:11" x14ac:dyDescent="0.2">
      <c r="E220" s="12"/>
      <c r="H220" s="12" t="s">
        <v>24</v>
      </c>
      <c r="I220" s="9" t="s">
        <v>25</v>
      </c>
      <c r="J220" s="9" t="s">
        <v>26</v>
      </c>
    </row>
    <row r="221" spans="1:11" x14ac:dyDescent="0.2">
      <c r="E221" s="12"/>
      <c r="H221" s="12" t="s">
        <v>27</v>
      </c>
      <c r="I221" s="9" t="s">
        <v>182</v>
      </c>
      <c r="J221" s="9" t="s">
        <v>186</v>
      </c>
    </row>
    <row r="222" spans="1:11" s="9" customFormat="1" x14ac:dyDescent="0.2">
      <c r="B222" s="12"/>
      <c r="F222" s="12"/>
      <c r="G222" s="12"/>
      <c r="H222" s="12" t="s">
        <v>28</v>
      </c>
      <c r="I222" s="19" t="s">
        <v>270</v>
      </c>
      <c r="J222" s="11" t="s">
        <v>126</v>
      </c>
    </row>
    <row r="223" spans="1:11" s="9" customFormat="1" x14ac:dyDescent="0.2">
      <c r="B223" s="12"/>
      <c r="F223" s="12"/>
      <c r="G223" s="12"/>
      <c r="H223" s="12" t="s">
        <v>32</v>
      </c>
      <c r="I223" s="19" t="s">
        <v>273</v>
      </c>
      <c r="J223" s="11" t="s">
        <v>157</v>
      </c>
    </row>
    <row r="224" spans="1:11" ht="15" x14ac:dyDescent="0.25">
      <c r="A224" s="24"/>
      <c r="B224" s="24"/>
      <c r="C224" s="24"/>
      <c r="D224" s="24"/>
      <c r="E224" s="24"/>
      <c r="F224" s="24"/>
      <c r="G224" s="24"/>
      <c r="H224" s="12" t="s">
        <v>34</v>
      </c>
      <c r="I224" s="25" t="s">
        <v>274</v>
      </c>
      <c r="J224" s="25" t="s">
        <v>275</v>
      </c>
    </row>
    <row r="225" spans="1:11" ht="71.25" x14ac:dyDescent="0.2">
      <c r="A225" s="9">
        <f>SUBTOTAL(3,$E$2:E225)</f>
        <v>45</v>
      </c>
      <c r="B225" s="9" t="s">
        <v>19</v>
      </c>
      <c r="C225" s="10" t="s">
        <v>20</v>
      </c>
      <c r="D225" s="11" t="str">
        <f>CONCATENATE(C225,A225)</f>
        <v>TC_45</v>
      </c>
      <c r="E225" s="11" t="s">
        <v>111</v>
      </c>
      <c r="F225" s="12" t="s">
        <v>21</v>
      </c>
      <c r="G225" s="12" t="s">
        <v>22</v>
      </c>
      <c r="I225" s="9" t="s">
        <v>166</v>
      </c>
      <c r="K225" s="9"/>
    </row>
    <row r="226" spans="1:11" x14ac:dyDescent="0.2">
      <c r="E226" s="12"/>
      <c r="H226" s="12" t="s">
        <v>24</v>
      </c>
      <c r="I226" s="9" t="s">
        <v>25</v>
      </c>
      <c r="J226" s="9" t="s">
        <v>26</v>
      </c>
    </row>
    <row r="227" spans="1:11" x14ac:dyDescent="0.2">
      <c r="E227" s="12"/>
      <c r="H227" s="12" t="s">
        <v>27</v>
      </c>
      <c r="I227" s="9" t="s">
        <v>182</v>
      </c>
      <c r="J227" s="9" t="s">
        <v>186</v>
      </c>
    </row>
    <row r="228" spans="1:11" x14ac:dyDescent="0.2">
      <c r="E228" s="12"/>
      <c r="H228" s="12" t="s">
        <v>28</v>
      </c>
      <c r="I228" s="11" t="s">
        <v>146</v>
      </c>
      <c r="J228" s="11" t="s">
        <v>190</v>
      </c>
    </row>
    <row r="229" spans="1:11" ht="28.5" x14ac:dyDescent="0.2">
      <c r="E229" s="12"/>
      <c r="H229" s="12" t="s">
        <v>32</v>
      </c>
      <c r="I229" s="11" t="s">
        <v>111</v>
      </c>
      <c r="J229" s="11" t="s">
        <v>112</v>
      </c>
    </row>
    <row r="230" spans="1:11" ht="71.25" x14ac:dyDescent="0.2">
      <c r="A230" s="9">
        <f>SUBTOTAL(3,$E$2:E230)</f>
        <v>46</v>
      </c>
      <c r="B230" s="9" t="s">
        <v>19</v>
      </c>
      <c r="C230" s="10" t="s">
        <v>20</v>
      </c>
      <c r="D230" s="11" t="str">
        <f>CONCATENATE(C230,A230)</f>
        <v>TC_46</v>
      </c>
      <c r="E230" s="11" t="s">
        <v>221</v>
      </c>
      <c r="F230" s="12" t="s">
        <v>21</v>
      </c>
      <c r="G230" s="12" t="s">
        <v>22</v>
      </c>
      <c r="I230" s="9" t="s">
        <v>175</v>
      </c>
      <c r="K230" s="9"/>
    </row>
    <row r="231" spans="1:11" x14ac:dyDescent="0.2">
      <c r="E231" s="12"/>
      <c r="H231" s="12" t="s">
        <v>24</v>
      </c>
      <c r="I231" s="9" t="s">
        <v>25</v>
      </c>
      <c r="J231" s="9" t="s">
        <v>26</v>
      </c>
    </row>
    <row r="232" spans="1:11" x14ac:dyDescent="0.2">
      <c r="E232" s="12"/>
      <c r="H232" s="12" t="s">
        <v>27</v>
      </c>
      <c r="I232" s="9" t="s">
        <v>182</v>
      </c>
      <c r="J232" s="9" t="s">
        <v>186</v>
      </c>
    </row>
    <row r="233" spans="1:11" x14ac:dyDescent="0.2">
      <c r="E233" s="12"/>
      <c r="H233" s="12" t="s">
        <v>28</v>
      </c>
      <c r="I233" s="11" t="s">
        <v>146</v>
      </c>
      <c r="J233" s="11" t="s">
        <v>190</v>
      </c>
    </row>
    <row r="234" spans="1:11" ht="28.5" x14ac:dyDescent="0.2">
      <c r="E234" s="12"/>
      <c r="H234" s="12" t="s">
        <v>32</v>
      </c>
      <c r="I234" s="11" t="s">
        <v>221</v>
      </c>
      <c r="J234" s="11" t="s">
        <v>222</v>
      </c>
    </row>
    <row r="235" spans="1:11" ht="71.25" x14ac:dyDescent="0.2">
      <c r="A235" s="9">
        <f>SUBTOTAL(3,$E$2:E235)</f>
        <v>47</v>
      </c>
      <c r="B235" s="9" t="s">
        <v>19</v>
      </c>
      <c r="C235" s="10" t="s">
        <v>20</v>
      </c>
      <c r="D235" s="11" t="str">
        <f>CONCATENATE(C235,A235)</f>
        <v>TC_47</v>
      </c>
      <c r="E235" s="11" t="s">
        <v>223</v>
      </c>
      <c r="F235" s="12" t="s">
        <v>21</v>
      </c>
      <c r="G235" s="12" t="s">
        <v>22</v>
      </c>
      <c r="I235" s="9" t="s">
        <v>176</v>
      </c>
      <c r="K235" s="9"/>
    </row>
    <row r="236" spans="1:11" x14ac:dyDescent="0.2">
      <c r="E236" s="12"/>
      <c r="H236" s="12" t="s">
        <v>24</v>
      </c>
      <c r="I236" s="9" t="s">
        <v>25</v>
      </c>
      <c r="J236" s="9" t="s">
        <v>26</v>
      </c>
    </row>
    <row r="237" spans="1:11" x14ac:dyDescent="0.2">
      <c r="E237" s="12"/>
      <c r="H237" s="12" t="s">
        <v>27</v>
      </c>
      <c r="I237" s="9" t="s">
        <v>182</v>
      </c>
      <c r="J237" s="9" t="s">
        <v>186</v>
      </c>
    </row>
    <row r="238" spans="1:11" x14ac:dyDescent="0.2">
      <c r="E238" s="12"/>
      <c r="H238" s="12" t="s">
        <v>28</v>
      </c>
      <c r="I238" s="11" t="s">
        <v>146</v>
      </c>
      <c r="J238" s="11" t="s">
        <v>190</v>
      </c>
    </row>
    <row r="239" spans="1:11" x14ac:dyDescent="0.2">
      <c r="E239" s="12"/>
      <c r="H239" s="12" t="s">
        <v>32</v>
      </c>
      <c r="I239" s="11" t="s">
        <v>224</v>
      </c>
      <c r="J239" s="11" t="s">
        <v>99</v>
      </c>
    </row>
    <row r="240" spans="1:11" ht="71.25" x14ac:dyDescent="0.2">
      <c r="A240" s="9">
        <f>SUBTOTAL(3,$E$2:E240)</f>
        <v>48</v>
      </c>
      <c r="B240" s="9" t="s">
        <v>19</v>
      </c>
      <c r="C240" s="10" t="s">
        <v>20</v>
      </c>
      <c r="D240" s="11" t="str">
        <f>CONCATENATE(C240,A240)</f>
        <v>TC_48</v>
      </c>
      <c r="E240" s="11" t="s">
        <v>225</v>
      </c>
      <c r="F240" s="12" t="s">
        <v>21</v>
      </c>
      <c r="G240" s="12" t="s">
        <v>22</v>
      </c>
      <c r="I240" s="9" t="s">
        <v>166</v>
      </c>
      <c r="K240" s="9"/>
    </row>
    <row r="241" spans="1:11" x14ac:dyDescent="0.2">
      <c r="E241" s="12"/>
      <c r="H241" s="12" t="s">
        <v>24</v>
      </c>
      <c r="I241" s="9" t="s">
        <v>25</v>
      </c>
      <c r="J241" s="9" t="s">
        <v>26</v>
      </c>
    </row>
    <row r="242" spans="1:11" x14ac:dyDescent="0.2">
      <c r="E242" s="12"/>
      <c r="H242" s="12" t="s">
        <v>27</v>
      </c>
      <c r="I242" s="9" t="s">
        <v>182</v>
      </c>
      <c r="J242" s="9" t="s">
        <v>186</v>
      </c>
    </row>
    <row r="243" spans="1:11" x14ac:dyDescent="0.2">
      <c r="E243" s="12"/>
      <c r="H243" s="12" t="s">
        <v>28</v>
      </c>
      <c r="I243" s="11" t="s">
        <v>146</v>
      </c>
      <c r="J243" s="11" t="s">
        <v>190</v>
      </c>
    </row>
    <row r="244" spans="1:11" x14ac:dyDescent="0.2">
      <c r="E244" s="12"/>
      <c r="H244" s="12" t="s">
        <v>32</v>
      </c>
      <c r="I244" s="11" t="s">
        <v>225</v>
      </c>
      <c r="J244" s="11" t="s">
        <v>226</v>
      </c>
    </row>
    <row r="245" spans="1:11" ht="71.25" x14ac:dyDescent="0.2">
      <c r="A245" s="9">
        <f>SUBTOTAL(3,$E$2:E245)</f>
        <v>49</v>
      </c>
      <c r="B245" s="9" t="s">
        <v>19</v>
      </c>
      <c r="C245" s="10" t="s">
        <v>20</v>
      </c>
      <c r="D245" s="11" t="str">
        <f>CONCATENATE(C245,A245)</f>
        <v>TC_49</v>
      </c>
      <c r="E245" s="11" t="s">
        <v>227</v>
      </c>
      <c r="F245" s="12" t="s">
        <v>21</v>
      </c>
      <c r="G245" s="12" t="s">
        <v>22</v>
      </c>
      <c r="I245" s="9" t="s">
        <v>166</v>
      </c>
      <c r="K245" s="9"/>
    </row>
    <row r="246" spans="1:11" x14ac:dyDescent="0.2">
      <c r="E246" s="12"/>
      <c r="H246" s="12" t="s">
        <v>24</v>
      </c>
      <c r="I246" s="9" t="s">
        <v>25</v>
      </c>
      <c r="J246" s="9" t="s">
        <v>26</v>
      </c>
    </row>
    <row r="247" spans="1:11" x14ac:dyDescent="0.2">
      <c r="E247" s="12"/>
      <c r="H247" s="12" t="s">
        <v>27</v>
      </c>
      <c r="I247" s="9" t="s">
        <v>182</v>
      </c>
      <c r="J247" s="9" t="s">
        <v>186</v>
      </c>
    </row>
    <row r="248" spans="1:11" x14ac:dyDescent="0.2">
      <c r="E248" s="12"/>
      <c r="H248" s="12" t="s">
        <v>28</v>
      </c>
      <c r="I248" s="11" t="s">
        <v>146</v>
      </c>
      <c r="J248" s="11" t="s">
        <v>190</v>
      </c>
    </row>
    <row r="249" spans="1:11" ht="28.5" x14ac:dyDescent="0.2">
      <c r="E249" s="12"/>
      <c r="H249" s="12" t="s">
        <v>32</v>
      </c>
      <c r="I249" s="11" t="s">
        <v>228</v>
      </c>
      <c r="J249" s="11" t="s">
        <v>100</v>
      </c>
    </row>
    <row r="250" spans="1:11" ht="57" x14ac:dyDescent="0.2">
      <c r="A250" s="9">
        <f>SUBTOTAL(3,$E$2:E250)</f>
        <v>50</v>
      </c>
      <c r="B250" s="9" t="s">
        <v>19</v>
      </c>
      <c r="C250" s="10" t="s">
        <v>20</v>
      </c>
      <c r="D250" s="11" t="str">
        <f>CONCATENATE(C250,A250)</f>
        <v>TC_50</v>
      </c>
      <c r="E250" s="11" t="s">
        <v>229</v>
      </c>
      <c r="F250" s="12" t="s">
        <v>21</v>
      </c>
      <c r="G250" s="12" t="s">
        <v>22</v>
      </c>
      <c r="I250" s="9" t="s">
        <v>230</v>
      </c>
      <c r="K250" s="9"/>
    </row>
    <row r="251" spans="1:11" x14ac:dyDescent="0.2">
      <c r="E251" s="12"/>
      <c r="H251" s="12" t="s">
        <v>24</v>
      </c>
      <c r="I251" s="9" t="s">
        <v>25</v>
      </c>
      <c r="J251" s="9" t="s">
        <v>26</v>
      </c>
    </row>
    <row r="252" spans="1:11" x14ac:dyDescent="0.2">
      <c r="E252" s="12"/>
      <c r="H252" s="12" t="s">
        <v>27</v>
      </c>
      <c r="I252" s="9" t="s">
        <v>182</v>
      </c>
      <c r="J252" s="9" t="s">
        <v>186</v>
      </c>
    </row>
    <row r="253" spans="1:11" x14ac:dyDescent="0.2">
      <c r="E253" s="12"/>
      <c r="H253" s="12" t="s">
        <v>28</v>
      </c>
      <c r="I253" s="11" t="s">
        <v>146</v>
      </c>
      <c r="J253" s="11" t="s">
        <v>190</v>
      </c>
    </row>
    <row r="254" spans="1:11" ht="28.5" x14ac:dyDescent="0.2">
      <c r="E254" s="12"/>
      <c r="H254" s="12" t="s">
        <v>32</v>
      </c>
      <c r="I254" s="11" t="s">
        <v>229</v>
      </c>
      <c r="J254" s="11" t="s">
        <v>231</v>
      </c>
    </row>
    <row r="255" spans="1:11" ht="57" x14ac:dyDescent="0.2">
      <c r="A255" s="9">
        <f>SUBTOTAL(3,$E$2:E255)</f>
        <v>51</v>
      </c>
      <c r="B255" s="9" t="s">
        <v>19</v>
      </c>
      <c r="C255" s="10" t="s">
        <v>20</v>
      </c>
      <c r="D255" s="11" t="str">
        <f>CONCATENATE(C255,A255)</f>
        <v>TC_51</v>
      </c>
      <c r="E255" s="11" t="s">
        <v>232</v>
      </c>
      <c r="F255" s="12" t="s">
        <v>21</v>
      </c>
      <c r="G255" s="12" t="s">
        <v>22</v>
      </c>
      <c r="I255" s="9" t="s">
        <v>230</v>
      </c>
      <c r="K255" s="9"/>
    </row>
    <row r="256" spans="1:11" x14ac:dyDescent="0.2">
      <c r="E256" s="12"/>
      <c r="H256" s="12" t="s">
        <v>24</v>
      </c>
      <c r="I256" s="9" t="s">
        <v>25</v>
      </c>
      <c r="J256" s="9" t="s">
        <v>26</v>
      </c>
    </row>
    <row r="257" spans="1:12" x14ac:dyDescent="0.2">
      <c r="E257" s="12"/>
      <c r="H257" s="12" t="s">
        <v>27</v>
      </c>
      <c r="I257" s="9" t="s">
        <v>182</v>
      </c>
      <c r="J257" s="9" t="s">
        <v>186</v>
      </c>
    </row>
    <row r="258" spans="1:12" x14ac:dyDescent="0.2">
      <c r="E258" s="12"/>
      <c r="H258" s="12" t="s">
        <v>28</v>
      </c>
      <c r="I258" s="11" t="s">
        <v>146</v>
      </c>
      <c r="J258" s="11" t="s">
        <v>190</v>
      </c>
    </row>
    <row r="259" spans="1:12" ht="28.5" x14ac:dyDescent="0.2">
      <c r="E259" s="12"/>
      <c r="H259" s="12" t="s">
        <v>32</v>
      </c>
      <c r="I259" s="11" t="s">
        <v>232</v>
      </c>
      <c r="J259" s="11" t="s">
        <v>109</v>
      </c>
    </row>
    <row r="260" spans="1:12" ht="57" x14ac:dyDescent="0.2">
      <c r="A260" s="9">
        <f>SUBTOTAL(3,$E$2:E260)</f>
        <v>52</v>
      </c>
      <c r="B260" s="12" t="s">
        <v>19</v>
      </c>
      <c r="C260" s="10" t="s">
        <v>20</v>
      </c>
      <c r="D260" s="11" t="str">
        <f>CONCATENATE(C260,A260)</f>
        <v>TC_52</v>
      </c>
      <c r="E260" s="11" t="s">
        <v>136</v>
      </c>
      <c r="F260" s="12" t="s">
        <v>21</v>
      </c>
      <c r="G260" s="12" t="s">
        <v>22</v>
      </c>
      <c r="I260" s="9" t="s">
        <v>233</v>
      </c>
      <c r="L260" s="23"/>
    </row>
    <row r="261" spans="1:12" x14ac:dyDescent="0.2">
      <c r="H261" s="12" t="s">
        <v>24</v>
      </c>
      <c r="I261" s="9" t="s">
        <v>25</v>
      </c>
      <c r="J261" s="9" t="s">
        <v>26</v>
      </c>
      <c r="L261" s="23"/>
    </row>
    <row r="262" spans="1:12" x14ac:dyDescent="0.2">
      <c r="H262" s="12" t="s">
        <v>27</v>
      </c>
      <c r="I262" s="9" t="s">
        <v>182</v>
      </c>
      <c r="J262" s="9" t="s">
        <v>186</v>
      </c>
      <c r="L262" s="23"/>
    </row>
    <row r="263" spans="1:12" x14ac:dyDescent="0.2">
      <c r="E263" s="12"/>
      <c r="H263" s="12" t="s">
        <v>28</v>
      </c>
      <c r="I263" s="11" t="s">
        <v>146</v>
      </c>
      <c r="J263" s="11" t="s">
        <v>190</v>
      </c>
    </row>
    <row r="264" spans="1:12" x14ac:dyDescent="0.2">
      <c r="H264" s="12" t="s">
        <v>32</v>
      </c>
      <c r="I264" s="11" t="s">
        <v>137</v>
      </c>
      <c r="J264" s="11" t="s">
        <v>138</v>
      </c>
      <c r="L264" s="23"/>
    </row>
    <row r="265" spans="1:12" ht="57" x14ac:dyDescent="0.2">
      <c r="A265" s="9">
        <f>SUBTOTAL(3,$E$2:E265)</f>
        <v>53</v>
      </c>
      <c r="B265" s="12" t="s">
        <v>19</v>
      </c>
      <c r="C265" s="10" t="s">
        <v>20</v>
      </c>
      <c r="D265" s="11" t="str">
        <f>CONCATENATE(C265,A265)</f>
        <v>TC_53</v>
      </c>
      <c r="E265" s="11" t="s">
        <v>102</v>
      </c>
      <c r="F265" s="12" t="s">
        <v>21</v>
      </c>
      <c r="G265" s="12" t="s">
        <v>22</v>
      </c>
      <c r="I265" s="9" t="s">
        <v>233</v>
      </c>
      <c r="L265" s="23"/>
    </row>
    <row r="266" spans="1:12" x14ac:dyDescent="0.2">
      <c r="H266" s="12" t="s">
        <v>24</v>
      </c>
      <c r="I266" s="9" t="s">
        <v>25</v>
      </c>
      <c r="J266" s="9" t="s">
        <v>26</v>
      </c>
      <c r="L266" s="23"/>
    </row>
    <row r="267" spans="1:12" x14ac:dyDescent="0.2">
      <c r="H267" s="12" t="s">
        <v>27</v>
      </c>
      <c r="I267" s="9" t="s">
        <v>182</v>
      </c>
      <c r="J267" s="9" t="s">
        <v>186</v>
      </c>
      <c r="L267" s="23"/>
    </row>
    <row r="268" spans="1:12" x14ac:dyDescent="0.2">
      <c r="E268" s="12"/>
      <c r="H268" s="12" t="s">
        <v>28</v>
      </c>
      <c r="I268" s="11" t="s">
        <v>146</v>
      </c>
      <c r="J268" s="11" t="s">
        <v>190</v>
      </c>
    </row>
    <row r="269" spans="1:12" x14ac:dyDescent="0.2">
      <c r="H269" s="12" t="s">
        <v>32</v>
      </c>
      <c r="I269" s="11" t="s">
        <v>137</v>
      </c>
      <c r="J269" s="11" t="s">
        <v>101</v>
      </c>
      <c r="L269" s="23"/>
    </row>
    <row r="270" spans="1:12" x14ac:dyDescent="0.2">
      <c r="H270" s="12" t="s">
        <v>34</v>
      </c>
      <c r="I270" s="11" t="s">
        <v>102</v>
      </c>
      <c r="J270" s="11" t="s">
        <v>139</v>
      </c>
      <c r="L270" s="23"/>
    </row>
    <row r="271" spans="1:12" ht="57" x14ac:dyDescent="0.2">
      <c r="A271" s="9">
        <f>SUBTOTAL(3,$E$2:E271)</f>
        <v>54</v>
      </c>
      <c r="B271" s="12" t="s">
        <v>19</v>
      </c>
      <c r="C271" s="10" t="s">
        <v>20</v>
      </c>
      <c r="D271" s="11" t="str">
        <f>CONCATENATE(C271,A271)</f>
        <v>TC_54</v>
      </c>
      <c r="E271" s="11" t="s">
        <v>103</v>
      </c>
      <c r="F271" s="12" t="s">
        <v>21</v>
      </c>
      <c r="G271" s="12" t="s">
        <v>22</v>
      </c>
      <c r="I271" s="9" t="s">
        <v>233</v>
      </c>
      <c r="L271" s="23"/>
    </row>
    <row r="272" spans="1:12" x14ac:dyDescent="0.2">
      <c r="H272" s="12" t="s">
        <v>24</v>
      </c>
      <c r="I272" s="9" t="s">
        <v>25</v>
      </c>
      <c r="J272" s="9" t="s">
        <v>26</v>
      </c>
      <c r="L272" s="23"/>
    </row>
    <row r="273" spans="1:12" x14ac:dyDescent="0.2">
      <c r="H273" s="12" t="s">
        <v>27</v>
      </c>
      <c r="I273" s="9" t="s">
        <v>182</v>
      </c>
      <c r="J273" s="9" t="s">
        <v>186</v>
      </c>
      <c r="L273" s="23"/>
    </row>
    <row r="274" spans="1:12" x14ac:dyDescent="0.2">
      <c r="E274" s="12"/>
      <c r="H274" s="12" t="s">
        <v>28</v>
      </c>
      <c r="I274" s="11" t="s">
        <v>146</v>
      </c>
      <c r="J274" s="11" t="s">
        <v>190</v>
      </c>
    </row>
    <row r="275" spans="1:12" x14ac:dyDescent="0.2">
      <c r="H275" s="12" t="s">
        <v>32</v>
      </c>
      <c r="I275" s="11" t="s">
        <v>137</v>
      </c>
      <c r="J275" s="11" t="s">
        <v>101</v>
      </c>
      <c r="L275" s="23"/>
    </row>
    <row r="276" spans="1:12" x14ac:dyDescent="0.2">
      <c r="A276" s="30"/>
      <c r="B276" s="30"/>
      <c r="C276" s="30"/>
      <c r="D276" s="30"/>
      <c r="E276" s="29"/>
      <c r="F276" s="30"/>
      <c r="G276" s="30"/>
      <c r="H276" s="12" t="s">
        <v>34</v>
      </c>
      <c r="I276" s="29" t="s">
        <v>103</v>
      </c>
      <c r="J276" s="29" t="s">
        <v>104</v>
      </c>
      <c r="L276" s="23"/>
    </row>
    <row r="277" spans="1:12" ht="71.25" x14ac:dyDescent="0.2">
      <c r="A277" s="9">
        <f>SUBTOTAL(3,$E$2:E277)</f>
        <v>55</v>
      </c>
      <c r="B277" s="9" t="s">
        <v>19</v>
      </c>
      <c r="C277" s="10" t="s">
        <v>20</v>
      </c>
      <c r="D277" s="11" t="str">
        <f>CONCATENATE(C277,A277)</f>
        <v>TC_55</v>
      </c>
      <c r="E277" s="11" t="s">
        <v>234</v>
      </c>
      <c r="F277" s="12" t="s">
        <v>21</v>
      </c>
      <c r="G277" s="12" t="s">
        <v>22</v>
      </c>
      <c r="I277" s="9" t="s">
        <v>166</v>
      </c>
    </row>
    <row r="278" spans="1:12" x14ac:dyDescent="0.2">
      <c r="E278" s="12"/>
      <c r="H278" s="12" t="s">
        <v>24</v>
      </c>
      <c r="I278" s="9" t="s">
        <v>25</v>
      </c>
      <c r="J278" s="9" t="s">
        <v>26</v>
      </c>
    </row>
    <row r="279" spans="1:12" x14ac:dyDescent="0.2">
      <c r="E279" s="12"/>
      <c r="H279" s="12" t="s">
        <v>27</v>
      </c>
      <c r="I279" s="9" t="s">
        <v>182</v>
      </c>
      <c r="J279" s="9" t="s">
        <v>186</v>
      </c>
    </row>
    <row r="280" spans="1:12" x14ac:dyDescent="0.2">
      <c r="E280" s="12"/>
      <c r="H280" s="12" t="s">
        <v>28</v>
      </c>
      <c r="I280" s="11" t="s">
        <v>146</v>
      </c>
      <c r="J280" s="11" t="s">
        <v>190</v>
      </c>
    </row>
    <row r="281" spans="1:12" ht="28.5" x14ac:dyDescent="0.2">
      <c r="E281" s="12"/>
      <c r="H281" s="12" t="s">
        <v>32</v>
      </c>
      <c r="I281" s="11" t="s">
        <v>234</v>
      </c>
      <c r="J281" s="11" t="s">
        <v>235</v>
      </c>
    </row>
    <row r="282" spans="1:12" ht="71.25" x14ac:dyDescent="0.2">
      <c r="A282" s="9">
        <f>SUBTOTAL(3,$E$2:E282)</f>
        <v>56</v>
      </c>
      <c r="B282" s="9" t="s">
        <v>19</v>
      </c>
      <c r="C282" s="10" t="s">
        <v>20</v>
      </c>
      <c r="D282" s="11" t="str">
        <f>CONCATENATE(C282,A282)</f>
        <v>TC_56</v>
      </c>
      <c r="E282" s="11" t="s">
        <v>236</v>
      </c>
      <c r="F282" s="12" t="s">
        <v>21</v>
      </c>
      <c r="G282" s="12" t="s">
        <v>22</v>
      </c>
      <c r="I282" s="9" t="s">
        <v>166</v>
      </c>
    </row>
    <row r="283" spans="1:12" x14ac:dyDescent="0.2">
      <c r="E283" s="12"/>
      <c r="H283" s="12" t="s">
        <v>24</v>
      </c>
      <c r="I283" s="9" t="s">
        <v>25</v>
      </c>
      <c r="J283" s="9" t="s">
        <v>26</v>
      </c>
    </row>
    <row r="284" spans="1:12" x14ac:dyDescent="0.2">
      <c r="E284" s="12"/>
      <c r="H284" s="12" t="s">
        <v>27</v>
      </c>
      <c r="I284" s="9" t="s">
        <v>182</v>
      </c>
      <c r="J284" s="9" t="s">
        <v>186</v>
      </c>
    </row>
    <row r="285" spans="1:12" x14ac:dyDescent="0.2">
      <c r="E285" s="12"/>
      <c r="H285" s="12" t="s">
        <v>28</v>
      </c>
      <c r="I285" s="11" t="s">
        <v>146</v>
      </c>
      <c r="J285" s="11" t="s">
        <v>190</v>
      </c>
    </row>
    <row r="286" spans="1:12" ht="28.5" x14ac:dyDescent="0.2">
      <c r="E286" s="12"/>
      <c r="H286" s="12" t="s">
        <v>32</v>
      </c>
      <c r="I286" s="11" t="s">
        <v>236</v>
      </c>
      <c r="J286" s="11" t="s">
        <v>237</v>
      </c>
    </row>
    <row r="287" spans="1:12" ht="71.25" x14ac:dyDescent="0.2">
      <c r="A287" s="9">
        <f>SUBTOTAL(3,$E$2:E287)</f>
        <v>57</v>
      </c>
      <c r="B287" s="9" t="s">
        <v>19</v>
      </c>
      <c r="C287" s="10" t="s">
        <v>20</v>
      </c>
      <c r="D287" s="11" t="str">
        <f>CONCATENATE(C287,A287)</f>
        <v>TC_57</v>
      </c>
      <c r="E287" s="11" t="s">
        <v>238</v>
      </c>
      <c r="F287" s="12" t="s">
        <v>30</v>
      </c>
      <c r="G287" s="12" t="s">
        <v>22</v>
      </c>
      <c r="I287" s="9" t="s">
        <v>140</v>
      </c>
    </row>
    <row r="288" spans="1:12" x14ac:dyDescent="0.2">
      <c r="H288" s="12" t="s">
        <v>24</v>
      </c>
      <c r="I288" s="9" t="s">
        <v>25</v>
      </c>
      <c r="J288" s="9" t="s">
        <v>26</v>
      </c>
    </row>
    <row r="289" spans="1:12" x14ac:dyDescent="0.2">
      <c r="H289" s="12" t="s">
        <v>27</v>
      </c>
      <c r="I289" s="9" t="s">
        <v>182</v>
      </c>
      <c r="J289" s="9" t="s">
        <v>186</v>
      </c>
    </row>
    <row r="290" spans="1:12" x14ac:dyDescent="0.2">
      <c r="E290" s="12"/>
      <c r="H290" s="12" t="s">
        <v>28</v>
      </c>
      <c r="I290" s="11" t="s">
        <v>146</v>
      </c>
      <c r="J290" s="11" t="s">
        <v>190</v>
      </c>
    </row>
    <row r="291" spans="1:12" x14ac:dyDescent="0.2">
      <c r="E291" s="12"/>
      <c r="H291" s="12" t="s">
        <v>32</v>
      </c>
      <c r="I291" s="11" t="s">
        <v>238</v>
      </c>
      <c r="J291" s="11" t="s">
        <v>239</v>
      </c>
    </row>
    <row r="292" spans="1:12" ht="57" x14ac:dyDescent="0.2">
      <c r="A292" s="9">
        <f>SUBTOTAL(3,$E$2:E292)</f>
        <v>58</v>
      </c>
      <c r="B292" s="12" t="s">
        <v>19</v>
      </c>
      <c r="C292" s="10" t="s">
        <v>20</v>
      </c>
      <c r="D292" s="11" t="str">
        <f>CONCATENATE(C292,A292)</f>
        <v>TC_58</v>
      </c>
      <c r="E292" s="11" t="s">
        <v>105</v>
      </c>
      <c r="F292" s="12" t="s">
        <v>21</v>
      </c>
      <c r="G292" s="12" t="s">
        <v>22</v>
      </c>
      <c r="I292" s="9" t="s">
        <v>240</v>
      </c>
      <c r="K292" s="9"/>
      <c r="L292" s="23"/>
    </row>
    <row r="293" spans="1:12" x14ac:dyDescent="0.2">
      <c r="H293" s="12" t="s">
        <v>24</v>
      </c>
      <c r="I293" s="9" t="s">
        <v>25</v>
      </c>
      <c r="J293" s="9" t="s">
        <v>26</v>
      </c>
      <c r="L293" s="23"/>
    </row>
    <row r="294" spans="1:12" x14ac:dyDescent="0.2">
      <c r="A294" s="9"/>
      <c r="C294" s="10"/>
      <c r="D294" s="11"/>
      <c r="H294" s="12" t="s">
        <v>27</v>
      </c>
      <c r="I294" s="9" t="s">
        <v>182</v>
      </c>
      <c r="J294" s="9" t="s">
        <v>186</v>
      </c>
      <c r="L294" s="23"/>
    </row>
    <row r="295" spans="1:12" x14ac:dyDescent="0.2">
      <c r="H295" s="12" t="s">
        <v>28</v>
      </c>
      <c r="I295" s="11" t="s">
        <v>146</v>
      </c>
      <c r="J295" s="11" t="s">
        <v>190</v>
      </c>
      <c r="L295" s="23"/>
    </row>
    <row r="296" spans="1:12" x14ac:dyDescent="0.2">
      <c r="H296" s="12" t="s">
        <v>32</v>
      </c>
      <c r="I296" s="11" t="s">
        <v>106</v>
      </c>
      <c r="J296" s="11" t="s">
        <v>107</v>
      </c>
      <c r="L296" s="23"/>
    </row>
    <row r="297" spans="1:12" ht="57" x14ac:dyDescent="0.2">
      <c r="A297" s="9">
        <f>SUBTOTAL(3,$E$2:E297)</f>
        <v>59</v>
      </c>
      <c r="B297" s="12" t="s">
        <v>19</v>
      </c>
      <c r="C297" s="10" t="s">
        <v>20</v>
      </c>
      <c r="D297" s="11" t="str">
        <f>CONCATENATE(C297,A297)</f>
        <v>TC_59</v>
      </c>
      <c r="E297" s="11" t="s">
        <v>241</v>
      </c>
      <c r="F297" s="12" t="s">
        <v>21</v>
      </c>
      <c r="G297" s="12" t="s">
        <v>22</v>
      </c>
      <c r="I297" s="9" t="s">
        <v>233</v>
      </c>
      <c r="L297" s="23"/>
    </row>
    <row r="298" spans="1:12" x14ac:dyDescent="0.2">
      <c r="H298" s="12" t="s">
        <v>24</v>
      </c>
      <c r="I298" s="9" t="s">
        <v>25</v>
      </c>
      <c r="J298" s="9" t="s">
        <v>26</v>
      </c>
      <c r="L298" s="23"/>
    </row>
    <row r="299" spans="1:12" x14ac:dyDescent="0.2">
      <c r="H299" s="12" t="s">
        <v>27</v>
      </c>
      <c r="I299" s="9" t="s">
        <v>182</v>
      </c>
      <c r="J299" s="9" t="s">
        <v>186</v>
      </c>
      <c r="L299" s="23"/>
    </row>
    <row r="300" spans="1:12" x14ac:dyDescent="0.2">
      <c r="H300" s="12" t="s">
        <v>28</v>
      </c>
      <c r="I300" s="11" t="s">
        <v>146</v>
      </c>
      <c r="J300" s="11" t="s">
        <v>190</v>
      </c>
      <c r="L300" s="23"/>
    </row>
    <row r="301" spans="1:12" ht="28.5" x14ac:dyDescent="0.2">
      <c r="E301" s="12"/>
      <c r="H301" s="12" t="s">
        <v>32</v>
      </c>
      <c r="I301" s="11" t="s">
        <v>241</v>
      </c>
      <c r="J301" s="11" t="s">
        <v>242</v>
      </c>
      <c r="L301" s="23"/>
    </row>
    <row r="302" spans="1:12" ht="57" x14ac:dyDescent="0.2">
      <c r="A302" s="9">
        <f>SUBTOTAL(3,$E$2:E302)</f>
        <v>60</v>
      </c>
      <c r="B302" s="12" t="s">
        <v>19</v>
      </c>
      <c r="C302" s="10" t="s">
        <v>20</v>
      </c>
      <c r="D302" s="11" t="str">
        <f>CONCATENATE(C302,A302)</f>
        <v>TC_60</v>
      </c>
      <c r="E302" s="11" t="s">
        <v>177</v>
      </c>
      <c r="F302" s="12" t="s">
        <v>21</v>
      </c>
      <c r="G302" s="12" t="s">
        <v>22</v>
      </c>
      <c r="I302" s="9" t="s">
        <v>233</v>
      </c>
      <c r="L302" s="23"/>
    </row>
    <row r="303" spans="1:12" x14ac:dyDescent="0.2">
      <c r="H303" s="12" t="s">
        <v>24</v>
      </c>
      <c r="I303" s="9" t="s">
        <v>25</v>
      </c>
      <c r="J303" s="9" t="s">
        <v>26</v>
      </c>
      <c r="L303" s="23"/>
    </row>
    <row r="304" spans="1:12" x14ac:dyDescent="0.2">
      <c r="H304" s="12" t="s">
        <v>27</v>
      </c>
      <c r="I304" s="9" t="s">
        <v>182</v>
      </c>
      <c r="J304" s="9" t="s">
        <v>186</v>
      </c>
      <c r="L304" s="23"/>
    </row>
    <row r="305" spans="1:12" x14ac:dyDescent="0.2">
      <c r="H305" s="12" t="s">
        <v>28</v>
      </c>
      <c r="I305" s="11" t="s">
        <v>146</v>
      </c>
      <c r="J305" s="11" t="s">
        <v>190</v>
      </c>
      <c r="L305" s="23"/>
    </row>
    <row r="306" spans="1:12" ht="28.5" x14ac:dyDescent="0.2">
      <c r="H306" s="12" t="s">
        <v>32</v>
      </c>
      <c r="I306" s="11" t="s">
        <v>177</v>
      </c>
      <c r="J306" s="11" t="s">
        <v>108</v>
      </c>
      <c r="L306" s="23"/>
    </row>
    <row r="307" spans="1:12" ht="57" x14ac:dyDescent="0.2">
      <c r="A307" s="9">
        <f>SUBTOTAL(3,$E$2:E307)</f>
        <v>61</v>
      </c>
      <c r="B307" s="12" t="s">
        <v>19</v>
      </c>
      <c r="C307" s="10" t="s">
        <v>20</v>
      </c>
      <c r="D307" s="11" t="str">
        <f>CONCATENATE(C307,A307)</f>
        <v>TC_61</v>
      </c>
      <c r="E307" s="11" t="s">
        <v>243</v>
      </c>
      <c r="F307" s="12" t="s">
        <v>21</v>
      </c>
      <c r="G307" s="12" t="s">
        <v>22</v>
      </c>
      <c r="I307" s="9" t="s">
        <v>233</v>
      </c>
      <c r="L307" s="23"/>
    </row>
    <row r="308" spans="1:12" x14ac:dyDescent="0.2">
      <c r="H308" s="12" t="s">
        <v>24</v>
      </c>
      <c r="I308" s="9" t="s">
        <v>25</v>
      </c>
      <c r="J308" s="9" t="s">
        <v>26</v>
      </c>
      <c r="L308" s="23"/>
    </row>
    <row r="309" spans="1:12" x14ac:dyDescent="0.2">
      <c r="H309" s="12" t="s">
        <v>27</v>
      </c>
      <c r="I309" s="9" t="s">
        <v>182</v>
      </c>
      <c r="J309" s="9" t="s">
        <v>186</v>
      </c>
      <c r="L309" s="23"/>
    </row>
    <row r="310" spans="1:12" x14ac:dyDescent="0.2">
      <c r="H310" s="12" t="s">
        <v>28</v>
      </c>
      <c r="I310" s="11" t="s">
        <v>146</v>
      </c>
      <c r="J310" s="11" t="s">
        <v>190</v>
      </c>
      <c r="L310" s="23"/>
    </row>
    <row r="311" spans="1:12" x14ac:dyDescent="0.2">
      <c r="H311" s="12" t="s">
        <v>32</v>
      </c>
      <c r="I311" s="11" t="s">
        <v>243</v>
      </c>
      <c r="J311" s="11" t="s">
        <v>244</v>
      </c>
      <c r="L311" s="23"/>
    </row>
    <row r="312" spans="1:12" ht="57" x14ac:dyDescent="0.2">
      <c r="A312" s="9">
        <f>SUBTOTAL(3,$E$2:E312)</f>
        <v>62</v>
      </c>
      <c r="B312" s="12" t="s">
        <v>19</v>
      </c>
      <c r="C312" s="10" t="s">
        <v>20</v>
      </c>
      <c r="D312" s="11" t="str">
        <f>CONCATENATE(C312,A312)</f>
        <v>TC_62</v>
      </c>
      <c r="E312" s="11" t="s">
        <v>245</v>
      </c>
      <c r="F312" s="12" t="s">
        <v>21</v>
      </c>
      <c r="G312" s="12" t="s">
        <v>22</v>
      </c>
      <c r="I312" s="9" t="s">
        <v>233</v>
      </c>
      <c r="L312" s="23"/>
    </row>
    <row r="313" spans="1:12" x14ac:dyDescent="0.2">
      <c r="H313" s="12" t="s">
        <v>24</v>
      </c>
      <c r="I313" s="9" t="s">
        <v>25</v>
      </c>
      <c r="J313" s="9" t="s">
        <v>26</v>
      </c>
      <c r="L313" s="23"/>
    </row>
    <row r="314" spans="1:12" x14ac:dyDescent="0.2">
      <c r="H314" s="12" t="s">
        <v>27</v>
      </c>
      <c r="I314" s="9" t="s">
        <v>182</v>
      </c>
      <c r="J314" s="9" t="s">
        <v>186</v>
      </c>
      <c r="L314" s="23"/>
    </row>
    <row r="315" spans="1:12" x14ac:dyDescent="0.2">
      <c r="H315" s="12" t="s">
        <v>28</v>
      </c>
      <c r="I315" s="11" t="s">
        <v>146</v>
      </c>
      <c r="J315" s="11" t="s">
        <v>190</v>
      </c>
      <c r="L315" s="23"/>
    </row>
    <row r="316" spans="1:12" x14ac:dyDescent="0.2">
      <c r="E316" s="12"/>
      <c r="H316" s="12" t="s">
        <v>32</v>
      </c>
      <c r="I316" s="11" t="s">
        <v>245</v>
      </c>
      <c r="J316" s="11" t="s">
        <v>246</v>
      </c>
      <c r="L316" s="23"/>
    </row>
    <row r="317" spans="1:12" ht="57" x14ac:dyDescent="0.2">
      <c r="A317" s="9">
        <f>SUBTOTAL(3,$E$2:E317)</f>
        <v>63</v>
      </c>
      <c r="B317" s="12" t="s">
        <v>19</v>
      </c>
      <c r="C317" s="10" t="s">
        <v>20</v>
      </c>
      <c r="D317" s="11" t="str">
        <f>CONCATENATE(C317,A317)</f>
        <v>TC_63</v>
      </c>
      <c r="E317" s="11" t="s">
        <v>247</v>
      </c>
      <c r="F317" s="12" t="s">
        <v>21</v>
      </c>
      <c r="G317" s="12" t="s">
        <v>22</v>
      </c>
      <c r="I317" s="9" t="s">
        <v>233</v>
      </c>
      <c r="L317" s="23"/>
    </row>
    <row r="318" spans="1:12" x14ac:dyDescent="0.2">
      <c r="H318" s="12" t="s">
        <v>24</v>
      </c>
      <c r="I318" s="9" t="s">
        <v>25</v>
      </c>
      <c r="J318" s="9" t="s">
        <v>26</v>
      </c>
      <c r="L318" s="23"/>
    </row>
    <row r="319" spans="1:12" x14ac:dyDescent="0.2">
      <c r="H319" s="12" t="s">
        <v>27</v>
      </c>
      <c r="I319" s="9" t="s">
        <v>182</v>
      </c>
      <c r="J319" s="9" t="s">
        <v>186</v>
      </c>
      <c r="L319" s="23"/>
    </row>
    <row r="320" spans="1:12" x14ac:dyDescent="0.2">
      <c r="H320" s="12" t="s">
        <v>28</v>
      </c>
      <c r="I320" s="11" t="s">
        <v>146</v>
      </c>
      <c r="J320" s="11" t="s">
        <v>190</v>
      </c>
      <c r="L320" s="23"/>
    </row>
    <row r="321" spans="5:12" x14ac:dyDescent="0.2">
      <c r="E321" s="12"/>
      <c r="H321" s="12" t="s">
        <v>32</v>
      </c>
      <c r="I321" s="11" t="s">
        <v>247</v>
      </c>
      <c r="J321" s="11" t="s">
        <v>248</v>
      </c>
      <c r="L321" s="23"/>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TC-Stock Movement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2024-12-10T07:38:51Z</dcterms:modified>
</cp:coreProperties>
</file>