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Purchase Management\"/>
    </mc:Choice>
  </mc:AlternateContent>
  <xr:revisionPtr revIDLastSave="0" documentId="13_ncr:1_{8A6878CC-44DA-453A-A833-C95C36BA983A}"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C_Add Purchase" sheetId="2" r:id="rId2"/>
  </sheets>
  <definedNames>
    <definedName name="_xlnm._FilterDatabase" localSheetId="1" hidden="1">'TC_Add Purchase'!$A$1:$L$512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2" i="2" l="1"/>
  <c r="D192" i="2" s="1"/>
  <c r="A187" i="2"/>
  <c r="D187" i="2" s="1"/>
  <c r="A430" i="2"/>
  <c r="D430" i="2" s="1"/>
  <c r="A425" i="2"/>
  <c r="D425" i="2" s="1"/>
  <c r="A420" i="2"/>
  <c r="D420" i="2" s="1"/>
  <c r="A415" i="2"/>
  <c r="D415" i="2" s="1"/>
  <c r="A300" i="2"/>
  <c r="D300" i="2" s="1"/>
  <c r="A295" i="2"/>
  <c r="D295" i="2" s="1"/>
  <c r="A410" i="2"/>
  <c r="D410" i="2" s="1"/>
  <c r="A405" i="2"/>
  <c r="D405" i="2" s="1"/>
  <c r="A368" i="2"/>
  <c r="D368" i="2" s="1"/>
  <c r="A360" i="2"/>
  <c r="D360" i="2" s="1"/>
  <c r="A355" i="2"/>
  <c r="D355" i="2" s="1"/>
  <c r="A318" i="2"/>
  <c r="D318" i="2" s="1"/>
  <c r="A310" i="2"/>
  <c r="D310" i="2" s="1"/>
  <c r="A305" i="2"/>
  <c r="D305" i="2" s="1"/>
  <c r="A289" i="2"/>
  <c r="D289" i="2" s="1"/>
  <c r="A283" i="2"/>
  <c r="D283" i="2" s="1"/>
  <c r="A278" i="2"/>
  <c r="D278" i="2" s="1"/>
  <c r="A272" i="2"/>
  <c r="D272" i="2" s="1"/>
  <c r="A266" i="2"/>
  <c r="D266" i="2" s="1"/>
  <c r="A261" i="2"/>
  <c r="D261" i="2" s="1"/>
  <c r="A15" i="2"/>
  <c r="D15" i="2" s="1"/>
  <c r="A509" i="2"/>
  <c r="D509" i="2" s="1"/>
  <c r="A503" i="2"/>
  <c r="D503" i="2" s="1"/>
  <c r="A497" i="2"/>
  <c r="D497" i="2" s="1"/>
  <c r="A487" i="2"/>
  <c r="D487" i="2" s="1"/>
  <c r="A477" i="2"/>
  <c r="D477" i="2" s="1"/>
  <c r="A468" i="2"/>
  <c r="D468" i="2" s="1"/>
  <c r="A460" i="2"/>
  <c r="D460" i="2" s="1"/>
  <c r="A453" i="2"/>
  <c r="D453" i="2" s="1"/>
  <c r="A446" i="2"/>
  <c r="D446" i="2" s="1"/>
  <c r="A440" i="2"/>
  <c r="D440" i="2" s="1"/>
  <c r="A435" i="2"/>
  <c r="D435" i="2" s="1"/>
  <c r="A393" i="2"/>
  <c r="D393" i="2" s="1"/>
  <c r="A385" i="2"/>
  <c r="D385" i="2" s="1"/>
  <c r="A380" i="2"/>
  <c r="D380" i="2" s="1"/>
  <c r="A343" i="2"/>
  <c r="D343" i="2" s="1"/>
  <c r="A335" i="2"/>
  <c r="D335" i="2" s="1"/>
  <c r="A330" i="2"/>
  <c r="D330" i="2" s="1"/>
  <c r="A256" i="2"/>
  <c r="D256" i="2" s="1"/>
  <c r="A251" i="2"/>
  <c r="D251" i="2" s="1"/>
  <c r="A246" i="2"/>
  <c r="D246" i="2" s="1"/>
  <c r="A238" i="2"/>
  <c r="D238" i="2" s="1"/>
  <c r="A233" i="2"/>
  <c r="D233" i="2" s="1"/>
  <c r="A228" i="2"/>
  <c r="D228" i="2" s="1"/>
  <c r="A223" i="2"/>
  <c r="D223" i="2" s="1"/>
  <c r="A217" i="2"/>
  <c r="D217" i="2" s="1"/>
  <c r="A213" i="2"/>
  <c r="D213" i="2" s="1"/>
  <c r="A209" i="2"/>
  <c r="D209" i="2" s="1"/>
  <c r="A205" i="2"/>
  <c r="D205" i="2" s="1"/>
  <c r="A201" i="2"/>
  <c r="D201" i="2" s="1"/>
  <c r="A197" i="2"/>
  <c r="D197" i="2" s="1"/>
  <c r="A182" i="2"/>
  <c r="D182" i="2" s="1"/>
  <c r="A177" i="2"/>
  <c r="D177" i="2" s="1"/>
  <c r="A172" i="2"/>
  <c r="D172" i="2" s="1"/>
  <c r="A167" i="2"/>
  <c r="D167" i="2" s="1"/>
  <c r="A162" i="2"/>
  <c r="D162" i="2" s="1"/>
  <c r="A157" i="2"/>
  <c r="D157" i="2" s="1"/>
  <c r="A150" i="2"/>
  <c r="D150" i="2" s="1"/>
  <c r="A145" i="2"/>
  <c r="D145" i="2" s="1"/>
  <c r="A139" i="2"/>
  <c r="D139" i="2" s="1"/>
  <c r="A134" i="2"/>
  <c r="D134" i="2" s="1"/>
  <c r="A122" i="2"/>
  <c r="D122" i="2" s="1"/>
  <c r="A114" i="2"/>
  <c r="D114" i="2" s="1"/>
  <c r="A109" i="2"/>
  <c r="D109" i="2" s="1"/>
  <c r="A97" i="2"/>
  <c r="D97" i="2" s="1"/>
  <c r="A89" i="2"/>
  <c r="D89" i="2" s="1"/>
  <c r="A84" i="2"/>
  <c r="D84" i="2" s="1"/>
  <c r="A79" i="2"/>
  <c r="D79" i="2" s="1"/>
  <c r="A74" i="2"/>
  <c r="D74" i="2" s="1"/>
  <c r="A69" i="2"/>
  <c r="D69" i="2" s="1"/>
  <c r="A62" i="2"/>
  <c r="D62" i="2" s="1"/>
  <c r="A57" i="2"/>
  <c r="D57" i="2" s="1"/>
  <c r="A48" i="2"/>
  <c r="D48" i="2" s="1"/>
  <c r="A41" i="2"/>
  <c r="D41" i="2" s="1"/>
  <c r="A35" i="2"/>
  <c r="D35" i="2" s="1"/>
  <c r="A30" i="2"/>
  <c r="D30" i="2" s="1"/>
  <c r="A25" i="2"/>
  <c r="D25" i="2" s="1"/>
  <c r="A19" i="2"/>
  <c r="D19" i="2" s="1"/>
  <c r="A8" i="2"/>
  <c r="D8" i="2" s="1"/>
  <c r="A5" i="2"/>
  <c r="D5" i="2" s="1"/>
  <c r="A2" i="2"/>
  <c r="D2" i="2" s="1"/>
</calcChain>
</file>

<file path=xl/sharedStrings.xml><?xml version="1.0" encoding="utf-8"?>
<sst xmlns="http://schemas.openxmlformats.org/spreadsheetml/2006/main" count="1820" uniqueCount="428">
  <si>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</si>
  <si>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</si>
  <si>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</si>
  <si>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</si>
  <si>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</si>
  <si>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</si>
  <si>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</si>
  <si>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</si>
  <si>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</si>
  <si>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</si>
  <si>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</si>
  <si>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</si>
  <si>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</si>
  <si>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</si>
  <si>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</si>
  <si>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Step-1</t>
  </si>
  <si>
    <t>Step-2</t>
  </si>
  <si>
    <t>Give valid User name and password and click Login button</t>
  </si>
  <si>
    <t>Verify header name, field name, button's and list grid display properly or not</t>
  </si>
  <si>
    <t>Step-3</t>
  </si>
  <si>
    <t>Verify header name value</t>
  </si>
  <si>
    <t>Step-4</t>
  </si>
  <si>
    <t>Verify the list grid field name display properly or not</t>
  </si>
  <si>
    <t xml:space="preserve">Respective column should be display </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</si>
  <si>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</si>
  <si>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</si>
  <si>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</si>
  <si>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</si>
  <si>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</si>
  <si>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</si>
  <si>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</si>
  <si>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</si>
  <si>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</si>
  <si>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</si>
  <si>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</si>
  <si>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</si>
  <si>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</si>
  <si>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</si>
  <si>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</si>
  <si>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</si>
  <si>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</si>
  <si>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</si>
  <si>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</si>
  <si>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</si>
  <si>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</si>
  <si>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</si>
  <si>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</si>
  <si>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</si>
  <si>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</si>
  <si>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</si>
  <si>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</si>
  <si>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</si>
  <si>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</si>
  <si>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</si>
  <si>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</si>
  <si>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</si>
  <si>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</si>
  <si>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</si>
  <si>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</si>
  <si>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</si>
  <si>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</si>
  <si>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</si>
  <si>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</si>
  <si>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</si>
  <si>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</si>
  <si>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</si>
  <si>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</si>
  <si>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</si>
  <si>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</si>
  <si>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</si>
  <si>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</si>
  <si>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</si>
  <si>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</si>
  <si>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</si>
  <si>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</si>
  <si>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</si>
  <si>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</si>
  <si>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</si>
  <si>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</si>
  <si>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</si>
  <si>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</si>
  <si>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</si>
  <si>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</si>
  <si>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</si>
  <si>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</si>
  <si>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</si>
  <si>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</si>
  <si>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</si>
  <si>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</si>
  <si>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</si>
  <si>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</si>
  <si>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</si>
  <si>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</si>
  <si>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</si>
  <si>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</si>
  <si>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Verify the Suplier Name field read-only or editable</t>
  </si>
  <si>
    <t xml:space="preserve"> </t>
  </si>
  <si>
    <t>Suplier Name field should read-only</t>
  </si>
  <si>
    <t>Verify the Suplier Name field value</t>
  </si>
  <si>
    <t xml:space="preserve">Check the Suplier Name field value </t>
  </si>
  <si>
    <t>Respective value should be display</t>
  </si>
  <si>
    <t>Verify the user can able to updated Suplier Name field</t>
  </si>
  <si>
    <t>Perfrom update the Suplier Name field</t>
  </si>
  <si>
    <t>Updated value should be display</t>
  </si>
  <si>
    <t xml:space="preserve">Verify the Purchase Invoice No. field display error message </t>
  </si>
  <si>
    <t>Selected value should be display</t>
  </si>
  <si>
    <t>Click save button without enter Purchase Invoice No. field value</t>
  </si>
  <si>
    <t>Error message should be display as "Purchase Invoice No. required"</t>
  </si>
  <si>
    <t>Enter Numbers value in Purchase Invoice No. field</t>
  </si>
  <si>
    <t xml:space="preserve">Purchase Invoice No. field should allow numbers </t>
  </si>
  <si>
    <t>Enter Alphabets and Special characters value in Purchase Invoice No. field</t>
  </si>
  <si>
    <t>Purchase Invoice No. field should not allow Alphabets and Special characters values</t>
  </si>
  <si>
    <t>Copy &amp; Paste numbers value in Purchase Invoice No. field</t>
  </si>
  <si>
    <t>Copy &amp; Paste Alphabets and Special characters value in Purchase Invoice No. field</t>
  </si>
  <si>
    <t>Enter 1 value in Purchase Invoice No. field</t>
  </si>
  <si>
    <t>Purchase Invoice No. field should be allow 1 value</t>
  </si>
  <si>
    <t>Enter 10 values in Purchase Invoice No. field</t>
  </si>
  <si>
    <t>Purchase Invoice No. field should be allow 10 values</t>
  </si>
  <si>
    <t>Enter 3 values in Purchase Invoice No. field</t>
  </si>
  <si>
    <t>Purchase Invoice No. field should be allow 3 values</t>
  </si>
  <si>
    <t>Enter 11 value in Purchase Invoice No. field</t>
  </si>
  <si>
    <t>Purchase Invoice No. field should not allow 11 values</t>
  </si>
  <si>
    <t>Copy &amp; Paste 1 value in Purchase Invoice No. field</t>
  </si>
  <si>
    <t>Step-9</t>
  </si>
  <si>
    <t>Copy &amp; Paste 10 values in Purchase Invoice No. field</t>
  </si>
  <si>
    <t>Step-10</t>
  </si>
  <si>
    <t>Copy &amp; Paste 3 values in Purchase Invoice No. field</t>
  </si>
  <si>
    <t>Step-11</t>
  </si>
  <si>
    <t>Copy &amp; Paste 11 value in Purchase Invoice No. field</t>
  </si>
  <si>
    <t xml:space="preserve">Verify the Purchase Invoice Amount field display error message </t>
  </si>
  <si>
    <t>Click save button without enter Purchase Invoice Amount field value</t>
  </si>
  <si>
    <t>Error message should be display as "Purchase Invoice Amount required"</t>
  </si>
  <si>
    <t>Enter Numbers value in Purchase Invoice Amount field</t>
  </si>
  <si>
    <t xml:space="preserve">Purchase Invoice Amount field should allow numbers </t>
  </si>
  <si>
    <t>Enter Alphabets and Special characters value in Purchase Invoice Amount field</t>
  </si>
  <si>
    <t>Purchase Invoice Amount field should not allow Alphabets and Special characters values</t>
  </si>
  <si>
    <t>Copy &amp; Paste numbers value in Purchase Invoice Amount field</t>
  </si>
  <si>
    <t>Copy &amp; Paste Alphabets and Special characters value in Purchase Invoice Amount field</t>
  </si>
  <si>
    <t>Enter 1 value in Purchase Invoice Amount field</t>
  </si>
  <si>
    <t>Purchase Invoice Amount field should be allow 1 value</t>
  </si>
  <si>
    <t>Enter 10 values in Purchase Invoice Amount field</t>
  </si>
  <si>
    <t>Purchase Invoice Amount field should be allow 10 values</t>
  </si>
  <si>
    <t>Enter 3 values in Purchase Invoice Amount field</t>
  </si>
  <si>
    <t>Purchase Invoice Amount field should be allow 3 values</t>
  </si>
  <si>
    <t>Enter 11 value in Purchase Invoice Amount field</t>
  </si>
  <si>
    <t>Purchase Invoice Amount field should not allow 11 values</t>
  </si>
  <si>
    <t>Copy &amp; Paste 1 value in Purchase Invoice Amount field</t>
  </si>
  <si>
    <t>Copy &amp; Paste 10 values in Purchase Invoice Amount field</t>
  </si>
  <si>
    <t>Copy &amp; Paste 3 values in Purchase Invoice Amount field</t>
  </si>
  <si>
    <t>Copy &amp; Paste 11 value in Purchase Invoice Amount field</t>
  </si>
  <si>
    <t>Verify the Purchase Date display error message while Click save button without Purchase Date value in Add Training pop up</t>
  </si>
  <si>
    <t>Click save button without enter any value in Purchase Date</t>
  </si>
  <si>
    <t>Error message should be display as "Purchase Date required"</t>
  </si>
  <si>
    <t>Verify Purchase Date field must be converted into standard format as DD-MMM-YYYY when enter any format</t>
  </si>
  <si>
    <t xml:space="preserve">Verify Purchase Date field is converted into standard format while enter the value
</t>
  </si>
  <si>
    <t>On input of value in the Below formats, the data must be converted into standard format as DD-MMM-YYYY
DDMMYY
DD-MM-YYYY
DD-MM-YY
DD-MMM -YYYY
DD-MMM -YY
DD/MM/YYYY
DD/MM/YY
DD/MMM/YYYY
DD/MMM/YY</t>
  </si>
  <si>
    <t xml:space="preserve">Verify Purchase Date field is converted into standard format while copy &amp; paste the value
</t>
  </si>
  <si>
    <t>Verify user can able to select the date using calendar</t>
  </si>
  <si>
    <t xml:space="preserve">Click the Calander ic0n in Purchase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</si>
  <si>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</si>
  <si>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</si>
  <si>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Purchase Date
</t>
  </si>
  <si>
    <t>System should display error message</t>
  </si>
  <si>
    <t xml:space="preserve">Give Current date in Purchase Date
</t>
  </si>
  <si>
    <t>Given value should be display without any error message</t>
  </si>
  <si>
    <t xml:space="preserve">Give less than current date in Purchase Date
</t>
  </si>
  <si>
    <t>System should not display error message</t>
  </si>
  <si>
    <t>Verify the Payment Type field read-only or editable</t>
  </si>
  <si>
    <t>Payment Type field should read-only</t>
  </si>
  <si>
    <t>Verify the Payment Type field value</t>
  </si>
  <si>
    <t xml:space="preserve">Check the Payment Type field value </t>
  </si>
  <si>
    <t>Verify the user can able to updated Payment Type field</t>
  </si>
  <si>
    <t>Perfrom update the Payment Type field</t>
  </si>
  <si>
    <t>Verify the Tax Provision field read-only or editable</t>
  </si>
  <si>
    <t>Tax Provision field should read-only</t>
  </si>
  <si>
    <t>Verify the Tax Provision field value</t>
  </si>
  <si>
    <t xml:space="preserve">Check the Tax Provision field value </t>
  </si>
  <si>
    <t>Verify the user can able to updated Tax Provision field</t>
  </si>
  <si>
    <t>Perfrom update the Tax Provision field</t>
  </si>
  <si>
    <t xml:space="preserve">Add new product pop up should not open </t>
  </si>
  <si>
    <t xml:space="preserve">Add new product pop up should be open </t>
  </si>
  <si>
    <t>Give mandatory values and Click the Add new Product button</t>
  </si>
  <si>
    <t>Add new Product pop up should be display</t>
  </si>
  <si>
    <t>Verify the header name, Fields, and buttons in Add new Product pop up</t>
  </si>
  <si>
    <t>Header name should be display as "Add new Product"</t>
  </si>
  <si>
    <t>Verify the Fields in Add new Product pop up</t>
  </si>
  <si>
    <t>Verify the Add new Product close or not while click submit button with give mandatory value in the pop up</t>
  </si>
  <si>
    <t>Add new Product pop up should be close and list grid should be display</t>
  </si>
  <si>
    <t>Verify the Add new Product pop up getting close or not while click close icon without give any value in the pop up</t>
  </si>
  <si>
    <t>Verify the Add new Product pop up getting close or not while click close icon with give any value in the pop up</t>
  </si>
  <si>
    <t>Verify the Product Category field read-only or editable</t>
  </si>
  <si>
    <t>Product Category field should read-only</t>
  </si>
  <si>
    <t>Verify the Product Category field value</t>
  </si>
  <si>
    <t xml:space="preserve">Check the Product Category field value </t>
  </si>
  <si>
    <t xml:space="preserve">Product Category value should be fetch from Item master </t>
  </si>
  <si>
    <t>Verify the user can able to updated Product Category field</t>
  </si>
  <si>
    <t>Perfrom update the Product Category field</t>
  </si>
  <si>
    <t xml:space="preserve">Verify the Quantity field display error message </t>
  </si>
  <si>
    <t xml:space="preserve">Give mandatory values and Click the Add new Product button </t>
  </si>
  <si>
    <t>Click save button without enter Quantity field value</t>
  </si>
  <si>
    <t>Error message should be display as "Quantity required"</t>
  </si>
  <si>
    <t>Enter Numbers value in Quantity field</t>
  </si>
  <si>
    <t xml:space="preserve">Quantity field should allow numbers </t>
  </si>
  <si>
    <t>Enter Alphabets and Special characters value in Quantity field</t>
  </si>
  <si>
    <t>Quantity field should not allow Alphabets and Special characters values</t>
  </si>
  <si>
    <t>Copy &amp; Paste numbers value in Quantity field</t>
  </si>
  <si>
    <t>Copy &amp; Paste Alphabets and Special characters value in Quantity field</t>
  </si>
  <si>
    <t>Enter 1 value in Quantity field</t>
  </si>
  <si>
    <t>Quantity field should be allow 1 value</t>
  </si>
  <si>
    <t>Enter 10 values in Quantity field</t>
  </si>
  <si>
    <t>Quantity field should be allow 10 values</t>
  </si>
  <si>
    <t>Enter 3 values in Quantity field</t>
  </si>
  <si>
    <t>Quantity field should be allow 3 values</t>
  </si>
  <si>
    <t>Enter 11 value in Quantity field</t>
  </si>
  <si>
    <t>Quantity field should not allow 11 values</t>
  </si>
  <si>
    <t>Copy &amp; Paste 1 value in Quantity field</t>
  </si>
  <si>
    <t>Copy &amp; Paste 10 values in Quantity field</t>
  </si>
  <si>
    <t>Copy &amp; Paste 3 values in Quantity field</t>
  </si>
  <si>
    <t>Copy &amp; Paste 11 value in Quantity field</t>
  </si>
  <si>
    <t xml:space="preserve">Verify the Retail Price field display error message </t>
  </si>
  <si>
    <t>Click save button without enter Retail Price field value</t>
  </si>
  <si>
    <t>Error message should be display as "Retail Price required"</t>
  </si>
  <si>
    <t>Enter Numbers value in Retail Price field</t>
  </si>
  <si>
    <t xml:space="preserve">Retail Price field should allow numbers </t>
  </si>
  <si>
    <t>Enter Alphabets and Special characters value in Retail Price field</t>
  </si>
  <si>
    <t>Retail Price field should not allow Alphabets and Special characters values</t>
  </si>
  <si>
    <t>Copy &amp; Paste numbers value in Retail Price field</t>
  </si>
  <si>
    <t>Copy &amp; Paste Alphabets and Special characters value in Retail Price field</t>
  </si>
  <si>
    <t>Enter 1 value in Retail Price field</t>
  </si>
  <si>
    <t>Retail Price field should be allow 1 value</t>
  </si>
  <si>
    <t>Enter 10 values in Retail Price field</t>
  </si>
  <si>
    <t>Retail Price field should be allow 10 values</t>
  </si>
  <si>
    <t>Enter 3 values in Retail Price field</t>
  </si>
  <si>
    <t>Retail Price field should be allow 3 values</t>
  </si>
  <si>
    <t>Enter 11 value in Retail Price field</t>
  </si>
  <si>
    <t>Retail Price field should not allow 11 values</t>
  </si>
  <si>
    <t>Copy &amp; Paste 1 value in Retail Price field</t>
  </si>
  <si>
    <t>Copy &amp; Paste 10 values in Retail Price field</t>
  </si>
  <si>
    <t>Copy &amp; Paste 3 values in Retail Price field</t>
  </si>
  <si>
    <t>Copy &amp; Paste 11 value in Retail Price field</t>
  </si>
  <si>
    <t>Verify the Purchase history pop up open or not</t>
  </si>
  <si>
    <t>Click the History button</t>
  </si>
  <si>
    <t>Purchase history pop up should be open</t>
  </si>
  <si>
    <t>Check the values in Purchase history pop up</t>
  </si>
  <si>
    <t>Respective values should be display in Purchase history pop up</t>
  </si>
  <si>
    <t>Given value should be display</t>
  </si>
  <si>
    <t xml:space="preserve">Click submit button </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</si>
  <si>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</si>
  <si>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</si>
  <si>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</si>
  <si>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</si>
  <si>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</si>
  <si>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Click any record edit icon in list grid</t>
  </si>
  <si>
    <t>Click the Edit icon in the list grid</t>
  </si>
  <si>
    <t>Verify the popup display the existing value</t>
  </si>
  <si>
    <t>Edit mode pop up should display the value, which has been given from create the record</t>
  </si>
  <si>
    <t xml:space="preserve">Verify user can able to edit the newly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</si>
  <si>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</si>
  <si>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</si>
  <si>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</si>
  <si>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</si>
  <si>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</si>
  <si>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</si>
  <si>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Click No button in the confirmation message</t>
  </si>
  <si>
    <t>Confirmation pop up should be close</t>
  </si>
  <si>
    <t>Again click delete icon in the list grid</t>
  </si>
  <si>
    <t>Click Yes button in the confirmation message</t>
  </si>
  <si>
    <t>Deleted success message should be display and record should be display</t>
  </si>
  <si>
    <t>Verify user can able to delete the record which is existing created record</t>
  </si>
  <si>
    <t>Click log out icon in top of the application</t>
  </si>
  <si>
    <t>Log out pop up should be display</t>
  </si>
  <si>
    <t>Verify the Poster and Ui content display properly while scroll down and scroll up content</t>
  </si>
  <si>
    <t xml:space="preserve">                                                                                                                                                                  </t>
  </si>
  <si>
    <t>Click any other menu or navigate to any other screen</t>
  </si>
  <si>
    <t>Respective page should be open</t>
  </si>
  <si>
    <t>VERSION NO</t>
  </si>
  <si>
    <t>RELEASE DATE</t>
  </si>
  <si>
    <t>CHANGE DETAILS</t>
  </si>
  <si>
    <t>Prepared By</t>
  </si>
  <si>
    <t>SECTION</t>
  </si>
  <si>
    <t>DESCRIPTION</t>
  </si>
  <si>
    <t>All</t>
  </si>
  <si>
    <t>Lakshmanan.M</t>
  </si>
  <si>
    <t>ERP_Optical CRM_Add Purchase</t>
  </si>
  <si>
    <t>Click the Add Purchase module in HR menu</t>
  </si>
  <si>
    <t>Add Purchase page should be display</t>
  </si>
  <si>
    <t>Navigate to Add Purchase screen</t>
  </si>
  <si>
    <t>Add Purchase modules values should be display</t>
  </si>
  <si>
    <t>Header name should be display as "Add Purchase"</t>
  </si>
  <si>
    <t>Add Purchase should be displayed Showing Record Count with dropdown</t>
  </si>
  <si>
    <t>Add Purchase should be displayed 10, 15 and 20 records per page option by selecting it in the dropdown</t>
  </si>
  <si>
    <t>Add Purchase modules values should be display based on the selected showing records value</t>
  </si>
  <si>
    <t>Add Purchase screen values should be display</t>
  </si>
  <si>
    <t>Add Purchase popup should be display with edit mode</t>
  </si>
  <si>
    <t>Verify the Poster and Ui content display properly while scroll down and scroll up content in Add Purchase page</t>
  </si>
  <si>
    <t>Add Purchase page should display proper Ui content and image Poster while scroll down and scroll up</t>
  </si>
  <si>
    <t>Add Purchase pop up should display proper Ui content and image Poster while scroll down and scroll up</t>
  </si>
  <si>
    <t>Optical CRM dashboard should be display</t>
  </si>
  <si>
    <t>Preconditions:
1.User have Optical CRM URL with valid username and password 
2.User have create, Edit, view and delete access</t>
  </si>
  <si>
    <t>Load the Optical CRM URL in Chrome</t>
  </si>
  <si>
    <t>Optical CRM URL loading properly in chrome</t>
  </si>
  <si>
    <t>Load the Optical CRM URL and login with valid credential</t>
  </si>
  <si>
    <t>Preconditions:
1.User have Optical CRM URL with valid username and password 
2.User have create, Edit, view and delete access
3.User have records in Add Purchase module</t>
  </si>
  <si>
    <t>Preconditions:
1.User have Optical CRM Application with valid username and password 
2.User have create, Edit, view and delete access</t>
  </si>
  <si>
    <t>Load the Optical CRM Application and login with valid credential</t>
  </si>
  <si>
    <t>Preconditions:
1.User have Optical CRM URL with valid username and password 
2.User have create, Edit, view and delete access
3.User have records in Item master page</t>
  </si>
  <si>
    <t>Preconditions:
1.User have Optical CRM URL with valid username and password 
2.User have create, Edit, view and delete access
3.User have records in Add Purchase module, which is already created with current date</t>
  </si>
  <si>
    <t>Check weather user can able to login the Optical CRM URL</t>
  </si>
  <si>
    <t>Verify the search box in Add Purchase screen</t>
  </si>
  <si>
    <t>Verify Add Purchase screen edit mode popup display or not while click the edit icon</t>
  </si>
  <si>
    <t xml:space="preserve">Verify user can able to log out while open the Add Purchase screen pop up </t>
  </si>
  <si>
    <t>To verify user can able to navigate the Add Purchase screen</t>
  </si>
  <si>
    <t>Verify the Add Purchase screen display searched value while give valid value in search box</t>
  </si>
  <si>
    <t>Verify the Add Purchase screen display error message while give invalid value in search box</t>
  </si>
  <si>
    <t>Verify the functionality of sort in Add Purchase screen</t>
  </si>
  <si>
    <t>Verify the Add Purchase screen while update the Showing Record Count with search any valid value in search box</t>
  </si>
  <si>
    <t>Verify the Poster and Ui content display properly while scroll down and scroll up content in Add Purchase screen</t>
  </si>
  <si>
    <t>Check weather the system allow to click the menu while already land on Add Purchase screen</t>
  </si>
  <si>
    <t>Add Purchase button and  Edit and delete icon should be display and search box should be display</t>
  </si>
  <si>
    <t>Click the Add Purchase button</t>
  </si>
  <si>
    <t>Add Purchase pop up should be display</t>
  </si>
  <si>
    <t xml:space="preserve">Click the Add Purchase button </t>
  </si>
  <si>
    <t>Verify user can able to save the record with all value in Add Purchase screen pop up</t>
  </si>
  <si>
    <t>Give all value in Add Purchase pop up</t>
  </si>
  <si>
    <t>Click Add Purchase button in list grid</t>
  </si>
  <si>
    <t>Verify the error message display wile</t>
  </si>
  <si>
    <t>Preconditions:
1.User have Optical CRM Application with valid username and password 
2.User have create, Edit, view and delete access
3.User have not records in Add Purchase screen</t>
  </si>
  <si>
    <t>Add Purchase values should be display</t>
  </si>
  <si>
    <t xml:space="preserve">Verify the Add new product pop up open or not while click Add new product button without any value </t>
  </si>
  <si>
    <t xml:space="preserve">Click Add new product button without any value </t>
  </si>
  <si>
    <t xml:space="preserve">Verify the Add new product pop up open or not while click Add new product button with some value </t>
  </si>
  <si>
    <t>Click Add new product button with some value, not have all mandatory values</t>
  </si>
  <si>
    <t xml:space="preserve">Verify the Add new product pop up open or not while click Add new product button with all value </t>
  </si>
  <si>
    <t xml:space="preserve">Click Add new product button with all value </t>
  </si>
  <si>
    <t>Verify the Add new product pop up open or not while click Add new product button with clear the given value</t>
  </si>
  <si>
    <t>Click Add new product button with clear the given value</t>
  </si>
  <si>
    <t>Verify the Add new Product pop up display or not while click the Add new Product button</t>
  </si>
  <si>
    <t>Verify the Product Code field read-only or editable</t>
  </si>
  <si>
    <t>Product Code field should read-only</t>
  </si>
  <si>
    <t>Verify the Product Code field value</t>
  </si>
  <si>
    <t xml:space="preserve">Check the Product Code field value </t>
  </si>
  <si>
    <t>Verify the user can able to updated Product Code field</t>
  </si>
  <si>
    <t>Perfrom update the Product Code field</t>
  </si>
  <si>
    <t>Select the Product Category field value</t>
  </si>
  <si>
    <t>Product Code value should be fetch based on the selected Product Category field value</t>
  </si>
  <si>
    <t>Verify the Product Name field read-only or editable</t>
  </si>
  <si>
    <t>Product Name field should read-only</t>
  </si>
  <si>
    <t>Verify the Product Name field value</t>
  </si>
  <si>
    <t xml:space="preserve">Check the Product Name field value </t>
  </si>
  <si>
    <t>Product Name value should be fetch based on the selected Product Category field value</t>
  </si>
  <si>
    <t>Verify the user can able to updated Product Name field</t>
  </si>
  <si>
    <t>Perfrom update the Product Name field</t>
  </si>
  <si>
    <t xml:space="preserve">Verify the MRP field display error message </t>
  </si>
  <si>
    <t>Click save button without enter MRP field value</t>
  </si>
  <si>
    <t>Error message should be display as "MRP required"</t>
  </si>
  <si>
    <t>Enter Numbers value in MRP field</t>
  </si>
  <si>
    <t xml:space="preserve">MRP field should allow numbers </t>
  </si>
  <si>
    <t>Enter Alphabets and Special characters value in MRP field</t>
  </si>
  <si>
    <t>MRP field should not allow Alphabets and Special characters values</t>
  </si>
  <si>
    <t>Copy &amp; Paste numbers value in MRP field</t>
  </si>
  <si>
    <t>Copy &amp; Paste Alphabets and Special characters value in MRP field</t>
  </si>
  <si>
    <t>Enter 1 value in MRP field</t>
  </si>
  <si>
    <t>MRP field should be allow 1 value</t>
  </si>
  <si>
    <t>Enter 10 values in MRP field</t>
  </si>
  <si>
    <t>MRP field should be allow 10 values</t>
  </si>
  <si>
    <t>Enter 3 values in MRP field</t>
  </si>
  <si>
    <t>MRP field should be allow 3 values</t>
  </si>
  <si>
    <t>Enter 11 value in MRP field</t>
  </si>
  <si>
    <t>MRP field should not allow 11 values</t>
  </si>
  <si>
    <t>Copy &amp; Paste 1 value in MRP field</t>
  </si>
  <si>
    <t>Copy &amp; Paste 10 values in MRP field</t>
  </si>
  <si>
    <t>Copy &amp; Paste 3 values in MRP field</t>
  </si>
  <si>
    <t>Copy &amp; Paste 11 value in MRP field</t>
  </si>
  <si>
    <t>Verify the Purchase Invoice No. field allow Numbers, Alphabets and Special characters value Product Details Pop up</t>
  </si>
  <si>
    <t>Verify the Purchase Invoice No. field maximum and minimum value Product Details Pop up</t>
  </si>
  <si>
    <t>Verify the Purchase Invoice Amount field allow Numbers, Alphabets and Special characters value Product Details Pop up</t>
  </si>
  <si>
    <t>Verify the Purchase Invoice Amount field maximum and minimum value Product Details Pop up</t>
  </si>
  <si>
    <t>Verify the MRP field allow Numbers, Alphabets and Special characters value Product Details Pop up</t>
  </si>
  <si>
    <t>Verify the MRP field maximum and minimum value Product Details Pop up</t>
  </si>
  <si>
    <t>Verify the Quantity field allow Numbers, Alphabets and Special characters value Product Details Pop up</t>
  </si>
  <si>
    <t>Verify the Quantity field maximum and minimum value Product Details Pop up</t>
  </si>
  <si>
    <t>Verify the Retail Price field allow Numbers, Alphabets and Special characters value Product Details Pop up</t>
  </si>
  <si>
    <t>Verify the Retail Price field maximum and minimum value Product Details Pop up</t>
  </si>
  <si>
    <t xml:space="preserve">Verify the Purchase Price field display error message </t>
  </si>
  <si>
    <t>Click save button without enter Purchase Price field value</t>
  </si>
  <si>
    <t>Error message should be display as "Purchase Price required"</t>
  </si>
  <si>
    <t>Verify the Purchase Price field allow Numbers, Alphabets and Special characters value Product Details Pop up</t>
  </si>
  <si>
    <t>Enter Numbers value in Purchase Price field</t>
  </si>
  <si>
    <t xml:space="preserve">Purchase Price field should allow numbers </t>
  </si>
  <si>
    <t>Enter Alphabets and Special characters value in Purchase Price field</t>
  </si>
  <si>
    <t>Purchase Price field should not allow Alphabets and Special characters values</t>
  </si>
  <si>
    <t>Copy &amp; Paste numbers value in Purchase Price field</t>
  </si>
  <si>
    <t>Copy &amp; Paste Alphabets and Special characters value in Purchase Price field</t>
  </si>
  <si>
    <t>Verify the Purchase Price field maximum and minimum value Product Details Pop up</t>
  </si>
  <si>
    <t>Enter 1 value in Purchase Price field</t>
  </si>
  <si>
    <t>Purchase Price field should be allow 1 value</t>
  </si>
  <si>
    <t>Enter 10 values in Purchase Price field</t>
  </si>
  <si>
    <t>Purchase Price field should be allow 10 values</t>
  </si>
  <si>
    <t>Enter 3 values in Purchase Price field</t>
  </si>
  <si>
    <t>Purchase Price field should be allow 3 values</t>
  </si>
  <si>
    <t>Enter 11 value in Purchase Price field</t>
  </si>
  <si>
    <t>Purchase Price field should not allow 11 values</t>
  </si>
  <si>
    <t>Copy &amp; Paste 1 value in Purchase Price field</t>
  </si>
  <si>
    <t>Copy &amp; Paste 10 values in Purchase Price field</t>
  </si>
  <si>
    <t>Copy &amp; Paste 3 values in Purchase Price field</t>
  </si>
  <si>
    <t>Copy &amp; Paste 11 value in Purchase Price field</t>
  </si>
  <si>
    <t>Verify the Brand field read-only or editable</t>
  </si>
  <si>
    <t>Brand field should read-only</t>
  </si>
  <si>
    <t>Verify the Brand field value</t>
  </si>
  <si>
    <t>Preconditions:
1.User have Optical CRM Application with valid username and password 
2.User have create, Edit, view and delete access
3.User have records in Add Purchase screen</t>
  </si>
  <si>
    <t>Verify the Base Price field read-only or editable</t>
  </si>
  <si>
    <t>Base Price field should read-only</t>
  </si>
  <si>
    <t>Verify the Base Price field value</t>
  </si>
  <si>
    <t>Verify the GST Amount field read-only or editable</t>
  </si>
  <si>
    <t>GST Amount field should read-only</t>
  </si>
  <si>
    <t>Verify the GST Amount field value</t>
  </si>
  <si>
    <t>Verify the Total Purchase field read-only or editable</t>
  </si>
  <si>
    <t>Total Purchase field should read-only</t>
  </si>
  <si>
    <t>Verify the Total Purchase field value</t>
  </si>
  <si>
    <t xml:space="preserve">GST Amount value should be based on theTax of the Total Amount </t>
  </si>
  <si>
    <t>Base Price value should be fetch based on the selected Product Category field value</t>
  </si>
  <si>
    <t>Brand value should be fetch based on the selected Product Category field value</t>
  </si>
  <si>
    <t>To verify the list grid display the "No records display" while there is no records</t>
  </si>
  <si>
    <t>If no records exist, a "No data available" message should be displayed.</t>
  </si>
  <si>
    <t>Verify the Tax Type field read-only or editable</t>
  </si>
  <si>
    <t>Tax Type field should read-only</t>
  </si>
  <si>
    <t>Verify the Tax Type field value</t>
  </si>
  <si>
    <t>Tax Type value should be fetch based on the selected Supplier Name field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</si>
</sst>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8"/>
      <name val="Calibri"/>
      <family val="2"/>
      <scheme val="minor"/>
    </font>
  </fonts>
  <fills count="8">
    <fill>
      <patternFill patternType="none"/>
    </fill>
    <fill>
      <patternFill patternType="gray125"/>
    </fill>
    <fill>
      <patternFill patternType="solid">
        <fgColor rgb="FFC6EFCE"/>
      </patternFill>
    </fill>
    <fill>
      <patternFill patternType="solid">
        <fgColor theme="5"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0" borderId="0"/>
    <xf numFmtId="0" fontId="7" fillId="0" borderId="0" applyNumberFormat="0" applyFill="0" applyBorder="0" applyAlignment="0" applyProtection="0"/>
    <xf numFmtId="0" fontId="9" fillId="0" borderId="0"/>
    <xf numFmtId="0" fontId="16" fillId="0" borderId="0"/>
  </cellStyleXfs>
  <cellXfs count="44">
    <xf numFmtId="0" fontId="0" fillId="0" borderId="0" xfId="0"/>
    <xf numFmtId="0" fontId="3" fillId="3" borderId="1" xfId="2" applyFont="1" applyBorder="1" applyAlignment="1"/>
    <xf numFmtId="0" fontId="3" fillId="3" borderId="1" xfId="2" applyFont="1" applyBorder="1" applyAlignment="1">
      <alignment wrapText="1"/>
    </xf>
    <xf numFmtId="0" fontId="3" fillId="0" borderId="1" xfId="0" applyFont="1" applyBorder="1"/>
    <xf numFmtId="0" fontId="4" fillId="0" borderId="1" xfId="0" applyFont="1" applyBorder="1" applyAlignment="1">
      <alignment wrapText="1"/>
    </xf>
    <xf numFmtId="0" fontId="6" fillId="0" borderId="1" xfId="6" applyFont="1" applyBorder="1"/>
    <xf numFmtId="0" fontId="6" fillId="0" borderId="1" xfId="6" applyFont="1" applyBorder="1" applyAlignment="1">
      <alignment wrapText="1"/>
    </xf>
    <xf numFmtId="0" fontId="4" fillId="0" borderId="1" xfId="0" applyFont="1" applyBorder="1"/>
    <xf numFmtId="0" fontId="8" fillId="0" borderId="1" xfId="7" applyFont="1" applyBorder="1" applyAlignment="1">
      <alignment wrapText="1"/>
    </xf>
    <xf numFmtId="0" fontId="4" fillId="7" borderId="1" xfId="8" applyFont="1" applyFill="1" applyBorder="1" applyAlignment="1">
      <alignment horizontal="left" wrapText="1"/>
    </xf>
    <xf numFmtId="0" fontId="4" fillId="7" borderId="1" xfId="8" applyFont="1" applyFill="1" applyBorder="1" applyAlignment="1">
      <alignment wrapText="1"/>
    </xf>
    <xf numFmtId="0" fontId="6" fillId="0" borderId="1" xfId="6" applyFont="1" applyBorder="1" applyAlignment="1">
      <alignment horizontal="left" wrapText="1"/>
    </xf>
    <xf numFmtId="0" fontId="10" fillId="2" borderId="1" xfId="1" applyFont="1" applyBorder="1"/>
    <xf numFmtId="0" fontId="10" fillId="2" borderId="1" xfId="1" applyFont="1" applyBorder="1" applyAlignment="1">
      <alignment wrapText="1"/>
    </xf>
    <xf numFmtId="0" fontId="10" fillId="2" borderId="1" xfId="1" applyFont="1" applyBorder="1" applyAlignment="1">
      <alignment horizontal="left" wrapText="1"/>
    </xf>
    <xf numFmtId="0" fontId="1" fillId="4" borderId="1" xfId="3" applyBorder="1" applyAlignment="1">
      <alignment wrapText="1"/>
    </xf>
    <xf numFmtId="0" fontId="1" fillId="4" borderId="1" xfId="3" applyBorder="1"/>
    <xf numFmtId="0" fontId="1" fillId="4" borderId="1" xfId="3" applyBorder="1" applyAlignment="1"/>
    <xf numFmtId="0" fontId="4" fillId="0" borderId="1" xfId="0" applyFont="1" applyBorder="1" applyAlignment="1">
      <alignment horizontal="left" wrapText="1"/>
    </xf>
    <xf numFmtId="0" fontId="4" fillId="0" borderId="1" xfId="0" applyFont="1" applyBorder="1" applyAlignment="1">
      <alignment horizontal="left" vertical="top" wrapText="1"/>
    </xf>
    <xf numFmtId="0" fontId="1" fillId="5" borderId="1" xfId="4" applyBorder="1" applyAlignment="1">
      <alignment wrapText="1"/>
    </xf>
    <xf numFmtId="0" fontId="1" fillId="5" borderId="1" xfId="4" applyBorder="1"/>
    <xf numFmtId="0" fontId="1" fillId="5" borderId="1" xfId="4" applyBorder="1" applyAlignment="1"/>
    <xf numFmtId="0" fontId="1" fillId="6" borderId="1" xfId="5" applyBorder="1" applyAlignment="1">
      <alignment wrapText="1"/>
    </xf>
    <xf numFmtId="0" fontId="1" fillId="6" borderId="1" xfId="5" applyBorder="1"/>
    <xf numFmtId="0" fontId="13" fillId="0" borderId="0" xfId="0" applyFont="1" applyAlignment="1">
      <alignment horizontal="center" vertical="center"/>
    </xf>
    <xf numFmtId="0" fontId="14" fillId="0" borderId="9" xfId="0" applyFont="1" applyBorder="1" applyAlignment="1">
      <alignment horizontal="center" vertical="center" wrapText="1"/>
    </xf>
    <xf numFmtId="0" fontId="15" fillId="0" borderId="8" xfId="0" applyFont="1" applyBorder="1" applyAlignment="1">
      <alignment horizontal="center" vertical="center" wrapText="1"/>
    </xf>
    <xf numFmtId="15" fontId="15" fillId="0" borderId="11" xfId="0" applyNumberFormat="1" applyFont="1" applyBorder="1" applyAlignment="1">
      <alignment horizontal="center" vertical="center" wrapText="1"/>
    </xf>
    <xf numFmtId="0" fontId="17" fillId="0" borderId="12" xfId="9" applyFont="1" applyBorder="1" applyAlignment="1">
      <alignment horizontal="center" vertical="center" wrapText="1"/>
    </xf>
    <xf numFmtId="0" fontId="17" fillId="0" borderId="12" xfId="9" applyFont="1" applyBorder="1" applyAlignment="1">
      <alignment horizontal="left" vertical="center" wrapText="1"/>
    </xf>
    <xf numFmtId="0" fontId="15" fillId="0" borderId="12" xfId="0" applyFont="1" applyBorder="1" applyAlignment="1">
      <alignment horizontal="center" vertical="center" wrapText="1"/>
    </xf>
    <xf numFmtId="14" fontId="0" fillId="0" borderId="0" xfId="0" applyNumberFormat="1"/>
    <xf numFmtId="0" fontId="10" fillId="2" borderId="1" xfId="1" applyFont="1" applyBorder="1" applyAlignment="1"/>
    <xf numFmtId="0" fontId="1" fillId="6" borderId="1" xfId="5" applyBorder="1" applyAlignment="1"/>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0" xfId="0" applyFont="1" applyAlignment="1">
      <alignment horizontal="center" vertical="center"/>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0" xfId="0" applyFont="1" applyBorder="1" applyAlignment="1">
      <alignment horizontal="center" vertical="center" wrapText="1"/>
    </xf>
  </cellXfs>
  <cellStyles count="10">
    <cellStyle name="20% - Accent4" xfId="3" builtinId="42"/>
    <cellStyle name="40% - Accent6" xfId="5" builtinId="51"/>
    <cellStyle name="60% - Accent2" xfId="2" builtinId="36"/>
    <cellStyle name="60% - Accent4" xfId="4" builtinId="44"/>
    <cellStyle name="Good" xfId="1" builtinId="26"/>
    <cellStyle name="Hyperlink" xfId="7" builtinId="8"/>
    <cellStyle name="Normal" xfId="0" builtinId="0"/>
    <cellStyle name="Normal 2" xfId="6" xr:uid="{D235C50B-22AE-4130-9EF2-AA2F1DD98477}"/>
    <cellStyle name="Normal 2 2" xfId="9" xr:uid="{444EC7A7-B11E-4CC4-A9B1-2E8289E3F8B9}"/>
    <cellStyle name="Normal 5" xfId="8" xr:uid="{A7067834-D458-4D7E-9064-523D23CAF7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753BCB09-FF22-4D58-BE07-12FF48A7AC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J18" sqref="J18"/>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5" t="s">
        <v>283</v>
      </c>
      <c r="H9" s="36"/>
      <c r="I9" s="36"/>
      <c r="J9" s="36"/>
      <c r="K9" s="37"/>
    </row>
    <row r="10" spans="7:11" ht="15" customHeight="1" x14ac:dyDescent="0.25"/>
    <row r="13" spans="7:11" ht="20.25" x14ac:dyDescent="0.25">
      <c r="G13" s="38"/>
      <c r="H13" s="38"/>
      <c r="I13" s="38"/>
      <c r="J13" s="38"/>
      <c r="K13" s="38"/>
    </row>
    <row r="14" spans="7:11" ht="16.5" thickBot="1" x14ac:dyDescent="0.3">
      <c r="G14" s="25"/>
    </row>
    <row r="15" spans="7:11" ht="16.5" thickBot="1" x14ac:dyDescent="0.3">
      <c r="G15" s="39" t="s">
        <v>275</v>
      </c>
      <c r="H15" s="39" t="s">
        <v>276</v>
      </c>
      <c r="I15" s="41" t="s">
        <v>277</v>
      </c>
      <c r="J15" s="42"/>
      <c r="K15" s="39" t="s">
        <v>278</v>
      </c>
    </row>
    <row r="16" spans="7:11" ht="16.5" thickBot="1" x14ac:dyDescent="0.3">
      <c r="G16" s="40"/>
      <c r="H16" s="40"/>
      <c r="I16" s="26" t="s">
        <v>279</v>
      </c>
      <c r="J16" s="26" t="s">
        <v>280</v>
      </c>
      <c r="K16" s="43"/>
    </row>
    <row r="17" spans="6:11" ht="16.5" thickBot="1" x14ac:dyDescent="0.3">
      <c r="F17" t="s">
        <v>96</v>
      </c>
      <c r="G17" s="27">
        <v>1</v>
      </c>
      <c r="H17" s="28">
        <v>45603</v>
      </c>
      <c r="I17" s="29" t="s">
        <v>281</v>
      </c>
      <c r="J17" s="30" t="s">
        <v>283</v>
      </c>
      <c r="K17" s="31" t="s">
        <v>282</v>
      </c>
    </row>
    <row r="18" spans="6:11" x14ac:dyDescent="0.25">
      <c r="J18" s="32"/>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C1912-F53B-4B5F-BF17-6E07F9635C6E}">
  <dimension ref="A1:N512"/>
  <sheetViews>
    <sheetView tabSelected="1" topLeftCell="A184" zoomScale="79" workbookViewId="0">
      <selection activeCell="I192" sqref="I192"/>
    </sheetView>
  </sheetViews>
  <sheetFormatPr defaultRowHeight="14.25" x14ac:dyDescent="0.2"/>
  <cols>
    <col min="1" max="1" width="9.140625" style="7"/>
    <col min="2" max="2" width="6.85546875" style="7" customWidth="1"/>
    <col min="3" max="3" width="1.7109375" style="7" hidden="1" customWidth="1"/>
    <col min="4" max="4" width="8.28515625" style="7" customWidth="1"/>
    <col min="5" max="5" width="51.85546875" style="4" customWidth="1"/>
    <col min="6" max="6" width="5.7109375" style="7" customWidth="1"/>
    <col min="7" max="7" width="7.42578125" style="7" customWidth="1"/>
    <col min="8" max="8" width="8.140625" style="7" customWidth="1"/>
    <col min="9" max="9" width="70.28515625" style="4" customWidth="1"/>
    <col min="10" max="10" width="51.140625" style="4" customWidth="1"/>
    <col min="11" max="11" width="17.28515625" style="7" customWidth="1"/>
    <col min="12" max="12" width="19.7109375" style="7" bestFit="1" customWidth="1"/>
    <col min="13" max="16384" width="9.140625" style="7"/>
  </cols>
  <sheetData>
    <row r="1" spans="1:12" s="3" customFormat="1" ht="15" x14ac:dyDescent="0.25">
      <c r="A1" s="1" t="s">
        <v>0</v>
      </c>
      <c r="B1" s="1" t="s">
        <v>1</v>
      </c>
      <c r="C1" s="1"/>
      <c r="D1" s="1" t="s">
        <v>2</v>
      </c>
      <c r="E1" s="2" t="s">
        <v>3</v>
      </c>
      <c r="F1" s="1" t="s">
        <v>4</v>
      </c>
      <c r="G1" s="1" t="s">
        <v>5</v>
      </c>
      <c r="H1" s="1" t="s">
        <v>6</v>
      </c>
      <c r="I1" s="2" t="s">
        <v>7</v>
      </c>
      <c r="J1" s="1" t="s">
        <v>8</v>
      </c>
      <c r="K1" s="1" t="s">
        <v>9</v>
      </c>
      <c r="L1" s="1" t="s">
        <v>10</v>
      </c>
    </row>
    <row r="2" spans="1:12" s="4" customFormat="1" ht="42.75" x14ac:dyDescent="0.2">
      <c r="A2" s="4">
        <f>SUBTOTAL(3,$E$2:E2)</f>
        <v>1</v>
      </c>
      <c r="B2" s="4" t="s">
        <v>11</v>
      </c>
      <c r="C2" s="5" t="s">
        <v>12</v>
      </c>
      <c r="D2" s="6" t="str">
        <f>CONCATENATE(C2,A2)</f>
        <v>TC_1</v>
      </c>
      <c r="E2" s="4" t="s">
        <v>307</v>
      </c>
      <c r="F2" s="7" t="s">
        <v>13</v>
      </c>
      <c r="G2" s="7" t="s">
        <v>14</v>
      </c>
      <c r="H2" s="7"/>
      <c r="I2" s="4" t="s">
        <v>298</v>
      </c>
      <c r="K2" s="8"/>
    </row>
    <row r="3" spans="1:12" x14ac:dyDescent="0.2">
      <c r="H3" s="7" t="s">
        <v>15</v>
      </c>
      <c r="I3" s="4" t="s">
        <v>299</v>
      </c>
      <c r="J3" s="4" t="s">
        <v>300</v>
      </c>
    </row>
    <row r="4" spans="1:12" x14ac:dyDescent="0.2">
      <c r="H4" s="7" t="s">
        <v>16</v>
      </c>
      <c r="I4" s="4" t="s">
        <v>17</v>
      </c>
      <c r="J4" s="4" t="s">
        <v>297</v>
      </c>
    </row>
    <row r="5" spans="1:12" s="4" customFormat="1" ht="42.75" x14ac:dyDescent="0.2">
      <c r="A5" s="4">
        <f>SUBTOTAL(3,$E$2:E5)</f>
        <v>2</v>
      </c>
      <c r="B5" s="4" t="s">
        <v>11</v>
      </c>
      <c r="C5" s="5" t="s">
        <v>12</v>
      </c>
      <c r="D5" s="6" t="str">
        <f>CONCATENATE(C5,A5)</f>
        <v>TC_2</v>
      </c>
      <c r="E5" s="4" t="s">
        <v>311</v>
      </c>
      <c r="F5" s="7" t="s">
        <v>13</v>
      </c>
      <c r="G5" s="7" t="s">
        <v>14</v>
      </c>
      <c r="H5" s="7"/>
      <c r="I5" s="4" t="s">
        <v>298</v>
      </c>
      <c r="K5" s="8"/>
    </row>
    <row r="6" spans="1:12" x14ac:dyDescent="0.2">
      <c r="H6" s="7" t="s">
        <v>15</v>
      </c>
      <c r="I6" s="4" t="s">
        <v>301</v>
      </c>
      <c r="J6" s="4" t="s">
        <v>297</v>
      </c>
    </row>
    <row r="7" spans="1:12" x14ac:dyDescent="0.2">
      <c r="H7" s="7" t="s">
        <v>16</v>
      </c>
      <c r="I7" s="4" t="s">
        <v>284</v>
      </c>
      <c r="J7" s="4" t="s">
        <v>285</v>
      </c>
    </row>
    <row r="8" spans="1:12" s="4" customFormat="1" ht="42.75" x14ac:dyDescent="0.2">
      <c r="A8" s="4">
        <f>SUBTOTAL(3,$E$2:E8)</f>
        <v>3</v>
      </c>
      <c r="B8" s="4" t="s">
        <v>11</v>
      </c>
      <c r="C8" s="5" t="s">
        <v>12</v>
      </c>
      <c r="D8" s="6" t="str">
        <f>CONCATENATE(C8,A8)</f>
        <v>TC_3</v>
      </c>
      <c r="E8" s="4" t="s">
        <v>18</v>
      </c>
      <c r="F8" s="7" t="s">
        <v>13</v>
      </c>
      <c r="G8" s="7" t="s">
        <v>14</v>
      </c>
      <c r="H8" s="7"/>
      <c r="I8" s="4" t="s">
        <v>298</v>
      </c>
      <c r="K8" s="8"/>
    </row>
    <row r="9" spans="1:12" x14ac:dyDescent="0.2">
      <c r="H9" s="7" t="s">
        <v>15</v>
      </c>
      <c r="I9" s="4" t="s">
        <v>301</v>
      </c>
      <c r="J9" s="4" t="s">
        <v>297</v>
      </c>
    </row>
    <row r="10" spans="1:12" x14ac:dyDescent="0.2">
      <c r="H10" s="7" t="s">
        <v>16</v>
      </c>
      <c r="I10" s="4" t="s">
        <v>286</v>
      </c>
      <c r="J10" s="4" t="s">
        <v>287</v>
      </c>
    </row>
    <row r="11" spans="1:12" x14ac:dyDescent="0.2">
      <c r="H11" s="7" t="s">
        <v>19</v>
      </c>
      <c r="I11" s="4" t="s">
        <v>20</v>
      </c>
      <c r="J11" s="4" t="s">
        <v>288</v>
      </c>
    </row>
    <row r="12" spans="1:12" x14ac:dyDescent="0.2">
      <c r="H12" s="7" t="s">
        <v>21</v>
      </c>
      <c r="I12" s="4" t="s">
        <v>22</v>
      </c>
      <c r="J12" s="4" t="s">
        <v>23</v>
      </c>
    </row>
    <row r="13" spans="1:12" ht="28.5" x14ac:dyDescent="0.2">
      <c r="H13" s="7" t="s">
        <v>24</v>
      </c>
      <c r="I13" s="4" t="s">
        <v>25</v>
      </c>
      <c r="J13" s="4" t="s">
        <v>318</v>
      </c>
    </row>
    <row r="14" spans="1:12" ht="28.5" x14ac:dyDescent="0.2">
      <c r="H14" s="7" t="s">
        <v>26</v>
      </c>
      <c r="I14" s="4" t="s">
        <v>27</v>
      </c>
      <c r="J14" s="4" t="s">
        <v>28</v>
      </c>
    </row>
    <row r="15" spans="1:12" s="4" customFormat="1" ht="78" customHeight="1" x14ac:dyDescent="0.2">
      <c r="A15" s="4">
        <f>SUBTOTAL(3,$E$2:E15)</f>
        <v>4</v>
      </c>
      <c r="B15" s="4" t="s">
        <v>11</v>
      </c>
      <c r="C15" s="5" t="s">
        <v>12</v>
      </c>
      <c r="D15" s="6" t="str">
        <f>CONCATENATE(C15,A15)</f>
        <v>TC_4</v>
      </c>
      <c r="E15" s="4" t="s">
        <v>422</v>
      </c>
      <c r="F15" s="7" t="s">
        <v>13</v>
      </c>
      <c r="G15" s="7" t="s">
        <v>14</v>
      </c>
      <c r="H15" s="7"/>
      <c r="I15" s="4" t="s">
        <v>326</v>
      </c>
      <c r="K15" s="8"/>
    </row>
    <row r="16" spans="1:12" x14ac:dyDescent="0.2">
      <c r="H16" s="7" t="s">
        <v>15</v>
      </c>
      <c r="I16" s="4" t="s">
        <v>304</v>
      </c>
      <c r="J16" s="4" t="s">
        <v>297</v>
      </c>
      <c r="K16" s="8"/>
    </row>
    <row r="17" spans="1:11" x14ac:dyDescent="0.2">
      <c r="H17" s="7" t="s">
        <v>16</v>
      </c>
      <c r="I17" s="4" t="s">
        <v>286</v>
      </c>
      <c r="J17" s="4" t="s">
        <v>327</v>
      </c>
      <c r="K17" s="8"/>
    </row>
    <row r="18" spans="1:11" ht="28.5" x14ac:dyDescent="0.2">
      <c r="H18" s="7" t="s">
        <v>19</v>
      </c>
      <c r="I18" s="4" t="s">
        <v>325</v>
      </c>
      <c r="J18" s="4" t="s">
        <v>423</v>
      </c>
      <c r="K18" s="8"/>
    </row>
    <row r="19" spans="1:11" s="4" customFormat="1" ht="42.75" x14ac:dyDescent="0.2">
      <c r="A19" s="4">
        <f>SUBTOTAL(3,$E$2:E19)</f>
        <v>5</v>
      </c>
      <c r="B19" s="4" t="s">
        <v>11</v>
      </c>
      <c r="C19" s="5" t="s">
        <v>12</v>
      </c>
      <c r="D19" s="6" t="str">
        <f>CONCATENATE(C19,A19)</f>
        <v>TC_5</v>
      </c>
      <c r="E19" s="4" t="s">
        <v>308</v>
      </c>
      <c r="F19" s="7" t="s">
        <v>13</v>
      </c>
      <c r="G19" s="7" t="s">
        <v>14</v>
      </c>
      <c r="H19" s="7"/>
      <c r="I19" s="4" t="s">
        <v>298</v>
      </c>
      <c r="K19" s="8"/>
    </row>
    <row r="20" spans="1:11" x14ac:dyDescent="0.2">
      <c r="H20" s="7" t="s">
        <v>15</v>
      </c>
      <c r="I20" s="4" t="s">
        <v>301</v>
      </c>
      <c r="J20" s="4" t="s">
        <v>297</v>
      </c>
    </row>
    <row r="21" spans="1:11" x14ac:dyDescent="0.2">
      <c r="H21" s="7" t="s">
        <v>16</v>
      </c>
      <c r="I21" s="4" t="s">
        <v>286</v>
      </c>
      <c r="J21" s="4" t="s">
        <v>287</v>
      </c>
    </row>
    <row r="22" spans="1:11" x14ac:dyDescent="0.2">
      <c r="H22" s="7" t="s">
        <v>19</v>
      </c>
      <c r="I22" s="4" t="s">
        <v>29</v>
      </c>
      <c r="J22" s="4" t="s">
        <v>30</v>
      </c>
    </row>
    <row r="23" spans="1:11" x14ac:dyDescent="0.2">
      <c r="H23" s="7" t="s">
        <v>21</v>
      </c>
      <c r="I23" s="4" t="s">
        <v>31</v>
      </c>
      <c r="J23" s="4" t="s">
        <v>32</v>
      </c>
    </row>
    <row r="24" spans="1:11" x14ac:dyDescent="0.2">
      <c r="H24" s="7" t="s">
        <v>24</v>
      </c>
      <c r="I24" s="4" t="s">
        <v>33</v>
      </c>
      <c r="J24" s="4" t="s">
        <v>34</v>
      </c>
    </row>
    <row r="25" spans="1:11" ht="42.75" x14ac:dyDescent="0.2">
      <c r="A25" s="4">
        <f>SUBTOTAL(3,$E$2:E25)</f>
        <v>6</v>
      </c>
      <c r="B25" s="4" t="s">
        <v>11</v>
      </c>
      <c r="C25" s="5" t="s">
        <v>12</v>
      </c>
      <c r="D25" s="6" t="str">
        <f>CONCATENATE(C25,A25)</f>
        <v>TC_6</v>
      </c>
      <c r="E25" s="4" t="s">
        <v>312</v>
      </c>
      <c r="F25" s="7" t="s">
        <v>13</v>
      </c>
      <c r="G25" s="7" t="s">
        <v>14</v>
      </c>
      <c r="I25" s="4" t="s">
        <v>298</v>
      </c>
    </row>
    <row r="26" spans="1:11" x14ac:dyDescent="0.2">
      <c r="H26" s="7" t="s">
        <v>15</v>
      </c>
      <c r="I26" s="4" t="s">
        <v>301</v>
      </c>
      <c r="J26" s="4" t="s">
        <v>297</v>
      </c>
    </row>
    <row r="27" spans="1:11" x14ac:dyDescent="0.2">
      <c r="H27" s="7" t="s">
        <v>16</v>
      </c>
      <c r="I27" s="4" t="s">
        <v>286</v>
      </c>
      <c r="J27" s="4" t="s">
        <v>287</v>
      </c>
    </row>
    <row r="28" spans="1:11" x14ac:dyDescent="0.2">
      <c r="H28" s="7" t="s">
        <v>19</v>
      </c>
      <c r="I28" s="4" t="s">
        <v>35</v>
      </c>
      <c r="J28" s="4" t="s">
        <v>36</v>
      </c>
    </row>
    <row r="29" spans="1:11" ht="28.5" x14ac:dyDescent="0.2">
      <c r="H29" s="7" t="s">
        <v>21</v>
      </c>
      <c r="I29" s="4" t="s">
        <v>37</v>
      </c>
      <c r="J29" s="6" t="s">
        <v>38</v>
      </c>
    </row>
    <row r="30" spans="1:11" ht="42.75" x14ac:dyDescent="0.2">
      <c r="A30" s="4">
        <f>SUBTOTAL(3,$E$2:E30)</f>
        <v>7</v>
      </c>
      <c r="B30" s="4" t="s">
        <v>11</v>
      </c>
      <c r="C30" s="5" t="s">
        <v>12</v>
      </c>
      <c r="D30" s="6" t="str">
        <f>CONCATENATE(C30,A30)</f>
        <v>TC_7</v>
      </c>
      <c r="E30" s="4" t="s">
        <v>313</v>
      </c>
      <c r="F30" s="7" t="s">
        <v>13</v>
      </c>
      <c r="G30" s="7" t="s">
        <v>14</v>
      </c>
      <c r="I30" s="4" t="s">
        <v>298</v>
      </c>
    </row>
    <row r="31" spans="1:11" x14ac:dyDescent="0.2">
      <c r="H31" s="7" t="s">
        <v>15</v>
      </c>
      <c r="I31" s="4" t="s">
        <v>301</v>
      </c>
      <c r="J31" s="4" t="s">
        <v>297</v>
      </c>
    </row>
    <row r="32" spans="1:11" x14ac:dyDescent="0.2">
      <c r="H32" s="7" t="s">
        <v>16</v>
      </c>
      <c r="I32" s="4" t="s">
        <v>286</v>
      </c>
      <c r="J32" s="4" t="s">
        <v>287</v>
      </c>
    </row>
    <row r="33" spans="1:10" ht="42.75" x14ac:dyDescent="0.2">
      <c r="H33" s="7" t="s">
        <v>19</v>
      </c>
      <c r="I33" s="4" t="s">
        <v>39</v>
      </c>
      <c r="J33" s="6" t="s">
        <v>40</v>
      </c>
    </row>
    <row r="34" spans="1:10" ht="42.75" x14ac:dyDescent="0.2">
      <c r="H34" s="7" t="s">
        <v>21</v>
      </c>
      <c r="I34" s="4" t="s">
        <v>41</v>
      </c>
      <c r="J34" s="6" t="s">
        <v>40</v>
      </c>
    </row>
    <row r="35" spans="1:10" ht="42.75" x14ac:dyDescent="0.2">
      <c r="A35" s="4">
        <f>SUBTOTAL(3,$E$2:E35)</f>
        <v>8</v>
      </c>
      <c r="B35" s="4" t="s">
        <v>11</v>
      </c>
      <c r="C35" s="5" t="s">
        <v>12</v>
      </c>
      <c r="D35" s="6" t="str">
        <f>CONCATENATE(C35,A35)</f>
        <v>TC_8</v>
      </c>
      <c r="E35" s="6" t="s">
        <v>314</v>
      </c>
      <c r="F35" s="7" t="s">
        <v>13</v>
      </c>
      <c r="G35" s="7" t="s">
        <v>14</v>
      </c>
      <c r="I35" s="4" t="s">
        <v>298</v>
      </c>
    </row>
    <row r="36" spans="1:10" x14ac:dyDescent="0.2">
      <c r="H36" s="7" t="s">
        <v>15</v>
      </c>
      <c r="I36" s="4" t="s">
        <v>301</v>
      </c>
      <c r="J36" s="4" t="s">
        <v>297</v>
      </c>
    </row>
    <row r="37" spans="1:10" x14ac:dyDescent="0.2">
      <c r="H37" s="7" t="s">
        <v>16</v>
      </c>
      <c r="I37" s="4" t="s">
        <v>286</v>
      </c>
      <c r="J37" s="4" t="s">
        <v>287</v>
      </c>
    </row>
    <row r="38" spans="1:10" ht="42.75" x14ac:dyDescent="0.2">
      <c r="H38" s="7" t="s">
        <v>19</v>
      </c>
      <c r="I38" s="9" t="s">
        <v>42</v>
      </c>
      <c r="J38" s="10" t="s">
        <v>43</v>
      </c>
    </row>
    <row r="39" spans="1:10" ht="42.75" x14ac:dyDescent="0.2">
      <c r="H39" s="7" t="s">
        <v>21</v>
      </c>
      <c r="I39" s="9" t="s">
        <v>44</v>
      </c>
      <c r="J39" s="10" t="s">
        <v>45</v>
      </c>
    </row>
    <row r="40" spans="1:10" ht="28.5" x14ac:dyDescent="0.2">
      <c r="H40" s="7" t="s">
        <v>24</v>
      </c>
      <c r="I40" s="9" t="s">
        <v>46</v>
      </c>
      <c r="J40" s="10" t="s">
        <v>47</v>
      </c>
    </row>
    <row r="41" spans="1:10" ht="42.75" x14ac:dyDescent="0.2">
      <c r="A41" s="4">
        <f>SUBTOTAL(3,$E$2:E41)</f>
        <v>9</v>
      </c>
      <c r="B41" s="4" t="s">
        <v>11</v>
      </c>
      <c r="C41" s="5" t="s">
        <v>12</v>
      </c>
      <c r="D41" s="6" t="str">
        <f>CONCATENATE(C41,A41)</f>
        <v>TC_9</v>
      </c>
      <c r="E41" s="6" t="s">
        <v>48</v>
      </c>
      <c r="F41" s="7" t="s">
        <v>13</v>
      </c>
      <c r="G41" s="7" t="s">
        <v>14</v>
      </c>
      <c r="I41" s="4" t="s">
        <v>298</v>
      </c>
    </row>
    <row r="42" spans="1:10" x14ac:dyDescent="0.2">
      <c r="H42" s="7" t="s">
        <v>15</v>
      </c>
      <c r="I42" s="4" t="s">
        <v>301</v>
      </c>
      <c r="J42" s="4" t="s">
        <v>297</v>
      </c>
    </row>
    <row r="43" spans="1:10" x14ac:dyDescent="0.2">
      <c r="H43" s="7" t="s">
        <v>16</v>
      </c>
      <c r="I43" s="4" t="s">
        <v>286</v>
      </c>
      <c r="J43" s="4" t="s">
        <v>287</v>
      </c>
    </row>
    <row r="44" spans="1:10" ht="28.5" x14ac:dyDescent="0.2">
      <c r="H44" s="7" t="s">
        <v>19</v>
      </c>
      <c r="I44" s="11" t="s">
        <v>49</v>
      </c>
      <c r="J44" s="6" t="s">
        <v>289</v>
      </c>
    </row>
    <row r="45" spans="1:10" ht="28.5" x14ac:dyDescent="0.2">
      <c r="H45" s="7" t="s">
        <v>21</v>
      </c>
      <c r="I45" s="11" t="s">
        <v>50</v>
      </c>
      <c r="J45" s="6" t="s">
        <v>51</v>
      </c>
    </row>
    <row r="46" spans="1:10" ht="28.5" x14ac:dyDescent="0.2">
      <c r="H46" s="7" t="s">
        <v>24</v>
      </c>
      <c r="I46" s="11" t="s">
        <v>52</v>
      </c>
      <c r="J46" s="6" t="s">
        <v>53</v>
      </c>
    </row>
    <row r="47" spans="1:10" ht="42.75" x14ac:dyDescent="0.2">
      <c r="H47" s="7" t="s">
        <v>26</v>
      </c>
      <c r="I47" s="11" t="s">
        <v>54</v>
      </c>
      <c r="J47" s="6" t="s">
        <v>290</v>
      </c>
    </row>
    <row r="48" spans="1:10" ht="42.75" x14ac:dyDescent="0.2">
      <c r="A48" s="4">
        <f>SUBTOTAL(3,$E$2:E48)</f>
        <v>10</v>
      </c>
      <c r="B48" s="4" t="s">
        <v>11</v>
      </c>
      <c r="C48" s="5" t="s">
        <v>12</v>
      </c>
      <c r="D48" s="6" t="str">
        <f>CONCATENATE(C48,A48)</f>
        <v>TC_10</v>
      </c>
      <c r="E48" s="6" t="s">
        <v>55</v>
      </c>
      <c r="F48" s="7" t="s">
        <v>13</v>
      </c>
      <c r="G48" s="7" t="s">
        <v>14</v>
      </c>
      <c r="I48" s="4" t="s">
        <v>298</v>
      </c>
    </row>
    <row r="49" spans="1:10" x14ac:dyDescent="0.2">
      <c r="H49" s="7" t="s">
        <v>15</v>
      </c>
      <c r="I49" s="4" t="s">
        <v>301</v>
      </c>
      <c r="J49" s="4" t="s">
        <v>297</v>
      </c>
    </row>
    <row r="50" spans="1:10" x14ac:dyDescent="0.2">
      <c r="H50" s="7" t="s">
        <v>16</v>
      </c>
      <c r="I50" s="4" t="s">
        <v>286</v>
      </c>
      <c r="J50" s="4" t="s">
        <v>287</v>
      </c>
    </row>
    <row r="51" spans="1:10" x14ac:dyDescent="0.2">
      <c r="H51" s="7" t="s">
        <v>19</v>
      </c>
      <c r="I51" s="11" t="s">
        <v>56</v>
      </c>
      <c r="J51" s="6" t="s">
        <v>57</v>
      </c>
    </row>
    <row r="52" spans="1:10" x14ac:dyDescent="0.2">
      <c r="H52" s="7" t="s">
        <v>21</v>
      </c>
      <c r="I52" s="11" t="s">
        <v>58</v>
      </c>
      <c r="J52" s="6" t="s">
        <v>59</v>
      </c>
    </row>
    <row r="53" spans="1:10" ht="42.75" x14ac:dyDescent="0.2">
      <c r="H53" s="7" t="s">
        <v>24</v>
      </c>
      <c r="I53" s="11" t="s">
        <v>60</v>
      </c>
      <c r="J53" s="6" t="s">
        <v>61</v>
      </c>
    </row>
    <row r="54" spans="1:10" x14ac:dyDescent="0.2">
      <c r="H54" s="7" t="s">
        <v>26</v>
      </c>
      <c r="I54" s="11" t="s">
        <v>62</v>
      </c>
      <c r="J54" s="6" t="s">
        <v>63</v>
      </c>
    </row>
    <row r="55" spans="1:10" x14ac:dyDescent="0.2">
      <c r="H55" s="7" t="s">
        <v>64</v>
      </c>
      <c r="I55" s="11" t="s">
        <v>65</v>
      </c>
      <c r="J55" s="6" t="s">
        <v>66</v>
      </c>
    </row>
    <row r="56" spans="1:10" x14ac:dyDescent="0.2">
      <c r="H56" s="7" t="s">
        <v>67</v>
      </c>
      <c r="I56" s="11" t="s">
        <v>68</v>
      </c>
      <c r="J56" s="6" t="s">
        <v>69</v>
      </c>
    </row>
    <row r="57" spans="1:10" ht="42.75" x14ac:dyDescent="0.2">
      <c r="A57" s="4">
        <f>SUBTOTAL(3,$E$2:E57)</f>
        <v>11</v>
      </c>
      <c r="B57" s="4" t="s">
        <v>11</v>
      </c>
      <c r="C57" s="5" t="s">
        <v>12</v>
      </c>
      <c r="D57" s="6" t="str">
        <f>CONCATENATE(C57,A57)</f>
        <v>TC_11</v>
      </c>
      <c r="E57" s="6" t="s">
        <v>315</v>
      </c>
      <c r="F57" s="7" t="s">
        <v>13</v>
      </c>
      <c r="G57" s="7" t="s">
        <v>14</v>
      </c>
      <c r="I57" s="4" t="s">
        <v>298</v>
      </c>
    </row>
    <row r="58" spans="1:10" x14ac:dyDescent="0.2">
      <c r="H58" s="7" t="s">
        <v>15</v>
      </c>
      <c r="I58" s="4" t="s">
        <v>301</v>
      </c>
      <c r="J58" s="4" t="s">
        <v>297</v>
      </c>
    </row>
    <row r="59" spans="1:10" x14ac:dyDescent="0.2">
      <c r="H59" s="7" t="s">
        <v>16</v>
      </c>
      <c r="I59" s="4" t="s">
        <v>286</v>
      </c>
      <c r="J59" s="4" t="s">
        <v>287</v>
      </c>
    </row>
    <row r="60" spans="1:10" x14ac:dyDescent="0.2">
      <c r="H60" s="7" t="s">
        <v>19</v>
      </c>
      <c r="I60" s="11" t="s">
        <v>70</v>
      </c>
      <c r="J60" s="6" t="s">
        <v>36</v>
      </c>
    </row>
    <row r="61" spans="1:10" ht="28.5" x14ac:dyDescent="0.2">
      <c r="H61" s="7" t="s">
        <v>21</v>
      </c>
      <c r="I61" s="4" t="s">
        <v>71</v>
      </c>
      <c r="J61" s="4" t="s">
        <v>291</v>
      </c>
    </row>
    <row r="62" spans="1:10" ht="42.75" x14ac:dyDescent="0.2">
      <c r="A62" s="4">
        <f>SUBTOTAL(3,$E$2:E62)</f>
        <v>12</v>
      </c>
      <c r="B62" s="4" t="s">
        <v>11</v>
      </c>
      <c r="C62" s="5" t="s">
        <v>12</v>
      </c>
      <c r="D62" s="6" t="str">
        <f>CONCATENATE(C62,A62)</f>
        <v>TC_12</v>
      </c>
      <c r="E62" s="6" t="s">
        <v>72</v>
      </c>
      <c r="F62" s="7" t="s">
        <v>13</v>
      </c>
      <c r="G62" s="7" t="s">
        <v>14</v>
      </c>
      <c r="I62" s="4" t="s">
        <v>298</v>
      </c>
    </row>
    <row r="63" spans="1:10" x14ac:dyDescent="0.2">
      <c r="H63" s="7" t="s">
        <v>15</v>
      </c>
      <c r="I63" s="4" t="s">
        <v>301</v>
      </c>
      <c r="J63" s="4" t="s">
        <v>297</v>
      </c>
    </row>
    <row r="64" spans="1:10" x14ac:dyDescent="0.2">
      <c r="H64" s="7" t="s">
        <v>16</v>
      </c>
      <c r="I64" s="4" t="s">
        <v>286</v>
      </c>
      <c r="J64" s="4" t="s">
        <v>287</v>
      </c>
    </row>
    <row r="65" spans="1:10" x14ac:dyDescent="0.2">
      <c r="H65" s="7" t="s">
        <v>19</v>
      </c>
      <c r="I65" s="11" t="s">
        <v>73</v>
      </c>
      <c r="J65" s="6" t="s">
        <v>74</v>
      </c>
    </row>
    <row r="66" spans="1:10" x14ac:dyDescent="0.2">
      <c r="H66" s="7" t="s">
        <v>21</v>
      </c>
      <c r="I66" s="11" t="s">
        <v>75</v>
      </c>
      <c r="J66" s="6" t="s">
        <v>76</v>
      </c>
    </row>
    <row r="67" spans="1:10" ht="28.5" x14ac:dyDescent="0.2">
      <c r="H67" s="7" t="s">
        <v>24</v>
      </c>
      <c r="I67" s="11" t="s">
        <v>77</v>
      </c>
      <c r="J67" s="6" t="s">
        <v>78</v>
      </c>
    </row>
    <row r="68" spans="1:10" s="12" customFormat="1" ht="28.5" x14ac:dyDescent="0.2">
      <c r="E68" s="13"/>
      <c r="H68" s="33" t="s">
        <v>26</v>
      </c>
      <c r="I68" s="14" t="s">
        <v>79</v>
      </c>
      <c r="J68" s="13" t="s">
        <v>80</v>
      </c>
    </row>
    <row r="69" spans="1:10" s="4" customFormat="1" ht="42.75" x14ac:dyDescent="0.2">
      <c r="A69" s="4">
        <f>SUBTOTAL(3,$E$7:E69)</f>
        <v>11</v>
      </c>
      <c r="B69" s="7" t="s">
        <v>11</v>
      </c>
      <c r="C69" s="6" t="s">
        <v>12</v>
      </c>
      <c r="D69" s="6" t="str">
        <f>CONCATENATE(C69,A69)</f>
        <v>TC_11</v>
      </c>
      <c r="E69" s="4" t="s">
        <v>95</v>
      </c>
      <c r="F69" s="7" t="s">
        <v>84</v>
      </c>
      <c r="G69" s="7" t="s">
        <v>14</v>
      </c>
      <c r="H69" s="7"/>
      <c r="I69" s="4" t="s">
        <v>298</v>
      </c>
    </row>
    <row r="70" spans="1:10" s="4" customFormat="1" x14ac:dyDescent="0.2">
      <c r="B70" s="7"/>
      <c r="E70" s="4" t="s">
        <v>96</v>
      </c>
      <c r="F70" s="7"/>
      <c r="G70" s="7"/>
      <c r="H70" s="7" t="s">
        <v>15</v>
      </c>
      <c r="I70" s="4" t="s">
        <v>301</v>
      </c>
      <c r="J70" s="4" t="s">
        <v>297</v>
      </c>
    </row>
    <row r="71" spans="1:10" s="4" customFormat="1" x14ac:dyDescent="0.2">
      <c r="B71" s="7"/>
      <c r="F71" s="7"/>
      <c r="G71" s="7"/>
      <c r="H71" s="7" t="s">
        <v>16</v>
      </c>
      <c r="I71" s="4" t="s">
        <v>286</v>
      </c>
      <c r="J71" s="4" t="s">
        <v>287</v>
      </c>
    </row>
    <row r="72" spans="1:10" s="4" customFormat="1" x14ac:dyDescent="0.2">
      <c r="B72" s="7"/>
      <c r="F72" s="7"/>
      <c r="G72" s="7"/>
      <c r="H72" s="7" t="s">
        <v>19</v>
      </c>
      <c r="I72" s="11" t="s">
        <v>319</v>
      </c>
      <c r="J72" s="6" t="s">
        <v>320</v>
      </c>
    </row>
    <row r="73" spans="1:10" s="4" customFormat="1" x14ac:dyDescent="0.2">
      <c r="B73" s="7"/>
      <c r="F73" s="7"/>
      <c r="G73" s="7"/>
      <c r="H73" s="7" t="s">
        <v>21</v>
      </c>
      <c r="I73" s="4" t="s">
        <v>95</v>
      </c>
      <c r="J73" s="4" t="s">
        <v>97</v>
      </c>
    </row>
    <row r="74" spans="1:10" s="4" customFormat="1" ht="42.75" x14ac:dyDescent="0.2">
      <c r="A74" s="4">
        <f>SUBTOTAL(3,$E$7:E74)</f>
        <v>13</v>
      </c>
      <c r="B74" s="7" t="s">
        <v>11</v>
      </c>
      <c r="C74" s="6" t="s">
        <v>12</v>
      </c>
      <c r="D74" s="6" t="str">
        <f>CONCATENATE(C74,A74)</f>
        <v>TC_13</v>
      </c>
      <c r="E74" s="4" t="s">
        <v>98</v>
      </c>
      <c r="F74" s="7" t="s">
        <v>84</v>
      </c>
      <c r="G74" s="7" t="s">
        <v>14</v>
      </c>
      <c r="H74" s="7"/>
      <c r="I74" s="4" t="s">
        <v>298</v>
      </c>
    </row>
    <row r="75" spans="1:10" s="4" customFormat="1" x14ac:dyDescent="0.2">
      <c r="B75" s="7"/>
      <c r="F75" s="7"/>
      <c r="G75" s="7"/>
      <c r="H75" s="7" t="s">
        <v>15</v>
      </c>
      <c r="I75" s="4" t="s">
        <v>301</v>
      </c>
      <c r="J75" s="4" t="s">
        <v>297</v>
      </c>
    </row>
    <row r="76" spans="1:10" s="4" customFormat="1" x14ac:dyDescent="0.2">
      <c r="B76" s="7"/>
      <c r="F76" s="7"/>
      <c r="G76" s="7"/>
      <c r="H76" s="7" t="s">
        <v>16</v>
      </c>
      <c r="I76" s="4" t="s">
        <v>286</v>
      </c>
      <c r="J76" s="4" t="s">
        <v>287</v>
      </c>
    </row>
    <row r="77" spans="1:10" s="4" customFormat="1" x14ac:dyDescent="0.2">
      <c r="B77" s="7"/>
      <c r="F77" s="7"/>
      <c r="G77" s="7"/>
      <c r="H77" s="7" t="s">
        <v>19</v>
      </c>
      <c r="I77" s="11" t="s">
        <v>319</v>
      </c>
      <c r="J77" s="6" t="s">
        <v>320</v>
      </c>
    </row>
    <row r="78" spans="1:10" s="4" customFormat="1" x14ac:dyDescent="0.2">
      <c r="B78" s="7"/>
      <c r="F78" s="7"/>
      <c r="G78" s="7"/>
      <c r="H78" s="7" t="s">
        <v>21</v>
      </c>
      <c r="I78" s="4" t="s">
        <v>99</v>
      </c>
      <c r="J78" s="4" t="s">
        <v>100</v>
      </c>
    </row>
    <row r="79" spans="1:10" s="4" customFormat="1" ht="57" x14ac:dyDescent="0.2">
      <c r="A79" s="4">
        <f>SUBTOTAL(3,$E$7:E79)</f>
        <v>14</v>
      </c>
      <c r="B79" s="7" t="s">
        <v>11</v>
      </c>
      <c r="C79" s="6" t="s">
        <v>12</v>
      </c>
      <c r="D79" s="6" t="str">
        <f>CONCATENATE(C79,A79)</f>
        <v>TC_14</v>
      </c>
      <c r="E79" s="4" t="s">
        <v>101</v>
      </c>
      <c r="F79" s="7" t="s">
        <v>84</v>
      </c>
      <c r="G79" s="7" t="s">
        <v>14</v>
      </c>
      <c r="H79" s="7"/>
      <c r="I79" s="4" t="s">
        <v>302</v>
      </c>
    </row>
    <row r="80" spans="1:10" s="4" customFormat="1" x14ac:dyDescent="0.2">
      <c r="B80" s="7"/>
      <c r="F80" s="7"/>
      <c r="G80" s="7"/>
      <c r="H80" s="7" t="s">
        <v>15</v>
      </c>
      <c r="I80" s="4" t="s">
        <v>301</v>
      </c>
      <c r="J80" s="4" t="s">
        <v>297</v>
      </c>
    </row>
    <row r="81" spans="1:11" s="4" customFormat="1" x14ac:dyDescent="0.2">
      <c r="B81" s="7"/>
      <c r="F81" s="7"/>
      <c r="G81" s="7"/>
      <c r="H81" s="7" t="s">
        <v>16</v>
      </c>
      <c r="I81" s="4" t="s">
        <v>286</v>
      </c>
      <c r="J81" s="4" t="s">
        <v>287</v>
      </c>
    </row>
    <row r="82" spans="1:11" s="4" customFormat="1" x14ac:dyDescent="0.2">
      <c r="B82" s="7"/>
      <c r="F82" s="7"/>
      <c r="G82" s="7"/>
      <c r="H82" s="7" t="s">
        <v>19</v>
      </c>
      <c r="I82" s="11" t="s">
        <v>319</v>
      </c>
      <c r="J82" s="6" t="s">
        <v>320</v>
      </c>
    </row>
    <row r="83" spans="1:11" s="4" customFormat="1" ht="15" x14ac:dyDescent="0.25">
      <c r="A83" s="15"/>
      <c r="B83" s="16"/>
      <c r="C83" s="15"/>
      <c r="D83" s="15"/>
      <c r="E83" s="15"/>
      <c r="F83" s="17"/>
      <c r="G83" s="17"/>
      <c r="H83" s="17" t="s">
        <v>24</v>
      </c>
      <c r="I83" s="15" t="s">
        <v>102</v>
      </c>
      <c r="J83" s="15" t="s">
        <v>103</v>
      </c>
      <c r="K83" s="15"/>
    </row>
    <row r="84" spans="1:11" s="4" customFormat="1" ht="42.75" x14ac:dyDescent="0.2">
      <c r="A84" s="4">
        <f>SUBTOTAL(3,$E$2:E84)</f>
        <v>17</v>
      </c>
      <c r="B84" s="7" t="s">
        <v>11</v>
      </c>
      <c r="C84" s="6" t="s">
        <v>12</v>
      </c>
      <c r="D84" s="6" t="str">
        <f>CONCATENATE(C84,A84)</f>
        <v>TC_17</v>
      </c>
      <c r="E84" s="4" t="s">
        <v>104</v>
      </c>
      <c r="F84" s="7" t="s">
        <v>84</v>
      </c>
      <c r="G84" s="7" t="s">
        <v>14</v>
      </c>
      <c r="H84" s="7"/>
      <c r="I84" s="4" t="s">
        <v>303</v>
      </c>
    </row>
    <row r="85" spans="1:11" s="4" customFormat="1" x14ac:dyDescent="0.2">
      <c r="B85" s="7"/>
      <c r="F85" s="7"/>
      <c r="G85" s="7"/>
      <c r="H85" s="7" t="s">
        <v>15</v>
      </c>
      <c r="I85" s="4" t="s">
        <v>304</v>
      </c>
      <c r="J85" s="4" t="s">
        <v>297</v>
      </c>
    </row>
    <row r="86" spans="1:11" s="4" customFormat="1" x14ac:dyDescent="0.2">
      <c r="B86" s="7"/>
      <c r="F86" s="7"/>
      <c r="G86" s="7"/>
      <c r="H86" s="7" t="s">
        <v>16</v>
      </c>
      <c r="I86" s="4" t="s">
        <v>286</v>
      </c>
      <c r="J86" s="4" t="s">
        <v>292</v>
      </c>
    </row>
    <row r="87" spans="1:11" s="4" customFormat="1" x14ac:dyDescent="0.2">
      <c r="B87" s="7"/>
      <c r="F87" s="7"/>
      <c r="G87" s="7"/>
      <c r="H87" s="7" t="s">
        <v>19</v>
      </c>
      <c r="I87" s="11" t="s">
        <v>321</v>
      </c>
      <c r="J87" s="6" t="s">
        <v>105</v>
      </c>
    </row>
    <row r="88" spans="1:11" s="4" customFormat="1" ht="28.5" x14ac:dyDescent="0.2">
      <c r="B88" s="7"/>
      <c r="F88" s="7"/>
      <c r="G88" s="7"/>
      <c r="H88" s="7" t="s">
        <v>21</v>
      </c>
      <c r="I88" s="4" t="s">
        <v>106</v>
      </c>
      <c r="J88" s="4" t="s">
        <v>107</v>
      </c>
    </row>
    <row r="89" spans="1:11" s="4" customFormat="1" ht="42.75" x14ac:dyDescent="0.2">
      <c r="A89" s="4">
        <f>SUBTOTAL(3,$E$2:E89)</f>
        <v>18</v>
      </c>
      <c r="B89" s="7" t="s">
        <v>11</v>
      </c>
      <c r="C89" s="6" t="s">
        <v>12</v>
      </c>
      <c r="D89" s="6" t="str">
        <f>CONCATENATE(C89,A89)</f>
        <v>TC_18</v>
      </c>
      <c r="E89" s="4" t="s">
        <v>373</v>
      </c>
      <c r="F89" s="7" t="s">
        <v>84</v>
      </c>
      <c r="G89" s="7" t="s">
        <v>14</v>
      </c>
      <c r="H89" s="7"/>
      <c r="I89" s="4" t="s">
        <v>303</v>
      </c>
    </row>
    <row r="90" spans="1:11" s="4" customFormat="1" x14ac:dyDescent="0.2">
      <c r="B90" s="7"/>
      <c r="F90" s="7"/>
      <c r="G90" s="7"/>
      <c r="H90" s="7" t="s">
        <v>15</v>
      </c>
      <c r="I90" s="4" t="s">
        <v>304</v>
      </c>
      <c r="J90" s="4" t="s">
        <v>297</v>
      </c>
    </row>
    <row r="91" spans="1:11" s="4" customFormat="1" x14ac:dyDescent="0.2">
      <c r="B91" s="7"/>
      <c r="F91" s="7"/>
      <c r="G91" s="7"/>
      <c r="H91" s="7" t="s">
        <v>16</v>
      </c>
      <c r="I91" s="4" t="s">
        <v>286</v>
      </c>
      <c r="J91" s="4" t="s">
        <v>292</v>
      </c>
    </row>
    <row r="92" spans="1:11" s="4" customFormat="1" x14ac:dyDescent="0.2">
      <c r="B92" s="7"/>
      <c r="F92" s="7"/>
      <c r="G92" s="7"/>
      <c r="H92" s="7" t="s">
        <v>19</v>
      </c>
      <c r="I92" s="11" t="s">
        <v>321</v>
      </c>
      <c r="J92" s="6" t="s">
        <v>105</v>
      </c>
    </row>
    <row r="93" spans="1:11" s="4" customFormat="1" x14ac:dyDescent="0.2">
      <c r="B93" s="7"/>
      <c r="F93" s="7"/>
      <c r="G93" s="7"/>
      <c r="H93" s="7" t="s">
        <v>21</v>
      </c>
      <c r="I93" s="4" t="s">
        <v>108</v>
      </c>
      <c r="J93" s="4" t="s">
        <v>109</v>
      </c>
    </row>
    <row r="94" spans="1:11" s="4" customFormat="1" ht="28.5" x14ac:dyDescent="0.2">
      <c r="B94" s="7"/>
      <c r="F94" s="7"/>
      <c r="G94" s="7"/>
      <c r="H94" s="7" t="s">
        <v>24</v>
      </c>
      <c r="I94" s="4" t="s">
        <v>110</v>
      </c>
      <c r="J94" s="4" t="s">
        <v>111</v>
      </c>
    </row>
    <row r="95" spans="1:11" s="4" customFormat="1" x14ac:dyDescent="0.2">
      <c r="B95" s="7"/>
      <c r="F95" s="7"/>
      <c r="G95" s="7"/>
      <c r="H95" s="7" t="s">
        <v>67</v>
      </c>
      <c r="I95" s="4" t="s">
        <v>112</v>
      </c>
      <c r="J95" s="4" t="s">
        <v>109</v>
      </c>
    </row>
    <row r="96" spans="1:11" s="4" customFormat="1" ht="28.5" x14ac:dyDescent="0.2">
      <c r="B96" s="7"/>
      <c r="F96" s="7"/>
      <c r="G96" s="7"/>
      <c r="H96" s="7" t="s">
        <v>67</v>
      </c>
      <c r="I96" s="4" t="s">
        <v>113</v>
      </c>
      <c r="J96" s="4" t="s">
        <v>111</v>
      </c>
    </row>
    <row r="97" spans="1:10" s="4" customFormat="1" ht="42.75" x14ac:dyDescent="0.2">
      <c r="A97" s="4">
        <f>SUBTOTAL(3,$E$2:E97)</f>
        <v>19</v>
      </c>
      <c r="B97" s="7" t="s">
        <v>11</v>
      </c>
      <c r="C97" s="6" t="s">
        <v>12</v>
      </c>
      <c r="D97" s="6" t="str">
        <f>CONCATENATE(C97,A97)</f>
        <v>TC_19</v>
      </c>
      <c r="E97" s="4" t="s">
        <v>374</v>
      </c>
      <c r="F97" s="7" t="s">
        <v>84</v>
      </c>
      <c r="G97" s="7" t="s">
        <v>14</v>
      </c>
      <c r="H97" s="7"/>
      <c r="I97" s="4" t="s">
        <v>303</v>
      </c>
    </row>
    <row r="98" spans="1:10" s="4" customFormat="1" x14ac:dyDescent="0.2">
      <c r="B98" s="7"/>
      <c r="F98" s="7"/>
      <c r="G98" s="7"/>
      <c r="H98" s="7" t="s">
        <v>15</v>
      </c>
      <c r="I98" s="4" t="s">
        <v>304</v>
      </c>
      <c r="J98" s="4" t="s">
        <v>297</v>
      </c>
    </row>
    <row r="99" spans="1:10" s="4" customFormat="1" x14ac:dyDescent="0.2">
      <c r="B99" s="7"/>
      <c r="F99" s="7"/>
      <c r="G99" s="7"/>
      <c r="H99" s="7" t="s">
        <v>16</v>
      </c>
      <c r="I99" s="4" t="s">
        <v>286</v>
      </c>
      <c r="J99" s="4" t="s">
        <v>292</v>
      </c>
    </row>
    <row r="100" spans="1:10" s="4" customFormat="1" x14ac:dyDescent="0.2">
      <c r="B100" s="7"/>
      <c r="F100" s="7"/>
      <c r="G100" s="7"/>
      <c r="H100" s="7" t="s">
        <v>19</v>
      </c>
      <c r="I100" s="11" t="s">
        <v>321</v>
      </c>
      <c r="J100" s="6" t="s">
        <v>105</v>
      </c>
    </row>
    <row r="101" spans="1:10" s="4" customFormat="1" x14ac:dyDescent="0.2">
      <c r="B101" s="7"/>
      <c r="F101" s="7"/>
      <c r="G101" s="7"/>
      <c r="H101" s="7" t="s">
        <v>21</v>
      </c>
      <c r="I101" s="4" t="s">
        <v>114</v>
      </c>
      <c r="J101" s="4" t="s">
        <v>115</v>
      </c>
    </row>
    <row r="102" spans="1:10" s="4" customFormat="1" x14ac:dyDescent="0.2">
      <c r="B102" s="7"/>
      <c r="F102" s="7"/>
      <c r="G102" s="7"/>
      <c r="H102" s="7" t="s">
        <v>24</v>
      </c>
      <c r="I102" s="4" t="s">
        <v>116</v>
      </c>
      <c r="J102" s="4" t="s">
        <v>117</v>
      </c>
    </row>
    <row r="103" spans="1:10" s="4" customFormat="1" x14ac:dyDescent="0.2">
      <c r="B103" s="7"/>
      <c r="F103" s="7"/>
      <c r="G103" s="7"/>
      <c r="H103" s="7" t="s">
        <v>26</v>
      </c>
      <c r="I103" s="4" t="s">
        <v>118</v>
      </c>
      <c r="J103" s="4" t="s">
        <v>119</v>
      </c>
    </row>
    <row r="104" spans="1:10" s="4" customFormat="1" ht="28.5" x14ac:dyDescent="0.2">
      <c r="B104" s="7"/>
      <c r="F104" s="7"/>
      <c r="G104" s="7"/>
      <c r="H104" s="7" t="s">
        <v>64</v>
      </c>
      <c r="I104" s="4" t="s">
        <v>120</v>
      </c>
      <c r="J104" s="4" t="s">
        <v>121</v>
      </c>
    </row>
    <row r="105" spans="1:10" s="4" customFormat="1" x14ac:dyDescent="0.2">
      <c r="B105" s="7"/>
      <c r="F105" s="7"/>
      <c r="G105" s="7"/>
      <c r="H105" s="7" t="s">
        <v>67</v>
      </c>
      <c r="I105" s="4" t="s">
        <v>122</v>
      </c>
      <c r="J105" s="4" t="s">
        <v>115</v>
      </c>
    </row>
    <row r="106" spans="1:10" s="4" customFormat="1" x14ac:dyDescent="0.2">
      <c r="B106" s="7"/>
      <c r="F106" s="7"/>
      <c r="G106" s="7"/>
      <c r="H106" s="7" t="s">
        <v>123</v>
      </c>
      <c r="I106" s="4" t="s">
        <v>124</v>
      </c>
      <c r="J106" s="4" t="s">
        <v>117</v>
      </c>
    </row>
    <row r="107" spans="1:10" s="4" customFormat="1" ht="21" customHeight="1" x14ac:dyDescent="0.2">
      <c r="B107" s="7"/>
      <c r="F107" s="7"/>
      <c r="G107" s="7"/>
      <c r="H107" s="7" t="s">
        <v>125</v>
      </c>
      <c r="I107" s="4" t="s">
        <v>126</v>
      </c>
      <c r="J107" s="4" t="s">
        <v>119</v>
      </c>
    </row>
    <row r="108" spans="1:10" s="4" customFormat="1" ht="18" customHeight="1" x14ac:dyDescent="0.25">
      <c r="A108" s="15"/>
      <c r="B108" s="16"/>
      <c r="C108" s="15"/>
      <c r="D108" s="15"/>
      <c r="E108" s="15"/>
      <c r="F108" s="16"/>
      <c r="G108" s="16"/>
      <c r="H108" s="17" t="s">
        <v>127</v>
      </c>
      <c r="I108" s="15" t="s">
        <v>128</v>
      </c>
      <c r="J108" s="15" t="s">
        <v>121</v>
      </c>
    </row>
    <row r="109" spans="1:10" s="4" customFormat="1" ht="42.75" x14ac:dyDescent="0.2">
      <c r="A109" s="4">
        <f>SUBTOTAL(3,$E$2:E109)</f>
        <v>20</v>
      </c>
      <c r="B109" s="7" t="s">
        <v>11</v>
      </c>
      <c r="C109" s="6" t="s">
        <v>12</v>
      </c>
      <c r="D109" s="6" t="str">
        <f>CONCATENATE(C109,A109)</f>
        <v>TC_20</v>
      </c>
      <c r="E109" s="4" t="s">
        <v>129</v>
      </c>
      <c r="F109" s="7" t="s">
        <v>84</v>
      </c>
      <c r="G109" s="7" t="s">
        <v>14</v>
      </c>
      <c r="H109" s="7"/>
      <c r="I109" s="4" t="s">
        <v>303</v>
      </c>
    </row>
    <row r="110" spans="1:10" s="4" customFormat="1" x14ac:dyDescent="0.2">
      <c r="B110" s="7"/>
      <c r="F110" s="7"/>
      <c r="G110" s="7"/>
      <c r="H110" s="7" t="s">
        <v>15</v>
      </c>
      <c r="I110" s="4" t="s">
        <v>304</v>
      </c>
      <c r="J110" s="4" t="s">
        <v>297</v>
      </c>
    </row>
    <row r="111" spans="1:10" s="4" customFormat="1" x14ac:dyDescent="0.2">
      <c r="B111" s="7"/>
      <c r="F111" s="7"/>
      <c r="G111" s="7"/>
      <c r="H111" s="7" t="s">
        <v>16</v>
      </c>
      <c r="I111" s="4" t="s">
        <v>286</v>
      </c>
      <c r="J111" s="4" t="s">
        <v>292</v>
      </c>
    </row>
    <row r="112" spans="1:10" s="4" customFormat="1" x14ac:dyDescent="0.2">
      <c r="B112" s="7"/>
      <c r="F112" s="7"/>
      <c r="G112" s="7"/>
      <c r="H112" s="7" t="s">
        <v>19</v>
      </c>
      <c r="I112" s="11" t="s">
        <v>321</v>
      </c>
      <c r="J112" s="6" t="s">
        <v>105</v>
      </c>
    </row>
    <row r="113" spans="1:10" s="4" customFormat="1" ht="28.5" x14ac:dyDescent="0.2">
      <c r="B113" s="7"/>
      <c r="F113" s="7"/>
      <c r="G113" s="7"/>
      <c r="H113" s="7" t="s">
        <v>21</v>
      </c>
      <c r="I113" s="4" t="s">
        <v>130</v>
      </c>
      <c r="J113" s="4" t="s">
        <v>131</v>
      </c>
    </row>
    <row r="114" spans="1:10" s="4" customFormat="1" ht="42.75" x14ac:dyDescent="0.2">
      <c r="A114" s="4">
        <f>SUBTOTAL(3,$E$2:E114)</f>
        <v>21</v>
      </c>
      <c r="B114" s="7" t="s">
        <v>11</v>
      </c>
      <c r="C114" s="6" t="s">
        <v>12</v>
      </c>
      <c r="D114" s="6" t="str">
        <f>CONCATENATE(C114,A114)</f>
        <v>TC_21</v>
      </c>
      <c r="E114" s="4" t="s">
        <v>375</v>
      </c>
      <c r="F114" s="7" t="s">
        <v>84</v>
      </c>
      <c r="G114" s="7" t="s">
        <v>14</v>
      </c>
      <c r="H114" s="7"/>
      <c r="I114" s="4" t="s">
        <v>303</v>
      </c>
    </row>
    <row r="115" spans="1:10" s="4" customFormat="1" x14ac:dyDescent="0.2">
      <c r="B115" s="7"/>
      <c r="F115" s="7"/>
      <c r="G115" s="7"/>
      <c r="H115" s="7" t="s">
        <v>15</v>
      </c>
      <c r="I115" s="4" t="s">
        <v>304</v>
      </c>
      <c r="J115" s="4" t="s">
        <v>297</v>
      </c>
    </row>
    <row r="116" spans="1:10" s="4" customFormat="1" x14ac:dyDescent="0.2">
      <c r="B116" s="7"/>
      <c r="F116" s="7"/>
      <c r="G116" s="7"/>
      <c r="H116" s="7" t="s">
        <v>16</v>
      </c>
      <c r="I116" s="4" t="s">
        <v>286</v>
      </c>
      <c r="J116" s="4" t="s">
        <v>292</v>
      </c>
    </row>
    <row r="117" spans="1:10" s="4" customFormat="1" x14ac:dyDescent="0.2">
      <c r="B117" s="7"/>
      <c r="F117" s="7"/>
      <c r="G117" s="7"/>
      <c r="H117" s="7" t="s">
        <v>19</v>
      </c>
      <c r="I117" s="11" t="s">
        <v>321</v>
      </c>
      <c r="J117" s="6" t="s">
        <v>105</v>
      </c>
    </row>
    <row r="118" spans="1:10" s="4" customFormat="1" ht="28.5" x14ac:dyDescent="0.2">
      <c r="B118" s="7"/>
      <c r="F118" s="7"/>
      <c r="G118" s="7"/>
      <c r="H118" s="7" t="s">
        <v>21</v>
      </c>
      <c r="I118" s="4" t="s">
        <v>132</v>
      </c>
      <c r="J118" s="4" t="s">
        <v>133</v>
      </c>
    </row>
    <row r="119" spans="1:10" s="4" customFormat="1" ht="28.5" x14ac:dyDescent="0.2">
      <c r="B119" s="7"/>
      <c r="F119" s="7"/>
      <c r="G119" s="7"/>
      <c r="H119" s="7" t="s">
        <v>24</v>
      </c>
      <c r="I119" s="4" t="s">
        <v>134</v>
      </c>
      <c r="J119" s="4" t="s">
        <v>135</v>
      </c>
    </row>
    <row r="120" spans="1:10" s="4" customFormat="1" ht="28.5" x14ac:dyDescent="0.2">
      <c r="B120" s="7"/>
      <c r="F120" s="7"/>
      <c r="G120" s="7"/>
      <c r="H120" s="7" t="s">
        <v>67</v>
      </c>
      <c r="I120" s="4" t="s">
        <v>136</v>
      </c>
      <c r="J120" s="4" t="s">
        <v>133</v>
      </c>
    </row>
    <row r="121" spans="1:10" s="4" customFormat="1" ht="28.5" x14ac:dyDescent="0.2">
      <c r="B121" s="7"/>
      <c r="F121" s="7"/>
      <c r="G121" s="7"/>
      <c r="H121" s="7" t="s">
        <v>67</v>
      </c>
      <c r="I121" s="4" t="s">
        <v>137</v>
      </c>
      <c r="J121" s="4" t="s">
        <v>135</v>
      </c>
    </row>
    <row r="122" spans="1:10" s="4" customFormat="1" ht="42.75" x14ac:dyDescent="0.2">
      <c r="A122" s="4">
        <f>SUBTOTAL(3,$E$2:E122)</f>
        <v>22</v>
      </c>
      <c r="B122" s="7" t="s">
        <v>11</v>
      </c>
      <c r="C122" s="6" t="s">
        <v>12</v>
      </c>
      <c r="D122" s="6" t="str">
        <f>CONCATENATE(C122,A122)</f>
        <v>TC_22</v>
      </c>
      <c r="E122" s="4" t="s">
        <v>376</v>
      </c>
      <c r="F122" s="7" t="s">
        <v>84</v>
      </c>
      <c r="G122" s="7" t="s">
        <v>14</v>
      </c>
      <c r="H122" s="7"/>
      <c r="I122" s="4" t="s">
        <v>303</v>
      </c>
    </row>
    <row r="123" spans="1:10" s="4" customFormat="1" x14ac:dyDescent="0.2">
      <c r="B123" s="7"/>
      <c r="F123" s="7"/>
      <c r="G123" s="7"/>
      <c r="H123" s="7" t="s">
        <v>15</v>
      </c>
      <c r="I123" s="4" t="s">
        <v>304</v>
      </c>
      <c r="J123" s="4" t="s">
        <v>297</v>
      </c>
    </row>
    <row r="124" spans="1:10" s="4" customFormat="1" x14ac:dyDescent="0.2">
      <c r="B124" s="7"/>
      <c r="F124" s="7"/>
      <c r="G124" s="7"/>
      <c r="H124" s="7" t="s">
        <v>16</v>
      </c>
      <c r="I124" s="4" t="s">
        <v>286</v>
      </c>
      <c r="J124" s="4" t="s">
        <v>292</v>
      </c>
    </row>
    <row r="125" spans="1:10" s="4" customFormat="1" x14ac:dyDescent="0.2">
      <c r="B125" s="7"/>
      <c r="F125" s="7"/>
      <c r="G125" s="7"/>
      <c r="H125" s="7" t="s">
        <v>19</v>
      </c>
      <c r="I125" s="11" t="s">
        <v>321</v>
      </c>
      <c r="J125" s="6" t="s">
        <v>105</v>
      </c>
    </row>
    <row r="126" spans="1:10" s="4" customFormat="1" ht="28.5" x14ac:dyDescent="0.2">
      <c r="B126" s="7"/>
      <c r="F126" s="7"/>
      <c r="G126" s="7"/>
      <c r="H126" s="7" t="s">
        <v>21</v>
      </c>
      <c r="I126" s="4" t="s">
        <v>138</v>
      </c>
      <c r="J126" s="4" t="s">
        <v>139</v>
      </c>
    </row>
    <row r="127" spans="1:10" s="4" customFormat="1" ht="28.5" x14ac:dyDescent="0.2">
      <c r="B127" s="7"/>
      <c r="F127" s="7"/>
      <c r="G127" s="7"/>
      <c r="H127" s="7" t="s">
        <v>24</v>
      </c>
      <c r="I127" s="4" t="s">
        <v>140</v>
      </c>
      <c r="J127" s="4" t="s">
        <v>141</v>
      </c>
    </row>
    <row r="128" spans="1:10" s="4" customFormat="1" ht="28.5" x14ac:dyDescent="0.2">
      <c r="B128" s="7"/>
      <c r="F128" s="7"/>
      <c r="G128" s="7"/>
      <c r="H128" s="7" t="s">
        <v>26</v>
      </c>
      <c r="I128" s="4" t="s">
        <v>142</v>
      </c>
      <c r="J128" s="4" t="s">
        <v>143</v>
      </c>
    </row>
    <row r="129" spans="1:10" s="4" customFormat="1" ht="28.5" x14ac:dyDescent="0.2">
      <c r="B129" s="7"/>
      <c r="F129" s="7"/>
      <c r="G129" s="7"/>
      <c r="H129" s="7" t="s">
        <v>64</v>
      </c>
      <c r="I129" s="4" t="s">
        <v>144</v>
      </c>
      <c r="J129" s="4" t="s">
        <v>145</v>
      </c>
    </row>
    <row r="130" spans="1:10" s="4" customFormat="1" ht="28.5" x14ac:dyDescent="0.2">
      <c r="B130" s="7"/>
      <c r="F130" s="7"/>
      <c r="G130" s="7"/>
      <c r="H130" s="7" t="s">
        <v>67</v>
      </c>
      <c r="I130" s="4" t="s">
        <v>146</v>
      </c>
      <c r="J130" s="4" t="s">
        <v>139</v>
      </c>
    </row>
    <row r="131" spans="1:10" s="4" customFormat="1" ht="28.5" x14ac:dyDescent="0.2">
      <c r="B131" s="7"/>
      <c r="F131" s="7"/>
      <c r="G131" s="7"/>
      <c r="H131" s="7" t="s">
        <v>123</v>
      </c>
      <c r="I131" s="4" t="s">
        <v>147</v>
      </c>
      <c r="J131" s="4" t="s">
        <v>141</v>
      </c>
    </row>
    <row r="132" spans="1:10" s="4" customFormat="1" ht="21" customHeight="1" x14ac:dyDescent="0.2">
      <c r="B132" s="7"/>
      <c r="F132" s="7"/>
      <c r="G132" s="7"/>
      <c r="H132" s="7" t="s">
        <v>125</v>
      </c>
      <c r="I132" s="4" t="s">
        <v>148</v>
      </c>
      <c r="J132" s="4" t="s">
        <v>143</v>
      </c>
    </row>
    <row r="133" spans="1:10" s="4" customFormat="1" ht="18" customHeight="1" x14ac:dyDescent="0.25">
      <c r="A133" s="15"/>
      <c r="B133" s="16"/>
      <c r="C133" s="15"/>
      <c r="D133" s="15"/>
      <c r="E133" s="15"/>
      <c r="F133" s="16"/>
      <c r="G133" s="16"/>
      <c r="H133" s="17" t="s">
        <v>127</v>
      </c>
      <c r="I133" s="15" t="s">
        <v>149</v>
      </c>
      <c r="J133" s="15" t="s">
        <v>145</v>
      </c>
    </row>
    <row r="134" spans="1:10" ht="42.75" x14ac:dyDescent="0.2">
      <c r="A134" s="4">
        <f>SUBTOTAL(3,$E$69:E134)</f>
        <v>11</v>
      </c>
      <c r="B134" s="4" t="s">
        <v>11</v>
      </c>
      <c r="C134" s="5" t="s">
        <v>12</v>
      </c>
      <c r="D134" s="6" t="str">
        <f>CONCATENATE(C134,A134)</f>
        <v>TC_11</v>
      </c>
      <c r="E134" s="4" t="s">
        <v>150</v>
      </c>
      <c r="F134" s="7" t="s">
        <v>84</v>
      </c>
      <c r="G134" s="7" t="s">
        <v>14</v>
      </c>
      <c r="I134" s="4" t="s">
        <v>303</v>
      </c>
    </row>
    <row r="135" spans="1:10" x14ac:dyDescent="0.2">
      <c r="H135" s="7" t="s">
        <v>15</v>
      </c>
      <c r="I135" s="4" t="s">
        <v>304</v>
      </c>
      <c r="J135" s="4" t="s">
        <v>297</v>
      </c>
    </row>
    <row r="136" spans="1:10" x14ac:dyDescent="0.2">
      <c r="H136" s="7" t="s">
        <v>16</v>
      </c>
      <c r="I136" s="4" t="s">
        <v>286</v>
      </c>
      <c r="J136" s="4" t="s">
        <v>292</v>
      </c>
    </row>
    <row r="137" spans="1:10" x14ac:dyDescent="0.2">
      <c r="H137" s="7" t="s">
        <v>19</v>
      </c>
      <c r="I137" s="11" t="s">
        <v>321</v>
      </c>
      <c r="J137" s="6" t="s">
        <v>105</v>
      </c>
    </row>
    <row r="138" spans="1:10" ht="28.5" x14ac:dyDescent="0.2">
      <c r="H138" s="7" t="s">
        <v>21</v>
      </c>
      <c r="I138" s="4" t="s">
        <v>151</v>
      </c>
      <c r="J138" s="4" t="s">
        <v>152</v>
      </c>
    </row>
    <row r="139" spans="1:10" ht="42.75" x14ac:dyDescent="0.2">
      <c r="A139" s="4">
        <f>SUBTOTAL(3,$E$69:E139)</f>
        <v>12</v>
      </c>
      <c r="B139" s="4" t="s">
        <v>11</v>
      </c>
      <c r="C139" s="5" t="s">
        <v>12</v>
      </c>
      <c r="D139" s="6" t="str">
        <f>CONCATENATE(C139,A139)</f>
        <v>TC_12</v>
      </c>
      <c r="E139" s="4" t="s">
        <v>153</v>
      </c>
      <c r="F139" s="5" t="s">
        <v>84</v>
      </c>
      <c r="G139" s="5" t="s">
        <v>14</v>
      </c>
      <c r="I139" s="4" t="s">
        <v>303</v>
      </c>
    </row>
    <row r="140" spans="1:10" x14ac:dyDescent="0.2">
      <c r="H140" s="7" t="s">
        <v>15</v>
      </c>
      <c r="I140" s="4" t="s">
        <v>304</v>
      </c>
      <c r="J140" s="4" t="s">
        <v>297</v>
      </c>
    </row>
    <row r="141" spans="1:10" x14ac:dyDescent="0.2">
      <c r="H141" s="7" t="s">
        <v>16</v>
      </c>
      <c r="I141" s="4" t="s">
        <v>286</v>
      </c>
      <c r="J141" s="4" t="s">
        <v>292</v>
      </c>
    </row>
    <row r="142" spans="1:10" x14ac:dyDescent="0.2">
      <c r="H142" s="7" t="s">
        <v>19</v>
      </c>
      <c r="I142" s="11" t="s">
        <v>321</v>
      </c>
      <c r="J142" s="6" t="s">
        <v>105</v>
      </c>
    </row>
    <row r="143" spans="1:10" ht="171" x14ac:dyDescent="0.2">
      <c r="H143" s="7" t="s">
        <v>21</v>
      </c>
      <c r="I143" s="18" t="s">
        <v>154</v>
      </c>
      <c r="J143" s="19" t="s">
        <v>155</v>
      </c>
    </row>
    <row r="144" spans="1:10" ht="171" x14ac:dyDescent="0.2">
      <c r="H144" s="7" t="s">
        <v>24</v>
      </c>
      <c r="I144" s="18" t="s">
        <v>156</v>
      </c>
      <c r="J144" s="19" t="s">
        <v>155</v>
      </c>
    </row>
    <row r="145" spans="1:10" ht="42.75" x14ac:dyDescent="0.2">
      <c r="A145" s="4">
        <f>SUBTOTAL(3,$E$69:E145)</f>
        <v>13</v>
      </c>
      <c r="B145" s="4" t="s">
        <v>11</v>
      </c>
      <c r="C145" s="5" t="s">
        <v>12</v>
      </c>
      <c r="D145" s="6" t="str">
        <f>CONCATENATE(C145,A145)</f>
        <v>TC_13</v>
      </c>
      <c r="E145" s="4" t="s">
        <v>157</v>
      </c>
      <c r="F145" s="5" t="s">
        <v>84</v>
      </c>
      <c r="G145" s="5" t="s">
        <v>14</v>
      </c>
      <c r="I145" s="4" t="s">
        <v>303</v>
      </c>
    </row>
    <row r="146" spans="1:10" x14ac:dyDescent="0.2">
      <c r="H146" s="7" t="s">
        <v>15</v>
      </c>
      <c r="I146" s="4" t="s">
        <v>304</v>
      </c>
      <c r="J146" s="4" t="s">
        <v>297</v>
      </c>
    </row>
    <row r="147" spans="1:10" x14ac:dyDescent="0.2">
      <c r="H147" s="7" t="s">
        <v>16</v>
      </c>
      <c r="I147" s="4" t="s">
        <v>286</v>
      </c>
      <c r="J147" s="4" t="s">
        <v>292</v>
      </c>
    </row>
    <row r="148" spans="1:10" x14ac:dyDescent="0.2">
      <c r="H148" s="7" t="s">
        <v>19</v>
      </c>
      <c r="I148" s="11" t="s">
        <v>321</v>
      </c>
      <c r="J148" s="6" t="s">
        <v>105</v>
      </c>
    </row>
    <row r="149" spans="1:10" ht="28.5" x14ac:dyDescent="0.2">
      <c r="H149" s="7" t="s">
        <v>21</v>
      </c>
      <c r="I149" s="18" t="s">
        <v>158</v>
      </c>
      <c r="J149" s="19" t="s">
        <v>159</v>
      </c>
    </row>
    <row r="150" spans="1:10" ht="42.75" x14ac:dyDescent="0.2">
      <c r="A150" s="4">
        <f>SUBTOTAL(3,$E$69:E150)</f>
        <v>14</v>
      </c>
      <c r="B150" s="4" t="s">
        <v>11</v>
      </c>
      <c r="C150" s="5" t="s">
        <v>12</v>
      </c>
      <c r="D150" s="6" t="str">
        <f>CONCATENATE(C150,A150)</f>
        <v>TC_14</v>
      </c>
      <c r="E150" s="4" t="s">
        <v>160</v>
      </c>
      <c r="F150" s="5" t="s">
        <v>84</v>
      </c>
      <c r="G150" s="5" t="s">
        <v>14</v>
      </c>
      <c r="I150" s="4" t="s">
        <v>303</v>
      </c>
    </row>
    <row r="151" spans="1:10" x14ac:dyDescent="0.2">
      <c r="H151" s="7" t="s">
        <v>15</v>
      </c>
      <c r="I151" s="4" t="s">
        <v>304</v>
      </c>
      <c r="J151" s="4" t="s">
        <v>297</v>
      </c>
    </row>
    <row r="152" spans="1:10" x14ac:dyDescent="0.2">
      <c r="H152" s="7" t="s">
        <v>16</v>
      </c>
      <c r="I152" s="4" t="s">
        <v>286</v>
      </c>
      <c r="J152" s="4" t="s">
        <v>292</v>
      </c>
    </row>
    <row r="153" spans="1:10" x14ac:dyDescent="0.2">
      <c r="H153" s="7" t="s">
        <v>19</v>
      </c>
      <c r="I153" s="11" t="s">
        <v>321</v>
      </c>
      <c r="J153" s="6" t="s">
        <v>105</v>
      </c>
    </row>
    <row r="154" spans="1:10" ht="28.5" x14ac:dyDescent="0.2">
      <c r="H154" s="7" t="s">
        <v>21</v>
      </c>
      <c r="I154" s="18" t="s">
        <v>161</v>
      </c>
      <c r="J154" s="19" t="s">
        <v>162</v>
      </c>
    </row>
    <row r="155" spans="1:10" ht="28.5" x14ac:dyDescent="0.2">
      <c r="H155" s="7" t="s">
        <v>24</v>
      </c>
      <c r="I155" s="18" t="s">
        <v>163</v>
      </c>
      <c r="J155" s="19" t="s">
        <v>164</v>
      </c>
    </row>
    <row r="156" spans="1:10" ht="28.5" x14ac:dyDescent="0.2">
      <c r="H156" s="7" t="s">
        <v>26</v>
      </c>
      <c r="I156" s="18" t="s">
        <v>165</v>
      </c>
      <c r="J156" s="19" t="s">
        <v>166</v>
      </c>
    </row>
    <row r="157" spans="1:10" s="4" customFormat="1" ht="42.75" x14ac:dyDescent="0.2">
      <c r="A157" s="4">
        <f>SUBTOTAL(3,$E$7:E157)</f>
        <v>25</v>
      </c>
      <c r="B157" s="7" t="s">
        <v>11</v>
      </c>
      <c r="C157" s="6" t="s">
        <v>12</v>
      </c>
      <c r="D157" s="6" t="str">
        <f>CONCATENATE(C157,A157)</f>
        <v>TC_25</v>
      </c>
      <c r="E157" s="4" t="s">
        <v>167</v>
      </c>
      <c r="F157" s="7" t="s">
        <v>84</v>
      </c>
      <c r="G157" s="7" t="s">
        <v>14</v>
      </c>
      <c r="H157" s="7"/>
      <c r="I157" s="4" t="s">
        <v>298</v>
      </c>
    </row>
    <row r="158" spans="1:10" s="4" customFormat="1" x14ac:dyDescent="0.2">
      <c r="B158" s="7"/>
      <c r="E158" s="4" t="s">
        <v>96</v>
      </c>
      <c r="F158" s="7"/>
      <c r="G158" s="7"/>
      <c r="H158" s="7" t="s">
        <v>15</v>
      </c>
      <c r="I158" s="4" t="s">
        <v>301</v>
      </c>
      <c r="J158" s="4" t="s">
        <v>297</v>
      </c>
    </row>
    <row r="159" spans="1:10" s="4" customFormat="1" x14ac:dyDescent="0.2">
      <c r="B159" s="7"/>
      <c r="F159" s="7"/>
      <c r="G159" s="7"/>
      <c r="H159" s="7" t="s">
        <v>16</v>
      </c>
      <c r="I159" s="4" t="s">
        <v>286</v>
      </c>
      <c r="J159" s="4" t="s">
        <v>287</v>
      </c>
    </row>
    <row r="160" spans="1:10" s="4" customFormat="1" x14ac:dyDescent="0.2">
      <c r="B160" s="7"/>
      <c r="F160" s="7"/>
      <c r="G160" s="7"/>
      <c r="H160" s="7" t="s">
        <v>19</v>
      </c>
      <c r="I160" s="11" t="s">
        <v>319</v>
      </c>
      <c r="J160" s="6" t="s">
        <v>320</v>
      </c>
    </row>
    <row r="161" spans="1:11" s="4" customFormat="1" x14ac:dyDescent="0.2">
      <c r="B161" s="7"/>
      <c r="F161" s="7"/>
      <c r="G161" s="7"/>
      <c r="H161" s="7" t="s">
        <v>21</v>
      </c>
      <c r="I161" s="4" t="s">
        <v>167</v>
      </c>
      <c r="J161" s="4" t="s">
        <v>168</v>
      </c>
    </row>
    <row r="162" spans="1:11" s="4" customFormat="1" ht="42.75" x14ac:dyDescent="0.2">
      <c r="A162" s="4">
        <f>SUBTOTAL(3,$E$7:E162)</f>
        <v>27</v>
      </c>
      <c r="B162" s="7" t="s">
        <v>11</v>
      </c>
      <c r="C162" s="6" t="s">
        <v>12</v>
      </c>
      <c r="D162" s="6" t="str">
        <f>CONCATENATE(C162,A162)</f>
        <v>TC_27</v>
      </c>
      <c r="E162" s="4" t="s">
        <v>169</v>
      </c>
      <c r="F162" s="7" t="s">
        <v>84</v>
      </c>
      <c r="G162" s="7" t="s">
        <v>14</v>
      </c>
      <c r="H162" s="7"/>
      <c r="I162" s="4" t="s">
        <v>298</v>
      </c>
    </row>
    <row r="163" spans="1:11" s="4" customFormat="1" x14ac:dyDescent="0.2">
      <c r="B163" s="7"/>
      <c r="F163" s="7"/>
      <c r="G163" s="7"/>
      <c r="H163" s="7" t="s">
        <v>15</v>
      </c>
      <c r="I163" s="4" t="s">
        <v>301</v>
      </c>
      <c r="J163" s="4" t="s">
        <v>297</v>
      </c>
    </row>
    <row r="164" spans="1:11" s="4" customFormat="1" x14ac:dyDescent="0.2">
      <c r="B164" s="7"/>
      <c r="F164" s="7"/>
      <c r="G164" s="7"/>
      <c r="H164" s="7" t="s">
        <v>16</v>
      </c>
      <c r="I164" s="4" t="s">
        <v>286</v>
      </c>
      <c r="J164" s="4" t="s">
        <v>287</v>
      </c>
    </row>
    <row r="165" spans="1:11" s="4" customFormat="1" x14ac:dyDescent="0.2">
      <c r="B165" s="7"/>
      <c r="F165" s="7"/>
      <c r="G165" s="7"/>
      <c r="H165" s="7" t="s">
        <v>19</v>
      </c>
      <c r="I165" s="11" t="s">
        <v>319</v>
      </c>
      <c r="J165" s="6" t="s">
        <v>320</v>
      </c>
    </row>
    <row r="166" spans="1:11" s="4" customFormat="1" x14ac:dyDescent="0.2">
      <c r="B166" s="7"/>
      <c r="F166" s="7"/>
      <c r="G166" s="7"/>
      <c r="H166" s="7" t="s">
        <v>21</v>
      </c>
      <c r="I166" s="4" t="s">
        <v>170</v>
      </c>
      <c r="J166" s="4" t="s">
        <v>100</v>
      </c>
    </row>
    <row r="167" spans="1:11" s="4" customFormat="1" ht="57" x14ac:dyDescent="0.2">
      <c r="A167" s="4">
        <f>SUBTOTAL(3,$E$7:E167)</f>
        <v>28</v>
      </c>
      <c r="B167" s="7" t="s">
        <v>11</v>
      </c>
      <c r="C167" s="6" t="s">
        <v>12</v>
      </c>
      <c r="D167" s="6" t="str">
        <f>CONCATENATE(C167,A167)</f>
        <v>TC_28</v>
      </c>
      <c r="E167" s="4" t="s">
        <v>171</v>
      </c>
      <c r="F167" s="7" t="s">
        <v>84</v>
      </c>
      <c r="G167" s="7" t="s">
        <v>14</v>
      </c>
      <c r="H167" s="7"/>
      <c r="I167" s="4" t="s">
        <v>302</v>
      </c>
    </row>
    <row r="168" spans="1:11" s="4" customFormat="1" x14ac:dyDescent="0.2">
      <c r="B168" s="7"/>
      <c r="F168" s="7"/>
      <c r="G168" s="7"/>
      <c r="H168" s="7" t="s">
        <v>15</v>
      </c>
      <c r="I168" s="4" t="s">
        <v>301</v>
      </c>
      <c r="J168" s="4" t="s">
        <v>297</v>
      </c>
    </row>
    <row r="169" spans="1:11" s="4" customFormat="1" x14ac:dyDescent="0.2">
      <c r="B169" s="7"/>
      <c r="F169" s="7"/>
      <c r="G169" s="7"/>
      <c r="H169" s="7" t="s">
        <v>16</v>
      </c>
      <c r="I169" s="4" t="s">
        <v>286</v>
      </c>
      <c r="J169" s="4" t="s">
        <v>287</v>
      </c>
    </row>
    <row r="170" spans="1:11" s="4" customFormat="1" x14ac:dyDescent="0.2">
      <c r="B170" s="7"/>
      <c r="F170" s="7"/>
      <c r="G170" s="7"/>
      <c r="H170" s="7" t="s">
        <v>19</v>
      </c>
      <c r="I170" s="11" t="s">
        <v>319</v>
      </c>
      <c r="J170" s="6" t="s">
        <v>320</v>
      </c>
    </row>
    <row r="171" spans="1:11" s="4" customFormat="1" ht="15" x14ac:dyDescent="0.25">
      <c r="A171" s="15"/>
      <c r="B171" s="16"/>
      <c r="C171" s="15"/>
      <c r="D171" s="15"/>
      <c r="E171" s="15"/>
      <c r="F171" s="17"/>
      <c r="G171" s="17"/>
      <c r="H171" s="17" t="s">
        <v>24</v>
      </c>
      <c r="I171" s="15" t="s">
        <v>172</v>
      </c>
      <c r="J171" s="15" t="s">
        <v>103</v>
      </c>
      <c r="K171" s="15"/>
    </row>
    <row r="172" spans="1:11" s="4" customFormat="1" ht="42.75" x14ac:dyDescent="0.2">
      <c r="A172" s="4">
        <f>SUBTOTAL(3,$E$7:E172)</f>
        <v>29</v>
      </c>
      <c r="B172" s="7" t="s">
        <v>11</v>
      </c>
      <c r="C172" s="6" t="s">
        <v>12</v>
      </c>
      <c r="D172" s="6" t="str">
        <f>CONCATENATE(C172,A172)</f>
        <v>TC_29</v>
      </c>
      <c r="E172" s="4" t="s">
        <v>173</v>
      </c>
      <c r="F172" s="7" t="s">
        <v>84</v>
      </c>
      <c r="G172" s="7" t="s">
        <v>14</v>
      </c>
      <c r="H172" s="7"/>
      <c r="I172" s="4" t="s">
        <v>298</v>
      </c>
    </row>
    <row r="173" spans="1:11" s="4" customFormat="1" x14ac:dyDescent="0.2">
      <c r="B173" s="7"/>
      <c r="E173" s="4" t="s">
        <v>96</v>
      </c>
      <c r="F173" s="7"/>
      <c r="G173" s="7"/>
      <c r="H173" s="7" t="s">
        <v>15</v>
      </c>
      <c r="I173" s="4" t="s">
        <v>301</v>
      </c>
      <c r="J173" s="4" t="s">
        <v>297</v>
      </c>
    </row>
    <row r="174" spans="1:11" s="4" customFormat="1" x14ac:dyDescent="0.2">
      <c r="B174" s="7"/>
      <c r="F174" s="7"/>
      <c r="G174" s="7"/>
      <c r="H174" s="7" t="s">
        <v>16</v>
      </c>
      <c r="I174" s="4" t="s">
        <v>286</v>
      </c>
      <c r="J174" s="4" t="s">
        <v>287</v>
      </c>
    </row>
    <row r="175" spans="1:11" s="4" customFormat="1" x14ac:dyDescent="0.2">
      <c r="B175" s="7"/>
      <c r="F175" s="7"/>
      <c r="G175" s="7"/>
      <c r="H175" s="7" t="s">
        <v>19</v>
      </c>
      <c r="I175" s="11" t="s">
        <v>319</v>
      </c>
      <c r="J175" s="6" t="s">
        <v>320</v>
      </c>
    </row>
    <row r="176" spans="1:11" s="4" customFormat="1" x14ac:dyDescent="0.2">
      <c r="B176" s="7"/>
      <c r="F176" s="7"/>
      <c r="G176" s="7"/>
      <c r="H176" s="7" t="s">
        <v>21</v>
      </c>
      <c r="I176" s="4" t="s">
        <v>173</v>
      </c>
      <c r="J176" s="4" t="s">
        <v>174</v>
      </c>
    </row>
    <row r="177" spans="1:14" s="4" customFormat="1" ht="42.75" x14ac:dyDescent="0.2">
      <c r="A177" s="4">
        <f>SUBTOTAL(3,$E$7:E177)</f>
        <v>31</v>
      </c>
      <c r="B177" s="7" t="s">
        <v>11</v>
      </c>
      <c r="C177" s="6" t="s">
        <v>12</v>
      </c>
      <c r="D177" s="6" t="str">
        <f>CONCATENATE(C177,A177)</f>
        <v>TC_31</v>
      </c>
      <c r="E177" s="4" t="s">
        <v>175</v>
      </c>
      <c r="F177" s="7" t="s">
        <v>84</v>
      </c>
      <c r="G177" s="7" t="s">
        <v>14</v>
      </c>
      <c r="H177" s="7"/>
      <c r="I177" s="4" t="s">
        <v>298</v>
      </c>
    </row>
    <row r="178" spans="1:14" s="4" customFormat="1" x14ac:dyDescent="0.2">
      <c r="B178" s="7"/>
      <c r="F178" s="7"/>
      <c r="G178" s="7"/>
      <c r="H178" s="7" t="s">
        <v>15</v>
      </c>
      <c r="I178" s="4" t="s">
        <v>301</v>
      </c>
      <c r="J178" s="4" t="s">
        <v>297</v>
      </c>
    </row>
    <row r="179" spans="1:14" s="4" customFormat="1" x14ac:dyDescent="0.2">
      <c r="B179" s="7"/>
      <c r="F179" s="7"/>
      <c r="G179" s="7"/>
      <c r="H179" s="7" t="s">
        <v>16</v>
      </c>
      <c r="I179" s="4" t="s">
        <v>286</v>
      </c>
      <c r="J179" s="4" t="s">
        <v>287</v>
      </c>
    </row>
    <row r="180" spans="1:14" s="4" customFormat="1" x14ac:dyDescent="0.2">
      <c r="B180" s="7"/>
      <c r="F180" s="7"/>
      <c r="G180" s="7"/>
      <c r="H180" s="7" t="s">
        <v>19</v>
      </c>
      <c r="I180" s="11" t="s">
        <v>319</v>
      </c>
      <c r="J180" s="6" t="s">
        <v>320</v>
      </c>
    </row>
    <row r="181" spans="1:14" s="4" customFormat="1" x14ac:dyDescent="0.2">
      <c r="B181" s="7"/>
      <c r="F181" s="7"/>
      <c r="G181" s="7"/>
      <c r="H181" s="7" t="s">
        <v>21</v>
      </c>
      <c r="I181" s="4" t="s">
        <v>176</v>
      </c>
      <c r="J181" s="4" t="s">
        <v>100</v>
      </c>
    </row>
    <row r="182" spans="1:14" s="4" customFormat="1" ht="57" x14ac:dyDescent="0.2">
      <c r="A182" s="4">
        <f>SUBTOTAL(3,$E$7:E182)</f>
        <v>32</v>
      </c>
      <c r="B182" s="7" t="s">
        <v>11</v>
      </c>
      <c r="C182" s="6" t="s">
        <v>12</v>
      </c>
      <c r="D182" s="6" t="str">
        <f>CONCATENATE(C182,A182)</f>
        <v>TC_32</v>
      </c>
      <c r="E182" s="4" t="s">
        <v>177</v>
      </c>
      <c r="F182" s="7" t="s">
        <v>84</v>
      </c>
      <c r="G182" s="7" t="s">
        <v>14</v>
      </c>
      <c r="H182" s="7"/>
      <c r="I182" s="4" t="s">
        <v>302</v>
      </c>
    </row>
    <row r="183" spans="1:14" s="4" customFormat="1" x14ac:dyDescent="0.2">
      <c r="B183" s="7"/>
      <c r="F183" s="7"/>
      <c r="G183" s="7"/>
      <c r="H183" s="7" t="s">
        <v>15</v>
      </c>
      <c r="I183" s="4" t="s">
        <v>301</v>
      </c>
      <c r="J183" s="4" t="s">
        <v>297</v>
      </c>
    </row>
    <row r="184" spans="1:14" s="4" customFormat="1" x14ac:dyDescent="0.2">
      <c r="B184" s="7"/>
      <c r="F184" s="7"/>
      <c r="G184" s="7"/>
      <c r="H184" s="7" t="s">
        <v>16</v>
      </c>
      <c r="I184" s="4" t="s">
        <v>286</v>
      </c>
      <c r="J184" s="4" t="s">
        <v>287</v>
      </c>
    </row>
    <row r="185" spans="1:14" s="4" customFormat="1" x14ac:dyDescent="0.2">
      <c r="B185" s="7"/>
      <c r="F185" s="7"/>
      <c r="G185" s="7"/>
      <c r="H185" s="7" t="s">
        <v>19</v>
      </c>
      <c r="I185" s="11" t="s">
        <v>319</v>
      </c>
      <c r="J185" s="6" t="s">
        <v>320</v>
      </c>
    </row>
    <row r="186" spans="1:14" s="4" customFormat="1" ht="15" x14ac:dyDescent="0.25">
      <c r="A186" s="20"/>
      <c r="B186" s="21"/>
      <c r="C186" s="20"/>
      <c r="D186" s="20"/>
      <c r="E186" s="20"/>
      <c r="F186" s="22"/>
      <c r="G186" s="22"/>
      <c r="H186" s="22" t="s">
        <v>24</v>
      </c>
      <c r="I186" s="20" t="s">
        <v>178</v>
      </c>
      <c r="J186" s="20" t="s">
        <v>103</v>
      </c>
      <c r="K186" s="20"/>
    </row>
    <row r="187" spans="1:14" s="4" customFormat="1" ht="57" x14ac:dyDescent="0.2">
      <c r="A187" s="4">
        <f>SUBTOTAL(3,$E$7:E187)</f>
        <v>33</v>
      </c>
      <c r="B187" s="7" t="s">
        <v>11</v>
      </c>
      <c r="C187" s="6" t="s">
        <v>12</v>
      </c>
      <c r="D187" s="6" t="str">
        <f>CONCATENATE(C187,A187)</f>
        <v>TC_33</v>
      </c>
      <c r="E187" s="4" t="s">
        <v>424</v>
      </c>
      <c r="F187" s="7" t="s">
        <v>84</v>
      </c>
      <c r="G187" s="7" t="s">
        <v>14</v>
      </c>
      <c r="H187" s="7"/>
      <c r="I187" s="4" t="s">
        <v>302</v>
      </c>
    </row>
    <row r="188" spans="1:14" s="4" customFormat="1" x14ac:dyDescent="0.2">
      <c r="B188" s="7"/>
      <c r="E188" s="4" t="s">
        <v>96</v>
      </c>
      <c r="F188" s="7"/>
      <c r="G188" s="7"/>
      <c r="H188" s="7" t="s">
        <v>15</v>
      </c>
      <c r="I188" s="4" t="s">
        <v>301</v>
      </c>
      <c r="J188" s="4" t="s">
        <v>297</v>
      </c>
    </row>
    <row r="189" spans="1:14" s="4" customFormat="1" x14ac:dyDescent="0.2">
      <c r="B189" s="7"/>
      <c r="F189" s="7"/>
      <c r="G189" s="7"/>
      <c r="H189" s="7" t="s">
        <v>16</v>
      </c>
      <c r="I189" s="4" t="s">
        <v>286</v>
      </c>
      <c r="J189" s="4" t="s">
        <v>287</v>
      </c>
    </row>
    <row r="190" spans="1:14" s="4" customFormat="1" x14ac:dyDescent="0.2">
      <c r="B190" s="7"/>
      <c r="F190" s="7"/>
      <c r="G190" s="7"/>
      <c r="H190" s="7" t="s">
        <v>19</v>
      </c>
      <c r="I190" s="11" t="s">
        <v>319</v>
      </c>
      <c r="J190" s="6" t="s">
        <v>320</v>
      </c>
    </row>
    <row r="191" spans="1:14" s="4" customFormat="1" x14ac:dyDescent="0.2">
      <c r="B191" s="7"/>
      <c r="F191" s="7"/>
      <c r="G191" s="7"/>
      <c r="H191" s="4" t="s">
        <v>21</v>
      </c>
      <c r="I191" s="11" t="s">
        <v>424</v>
      </c>
      <c r="J191" s="6" t="s">
        <v>425</v>
      </c>
    </row>
    <row r="192" spans="1:14" s="4" customFormat="1" ht="57" x14ac:dyDescent="0.2">
      <c r="A192" s="4">
        <f>SUBTOTAL(3,$E$7:E192)</f>
        <v>35</v>
      </c>
      <c r="B192" s="7" t="s">
        <v>11</v>
      </c>
      <c r="C192" s="6" t="s">
        <v>12</v>
      </c>
      <c r="D192" s="6" t="str">
        <f>CONCATENATE(C192,A192)</f>
        <v>TC_35</v>
      </c>
      <c r="E192" s="4" t="s">
        <v>426</v>
      </c>
      <c r="F192" s="7" t="s">
        <v>84</v>
      </c>
      <c r="G192" s="4" t="s">
        <v>14</v>
      </c>
      <c r="H192" s="7"/>
      <c r="I192" s="4" t="s">
        <v>302</v>
      </c>
      <c r="K192" s="7"/>
      <c r="M192" s="11"/>
      <c r="N192" s="6"/>
    </row>
    <row r="193" spans="1:10" s="4" customFormat="1" x14ac:dyDescent="0.2">
      <c r="B193" s="7"/>
      <c r="E193" s="4" t="s">
        <v>96</v>
      </c>
      <c r="F193" s="7"/>
      <c r="G193" s="7"/>
      <c r="H193" s="7" t="s">
        <v>15</v>
      </c>
      <c r="I193" s="4" t="s">
        <v>301</v>
      </c>
      <c r="J193" s="4" t="s">
        <v>297</v>
      </c>
    </row>
    <row r="194" spans="1:10" s="4" customFormat="1" x14ac:dyDescent="0.2">
      <c r="B194" s="7"/>
      <c r="F194" s="7"/>
      <c r="G194" s="7"/>
      <c r="H194" s="7" t="s">
        <v>16</v>
      </c>
      <c r="I194" s="4" t="s">
        <v>286</v>
      </c>
      <c r="J194" s="4" t="s">
        <v>287</v>
      </c>
    </row>
    <row r="195" spans="1:10" s="4" customFormat="1" x14ac:dyDescent="0.2">
      <c r="B195" s="7"/>
      <c r="F195" s="7"/>
      <c r="G195" s="7"/>
      <c r="H195" s="7" t="s">
        <v>19</v>
      </c>
      <c r="I195" s="11" t="s">
        <v>319</v>
      </c>
      <c r="J195" s="6" t="s">
        <v>320</v>
      </c>
    </row>
    <row r="196" spans="1:10" s="4" customFormat="1" ht="29.25" x14ac:dyDescent="0.25">
      <c r="A196" s="15"/>
      <c r="B196" s="15"/>
      <c r="C196" s="15"/>
      <c r="D196" s="15"/>
      <c r="E196" s="15"/>
      <c r="F196" s="15"/>
      <c r="G196" s="15"/>
      <c r="H196" s="15" t="s">
        <v>21</v>
      </c>
      <c r="I196" s="4" t="s">
        <v>426</v>
      </c>
      <c r="J196" s="4" t="s">
        <v>427</v>
      </c>
    </row>
    <row r="197" spans="1:10" s="4" customFormat="1" ht="42.75" x14ac:dyDescent="0.2">
      <c r="A197" s="4">
        <f>SUBTOTAL(3,$E$7:E197)</f>
        <v>37</v>
      </c>
      <c r="B197" s="7" t="s">
        <v>11</v>
      </c>
      <c r="C197" s="6" t="s">
        <v>12</v>
      </c>
      <c r="D197" s="6" t="str">
        <f>CONCATENATE(C197,A197)</f>
        <v>TC_37</v>
      </c>
      <c r="E197" s="4" t="s">
        <v>328</v>
      </c>
      <c r="F197" s="7" t="s">
        <v>84</v>
      </c>
      <c r="G197" s="7" t="s">
        <v>14</v>
      </c>
      <c r="H197" s="7"/>
      <c r="I197" s="4" t="s">
        <v>298</v>
      </c>
    </row>
    <row r="198" spans="1:10" s="4" customFormat="1" x14ac:dyDescent="0.2">
      <c r="B198" s="7"/>
      <c r="F198" s="7"/>
      <c r="G198" s="7"/>
      <c r="H198" s="7" t="s">
        <v>15</v>
      </c>
      <c r="I198" s="4" t="s">
        <v>301</v>
      </c>
      <c r="J198" s="4" t="s">
        <v>297</v>
      </c>
    </row>
    <row r="199" spans="1:10" s="4" customFormat="1" x14ac:dyDescent="0.2">
      <c r="B199" s="7"/>
      <c r="F199" s="7"/>
      <c r="G199" s="7"/>
      <c r="H199" s="7" t="s">
        <v>16</v>
      </c>
      <c r="I199" s="4" t="s">
        <v>286</v>
      </c>
      <c r="J199" s="4" t="s">
        <v>287</v>
      </c>
    </row>
    <row r="200" spans="1:10" s="4" customFormat="1" x14ac:dyDescent="0.2">
      <c r="B200" s="7"/>
      <c r="F200" s="7"/>
      <c r="G200" s="7"/>
      <c r="H200" s="7" t="s">
        <v>19</v>
      </c>
      <c r="I200" s="11" t="s">
        <v>329</v>
      </c>
      <c r="J200" s="6" t="s">
        <v>179</v>
      </c>
    </row>
    <row r="201" spans="1:10" s="4" customFormat="1" ht="42.75" x14ac:dyDescent="0.2">
      <c r="A201" s="4">
        <f>SUBTOTAL(3,$E$7:E201)</f>
        <v>38</v>
      </c>
      <c r="B201" s="7" t="s">
        <v>11</v>
      </c>
      <c r="C201" s="6" t="s">
        <v>12</v>
      </c>
      <c r="D201" s="6" t="str">
        <f>CONCATENATE(C201,A201)</f>
        <v>TC_38</v>
      </c>
      <c r="E201" s="4" t="s">
        <v>330</v>
      </c>
      <c r="F201" s="7" t="s">
        <v>84</v>
      </c>
      <c r="G201" s="7" t="s">
        <v>14</v>
      </c>
      <c r="H201" s="7"/>
      <c r="I201" s="4" t="s">
        <v>298</v>
      </c>
    </row>
    <row r="202" spans="1:10" s="4" customFormat="1" x14ac:dyDescent="0.2">
      <c r="B202" s="7"/>
      <c r="F202" s="7"/>
      <c r="G202" s="7"/>
      <c r="H202" s="7" t="s">
        <v>15</v>
      </c>
      <c r="I202" s="4" t="s">
        <v>301</v>
      </c>
      <c r="J202" s="4" t="s">
        <v>297</v>
      </c>
    </row>
    <row r="203" spans="1:10" s="4" customFormat="1" x14ac:dyDescent="0.2">
      <c r="B203" s="7"/>
      <c r="F203" s="7"/>
      <c r="G203" s="7"/>
      <c r="H203" s="7" t="s">
        <v>16</v>
      </c>
      <c r="I203" s="4" t="s">
        <v>286</v>
      </c>
      <c r="J203" s="4" t="s">
        <v>287</v>
      </c>
    </row>
    <row r="204" spans="1:10" s="4" customFormat="1" ht="28.5" x14ac:dyDescent="0.2">
      <c r="B204" s="7"/>
      <c r="F204" s="7"/>
      <c r="G204" s="7"/>
      <c r="H204" s="7" t="s">
        <v>19</v>
      </c>
      <c r="I204" s="11" t="s">
        <v>331</v>
      </c>
      <c r="J204" s="6" t="s">
        <v>179</v>
      </c>
    </row>
    <row r="205" spans="1:10" s="4" customFormat="1" ht="42.75" x14ac:dyDescent="0.2">
      <c r="A205" s="4">
        <f>SUBTOTAL(3,$E$7:E205)</f>
        <v>39</v>
      </c>
      <c r="B205" s="7" t="s">
        <v>11</v>
      </c>
      <c r="C205" s="6" t="s">
        <v>12</v>
      </c>
      <c r="D205" s="6" t="str">
        <f>CONCATENATE(C205,A205)</f>
        <v>TC_39</v>
      </c>
      <c r="E205" s="4" t="s">
        <v>332</v>
      </c>
      <c r="F205" s="7" t="s">
        <v>84</v>
      </c>
      <c r="G205" s="7" t="s">
        <v>14</v>
      </c>
      <c r="H205" s="7"/>
      <c r="I205" s="4" t="s">
        <v>298</v>
      </c>
    </row>
    <row r="206" spans="1:10" s="4" customFormat="1" x14ac:dyDescent="0.2">
      <c r="B206" s="7"/>
      <c r="F206" s="7"/>
      <c r="G206" s="7"/>
      <c r="H206" s="7" t="s">
        <v>15</v>
      </c>
      <c r="I206" s="4" t="s">
        <v>301</v>
      </c>
      <c r="J206" s="4" t="s">
        <v>297</v>
      </c>
    </row>
    <row r="207" spans="1:10" s="4" customFormat="1" x14ac:dyDescent="0.2">
      <c r="B207" s="7"/>
      <c r="F207" s="7"/>
      <c r="G207" s="7"/>
      <c r="H207" s="7" t="s">
        <v>16</v>
      </c>
      <c r="I207" s="4" t="s">
        <v>286</v>
      </c>
      <c r="J207" s="4" t="s">
        <v>287</v>
      </c>
    </row>
    <row r="208" spans="1:10" s="4" customFormat="1" x14ac:dyDescent="0.2">
      <c r="B208" s="7"/>
      <c r="F208" s="7"/>
      <c r="G208" s="7"/>
      <c r="H208" s="7" t="s">
        <v>19</v>
      </c>
      <c r="I208" s="11" t="s">
        <v>333</v>
      </c>
      <c r="J208" s="6" t="s">
        <v>180</v>
      </c>
    </row>
    <row r="209" spans="1:10" s="4" customFormat="1" ht="42.75" x14ac:dyDescent="0.2">
      <c r="A209" s="4">
        <f>SUBTOTAL(3,$E$7:E209)</f>
        <v>40</v>
      </c>
      <c r="B209" s="7" t="s">
        <v>11</v>
      </c>
      <c r="C209" s="6" t="s">
        <v>12</v>
      </c>
      <c r="D209" s="6" t="str">
        <f>CONCATENATE(C209,A209)</f>
        <v>TC_40</v>
      </c>
      <c r="E209" s="4" t="s">
        <v>334</v>
      </c>
      <c r="F209" s="7" t="s">
        <v>84</v>
      </c>
      <c r="G209" s="7" t="s">
        <v>14</v>
      </c>
      <c r="H209" s="7"/>
      <c r="I209" s="4" t="s">
        <v>298</v>
      </c>
    </row>
    <row r="210" spans="1:10" s="4" customFormat="1" x14ac:dyDescent="0.2">
      <c r="B210" s="7"/>
      <c r="F210" s="7"/>
      <c r="G210" s="7"/>
      <c r="H210" s="7" t="s">
        <v>15</v>
      </c>
      <c r="I210" s="4" t="s">
        <v>301</v>
      </c>
      <c r="J210" s="4" t="s">
        <v>297</v>
      </c>
    </row>
    <row r="211" spans="1:10" s="4" customFormat="1" x14ac:dyDescent="0.2">
      <c r="B211" s="7"/>
      <c r="F211" s="7"/>
      <c r="G211" s="7"/>
      <c r="H211" s="7" t="s">
        <v>16</v>
      </c>
      <c r="I211" s="4" t="s">
        <v>286</v>
      </c>
      <c r="J211" s="4" t="s">
        <v>287</v>
      </c>
    </row>
    <row r="212" spans="1:10" s="4" customFormat="1" x14ac:dyDescent="0.2">
      <c r="B212" s="7"/>
      <c r="F212" s="7"/>
      <c r="G212" s="7"/>
      <c r="H212" s="7" t="s">
        <v>19</v>
      </c>
      <c r="I212" s="11" t="s">
        <v>335</v>
      </c>
      <c r="J212" s="6" t="s">
        <v>179</v>
      </c>
    </row>
    <row r="213" spans="1:10" ht="42.75" x14ac:dyDescent="0.2">
      <c r="A213" s="4">
        <f>SUBTOTAL(3,$E$2:E213)</f>
        <v>43</v>
      </c>
      <c r="B213" s="4" t="s">
        <v>11</v>
      </c>
      <c r="C213" s="5" t="s">
        <v>12</v>
      </c>
      <c r="D213" s="6" t="str">
        <f>CONCATENATE(C213,A213)</f>
        <v>TC_43</v>
      </c>
      <c r="E213" s="6" t="s">
        <v>336</v>
      </c>
      <c r="F213" s="7" t="s">
        <v>13</v>
      </c>
      <c r="G213" s="7" t="s">
        <v>14</v>
      </c>
      <c r="I213" s="4" t="s">
        <v>298</v>
      </c>
    </row>
    <row r="214" spans="1:10" x14ac:dyDescent="0.2">
      <c r="H214" s="7" t="s">
        <v>15</v>
      </c>
      <c r="I214" s="4" t="s">
        <v>301</v>
      </c>
      <c r="J214" s="4" t="s">
        <v>297</v>
      </c>
    </row>
    <row r="215" spans="1:10" x14ac:dyDescent="0.2">
      <c r="H215" s="7" t="s">
        <v>16</v>
      </c>
      <c r="I215" s="4" t="s">
        <v>286</v>
      </c>
      <c r="J215" s="4" t="s">
        <v>287</v>
      </c>
    </row>
    <row r="216" spans="1:10" x14ac:dyDescent="0.2">
      <c r="H216" s="7" t="s">
        <v>19</v>
      </c>
      <c r="I216" s="11" t="s">
        <v>181</v>
      </c>
      <c r="J216" s="6" t="s">
        <v>182</v>
      </c>
    </row>
    <row r="217" spans="1:10" ht="42.75" x14ac:dyDescent="0.2">
      <c r="A217" s="4">
        <f>SUBTOTAL(3,$E$2:E217)</f>
        <v>44</v>
      </c>
      <c r="B217" s="4" t="s">
        <v>11</v>
      </c>
      <c r="C217" s="5" t="s">
        <v>12</v>
      </c>
      <c r="D217" s="6" t="str">
        <f>CONCATENATE(C217,A217)</f>
        <v>TC_44</v>
      </c>
      <c r="E217" s="6" t="s">
        <v>183</v>
      </c>
      <c r="F217" s="7" t="s">
        <v>13</v>
      </c>
      <c r="G217" s="7" t="s">
        <v>14</v>
      </c>
      <c r="I217" s="4" t="s">
        <v>298</v>
      </c>
    </row>
    <row r="218" spans="1:10" x14ac:dyDescent="0.2">
      <c r="H218" s="7" t="s">
        <v>15</v>
      </c>
      <c r="I218" s="4" t="s">
        <v>301</v>
      </c>
      <c r="J218" s="4" t="s">
        <v>297</v>
      </c>
    </row>
    <row r="219" spans="1:10" x14ac:dyDescent="0.2">
      <c r="H219" s="7" t="s">
        <v>16</v>
      </c>
      <c r="I219" s="4" t="s">
        <v>286</v>
      </c>
      <c r="J219" s="4" t="s">
        <v>287</v>
      </c>
    </row>
    <row r="220" spans="1:10" x14ac:dyDescent="0.2">
      <c r="H220" s="7" t="s">
        <v>19</v>
      </c>
      <c r="I220" s="11" t="s">
        <v>181</v>
      </c>
      <c r="J220" s="6" t="s">
        <v>182</v>
      </c>
    </row>
    <row r="221" spans="1:10" ht="28.5" x14ac:dyDescent="0.2">
      <c r="H221" s="7" t="s">
        <v>21</v>
      </c>
      <c r="I221" s="6" t="s">
        <v>81</v>
      </c>
      <c r="J221" s="4" t="s">
        <v>184</v>
      </c>
    </row>
    <row r="222" spans="1:10" x14ac:dyDescent="0.2">
      <c r="H222" s="7" t="s">
        <v>24</v>
      </c>
      <c r="I222" s="6" t="s">
        <v>185</v>
      </c>
      <c r="J222" s="4" t="s">
        <v>82</v>
      </c>
    </row>
    <row r="223" spans="1:10" ht="42.75" x14ac:dyDescent="0.2">
      <c r="A223" s="4">
        <f>SUBTOTAL(3,$E$2:E223)</f>
        <v>45</v>
      </c>
      <c r="B223" s="4" t="s">
        <v>11</v>
      </c>
      <c r="C223" s="5" t="s">
        <v>12</v>
      </c>
      <c r="D223" s="6" t="str">
        <f>CONCATENATE(C223,A223)</f>
        <v>TC_45</v>
      </c>
      <c r="E223" s="6" t="s">
        <v>83</v>
      </c>
      <c r="F223" s="7" t="s">
        <v>84</v>
      </c>
      <c r="G223" s="7" t="s">
        <v>14</v>
      </c>
      <c r="I223" s="4" t="s">
        <v>298</v>
      </c>
    </row>
    <row r="224" spans="1:10" x14ac:dyDescent="0.2">
      <c r="H224" s="7" t="s">
        <v>15</v>
      </c>
      <c r="I224" s="4" t="s">
        <v>301</v>
      </c>
      <c r="J224" s="4" t="s">
        <v>297</v>
      </c>
    </row>
    <row r="225" spans="1:10" x14ac:dyDescent="0.2">
      <c r="H225" s="7" t="s">
        <v>16</v>
      </c>
      <c r="I225" s="4" t="s">
        <v>286</v>
      </c>
      <c r="J225" s="4" t="s">
        <v>287</v>
      </c>
    </row>
    <row r="226" spans="1:10" x14ac:dyDescent="0.2">
      <c r="H226" s="7" t="s">
        <v>19</v>
      </c>
      <c r="I226" s="11" t="s">
        <v>181</v>
      </c>
      <c r="J226" s="6" t="s">
        <v>182</v>
      </c>
    </row>
    <row r="227" spans="1:10" ht="28.5" x14ac:dyDescent="0.2">
      <c r="H227" s="7" t="s">
        <v>21</v>
      </c>
      <c r="I227" s="6" t="s">
        <v>85</v>
      </c>
      <c r="J227" s="4" t="s">
        <v>86</v>
      </c>
    </row>
    <row r="228" spans="1:10" ht="42.75" x14ac:dyDescent="0.2">
      <c r="A228" s="4">
        <f>SUBTOTAL(3,$E$2:E228)</f>
        <v>46</v>
      </c>
      <c r="B228" s="4" t="s">
        <v>11</v>
      </c>
      <c r="C228" s="5" t="s">
        <v>12</v>
      </c>
      <c r="D228" s="6" t="str">
        <f>CONCATENATE(C228,A228)</f>
        <v>TC_46</v>
      </c>
      <c r="E228" s="6" t="s">
        <v>186</v>
      </c>
      <c r="F228" s="7" t="s">
        <v>84</v>
      </c>
      <c r="G228" s="7" t="s">
        <v>14</v>
      </c>
      <c r="I228" s="4" t="s">
        <v>298</v>
      </c>
    </row>
    <row r="229" spans="1:10" x14ac:dyDescent="0.2">
      <c r="H229" s="7" t="s">
        <v>15</v>
      </c>
      <c r="I229" s="4" t="s">
        <v>301</v>
      </c>
      <c r="J229" s="4" t="s">
        <v>297</v>
      </c>
    </row>
    <row r="230" spans="1:10" x14ac:dyDescent="0.2">
      <c r="H230" s="7" t="s">
        <v>16</v>
      </c>
      <c r="I230" s="4" t="s">
        <v>286</v>
      </c>
      <c r="J230" s="4" t="s">
        <v>287</v>
      </c>
    </row>
    <row r="231" spans="1:10" x14ac:dyDescent="0.2">
      <c r="H231" s="7" t="s">
        <v>19</v>
      </c>
      <c r="I231" s="11" t="s">
        <v>181</v>
      </c>
      <c r="J231" s="6" t="s">
        <v>182</v>
      </c>
    </row>
    <row r="232" spans="1:10" ht="28.5" x14ac:dyDescent="0.2">
      <c r="H232" s="7" t="s">
        <v>21</v>
      </c>
      <c r="I232" s="6" t="s">
        <v>87</v>
      </c>
      <c r="J232" s="6" t="s">
        <v>187</v>
      </c>
    </row>
    <row r="233" spans="1:10" ht="42.75" x14ac:dyDescent="0.2">
      <c r="A233" s="4">
        <f>SUBTOTAL(3,$E$2:E233)</f>
        <v>47</v>
      </c>
      <c r="B233" s="4" t="s">
        <v>11</v>
      </c>
      <c r="C233" s="5" t="s">
        <v>12</v>
      </c>
      <c r="D233" s="6" t="str">
        <f>CONCATENATE(C233,A233)</f>
        <v>TC_47</v>
      </c>
      <c r="E233" s="6" t="s">
        <v>188</v>
      </c>
      <c r="F233" s="7" t="s">
        <v>13</v>
      </c>
      <c r="G233" s="7" t="s">
        <v>14</v>
      </c>
      <c r="I233" s="4" t="s">
        <v>298</v>
      </c>
    </row>
    <row r="234" spans="1:10" x14ac:dyDescent="0.2">
      <c r="H234" s="7" t="s">
        <v>15</v>
      </c>
      <c r="I234" s="4" t="s">
        <v>301</v>
      </c>
      <c r="J234" s="4" t="s">
        <v>297</v>
      </c>
    </row>
    <row r="235" spans="1:10" x14ac:dyDescent="0.2">
      <c r="H235" s="7" t="s">
        <v>16</v>
      </c>
      <c r="I235" s="4" t="s">
        <v>286</v>
      </c>
      <c r="J235" s="4" t="s">
        <v>287</v>
      </c>
    </row>
    <row r="236" spans="1:10" x14ac:dyDescent="0.2">
      <c r="H236" s="7" t="s">
        <v>19</v>
      </c>
      <c r="I236" s="11" t="s">
        <v>181</v>
      </c>
      <c r="J236" s="6" t="s">
        <v>182</v>
      </c>
    </row>
    <row r="237" spans="1:10" ht="28.5" x14ac:dyDescent="0.2">
      <c r="H237" s="7" t="s">
        <v>21</v>
      </c>
      <c r="I237" s="6" t="s">
        <v>88</v>
      </c>
      <c r="J237" s="6" t="s">
        <v>187</v>
      </c>
    </row>
    <row r="238" spans="1:10" ht="42.75" x14ac:dyDescent="0.2">
      <c r="A238" s="4">
        <f>SUBTOTAL(3,$E$2:E238)</f>
        <v>48</v>
      </c>
      <c r="B238" s="4" t="s">
        <v>11</v>
      </c>
      <c r="C238" s="5" t="s">
        <v>12</v>
      </c>
      <c r="D238" s="6" t="str">
        <f>CONCATENATE(C238,A238)</f>
        <v>TC_48</v>
      </c>
      <c r="E238" s="6" t="s">
        <v>189</v>
      </c>
      <c r="F238" s="7" t="s">
        <v>13</v>
      </c>
      <c r="G238" s="7" t="s">
        <v>14</v>
      </c>
      <c r="I238" s="4" t="s">
        <v>298</v>
      </c>
    </row>
    <row r="239" spans="1:10" x14ac:dyDescent="0.2">
      <c r="H239" s="7" t="s">
        <v>15</v>
      </c>
      <c r="I239" s="4" t="s">
        <v>301</v>
      </c>
      <c r="J239" s="4" t="s">
        <v>297</v>
      </c>
    </row>
    <row r="240" spans="1:10" x14ac:dyDescent="0.2">
      <c r="H240" s="7" t="s">
        <v>16</v>
      </c>
      <c r="I240" s="4" t="s">
        <v>286</v>
      </c>
      <c r="J240" s="4" t="s">
        <v>287</v>
      </c>
    </row>
    <row r="241" spans="1:10" x14ac:dyDescent="0.2">
      <c r="H241" s="7" t="s">
        <v>19</v>
      </c>
      <c r="I241" s="11" t="s">
        <v>181</v>
      </c>
      <c r="J241" s="6" t="s">
        <v>182</v>
      </c>
    </row>
    <row r="242" spans="1:10" x14ac:dyDescent="0.2">
      <c r="H242" s="7" t="s">
        <v>21</v>
      </c>
      <c r="I242" s="6" t="s">
        <v>89</v>
      </c>
      <c r="J242" s="6" t="s">
        <v>90</v>
      </c>
    </row>
    <row r="243" spans="1:10" x14ac:dyDescent="0.2">
      <c r="H243" s="7" t="s">
        <v>24</v>
      </c>
      <c r="I243" s="6" t="s">
        <v>91</v>
      </c>
      <c r="J243" s="6" t="s">
        <v>92</v>
      </c>
    </row>
    <row r="244" spans="1:10" x14ac:dyDescent="0.2">
      <c r="H244" s="7" t="s">
        <v>26</v>
      </c>
      <c r="I244" s="6" t="s">
        <v>93</v>
      </c>
      <c r="J244" s="6" t="s">
        <v>90</v>
      </c>
    </row>
    <row r="245" spans="1:10" ht="28.5" x14ac:dyDescent="0.2">
      <c r="H245" s="7" t="s">
        <v>64</v>
      </c>
      <c r="I245" s="6" t="s">
        <v>94</v>
      </c>
      <c r="J245" s="6" t="s">
        <v>187</v>
      </c>
    </row>
    <row r="246" spans="1:10" s="4" customFormat="1" ht="42.75" x14ac:dyDescent="0.2">
      <c r="A246" s="4">
        <f>SUBTOTAL(3,$E$7:E246)</f>
        <v>47</v>
      </c>
      <c r="B246" s="7" t="s">
        <v>11</v>
      </c>
      <c r="C246" s="6" t="s">
        <v>12</v>
      </c>
      <c r="D246" s="6" t="str">
        <f>CONCATENATE(C246,A246)</f>
        <v>TC_47</v>
      </c>
      <c r="E246" s="4" t="s">
        <v>190</v>
      </c>
      <c r="F246" s="7" t="s">
        <v>84</v>
      </c>
      <c r="G246" s="7" t="s">
        <v>14</v>
      </c>
      <c r="H246" s="7"/>
      <c r="I246" s="4" t="s">
        <v>298</v>
      </c>
    </row>
    <row r="247" spans="1:10" s="4" customFormat="1" x14ac:dyDescent="0.2">
      <c r="B247" s="7"/>
      <c r="E247" s="4" t="s">
        <v>96</v>
      </c>
      <c r="F247" s="7"/>
      <c r="G247" s="7"/>
      <c r="H247" s="7" t="s">
        <v>15</v>
      </c>
      <c r="I247" s="4" t="s">
        <v>301</v>
      </c>
      <c r="J247" s="4" t="s">
        <v>297</v>
      </c>
    </row>
    <row r="248" spans="1:10" s="4" customFormat="1" x14ac:dyDescent="0.2">
      <c r="B248" s="7"/>
      <c r="F248" s="7"/>
      <c r="G248" s="7"/>
      <c r="H248" s="7" t="s">
        <v>16</v>
      </c>
      <c r="I248" s="4" t="s">
        <v>286</v>
      </c>
      <c r="J248" s="4" t="s">
        <v>287</v>
      </c>
    </row>
    <row r="249" spans="1:10" s="4" customFormat="1" x14ac:dyDescent="0.2">
      <c r="B249" s="7"/>
      <c r="F249" s="7"/>
      <c r="G249" s="7"/>
      <c r="H249" s="7" t="s">
        <v>19</v>
      </c>
      <c r="I249" s="11" t="s">
        <v>181</v>
      </c>
      <c r="J249" s="6" t="s">
        <v>182</v>
      </c>
    </row>
    <row r="250" spans="1:10" s="4" customFormat="1" x14ac:dyDescent="0.2">
      <c r="B250" s="7"/>
      <c r="F250" s="7"/>
      <c r="G250" s="7"/>
      <c r="H250" s="7" t="s">
        <v>21</v>
      </c>
      <c r="I250" s="4" t="s">
        <v>190</v>
      </c>
      <c r="J250" s="4" t="s">
        <v>191</v>
      </c>
    </row>
    <row r="251" spans="1:10" s="4" customFormat="1" ht="57" x14ac:dyDescent="0.2">
      <c r="A251" s="4">
        <f>SUBTOTAL(3,$E$7:E251)</f>
        <v>49</v>
      </c>
      <c r="B251" s="7" t="s">
        <v>11</v>
      </c>
      <c r="C251" s="6" t="s">
        <v>12</v>
      </c>
      <c r="D251" s="6" t="str">
        <f>CONCATENATE(C251,A251)</f>
        <v>TC_49</v>
      </c>
      <c r="E251" s="4" t="s">
        <v>192</v>
      </c>
      <c r="F251" s="7" t="s">
        <v>84</v>
      </c>
      <c r="G251" s="7" t="s">
        <v>14</v>
      </c>
      <c r="H251" s="7"/>
      <c r="I251" s="4" t="s">
        <v>305</v>
      </c>
    </row>
    <row r="252" spans="1:10" s="4" customFormat="1" x14ac:dyDescent="0.2">
      <c r="B252" s="7"/>
      <c r="F252" s="7"/>
      <c r="G252" s="7"/>
      <c r="H252" s="7" t="s">
        <v>15</v>
      </c>
      <c r="I252" s="4" t="s">
        <v>301</v>
      </c>
      <c r="J252" s="4" t="s">
        <v>297</v>
      </c>
    </row>
    <row r="253" spans="1:10" s="4" customFormat="1" x14ac:dyDescent="0.2">
      <c r="B253" s="7"/>
      <c r="F253" s="7"/>
      <c r="G253" s="7"/>
      <c r="H253" s="7" t="s">
        <v>16</v>
      </c>
      <c r="I253" s="4" t="s">
        <v>286</v>
      </c>
      <c r="J253" s="4" t="s">
        <v>287</v>
      </c>
    </row>
    <row r="254" spans="1:10" s="4" customFormat="1" x14ac:dyDescent="0.2">
      <c r="B254" s="7"/>
      <c r="F254" s="7"/>
      <c r="G254" s="7"/>
      <c r="H254" s="7" t="s">
        <v>19</v>
      </c>
      <c r="I254" s="11" t="s">
        <v>181</v>
      </c>
      <c r="J254" s="6" t="s">
        <v>182</v>
      </c>
    </row>
    <row r="255" spans="1:10" s="4" customFormat="1" ht="28.5" x14ac:dyDescent="0.2">
      <c r="B255" s="7"/>
      <c r="F255" s="7"/>
      <c r="G255" s="7"/>
      <c r="H255" s="7" t="s">
        <v>21</v>
      </c>
      <c r="I255" s="4" t="s">
        <v>193</v>
      </c>
      <c r="J255" s="4" t="s">
        <v>194</v>
      </c>
    </row>
    <row r="256" spans="1:10" s="4" customFormat="1" ht="57" x14ac:dyDescent="0.2">
      <c r="A256" s="4">
        <f>SUBTOTAL(3,$E$7:E256)</f>
        <v>50</v>
      </c>
      <c r="B256" s="7" t="s">
        <v>11</v>
      </c>
      <c r="C256" s="6" t="s">
        <v>12</v>
      </c>
      <c r="D256" s="6" t="str">
        <f>CONCATENATE(C256,A256)</f>
        <v>TC_50</v>
      </c>
      <c r="E256" s="4" t="s">
        <v>195</v>
      </c>
      <c r="F256" s="7" t="s">
        <v>84</v>
      </c>
      <c r="G256" s="7" t="s">
        <v>14</v>
      </c>
      <c r="H256" s="7"/>
      <c r="I256" s="4" t="s">
        <v>305</v>
      </c>
    </row>
    <row r="257" spans="1:11" s="4" customFormat="1" x14ac:dyDescent="0.2">
      <c r="B257" s="7"/>
      <c r="F257" s="7"/>
      <c r="G257" s="7"/>
      <c r="H257" s="7" t="s">
        <v>15</v>
      </c>
      <c r="I257" s="4" t="s">
        <v>301</v>
      </c>
      <c r="J257" s="4" t="s">
        <v>297</v>
      </c>
    </row>
    <row r="258" spans="1:11" s="4" customFormat="1" x14ac:dyDescent="0.2">
      <c r="B258" s="7"/>
      <c r="F258" s="7"/>
      <c r="G258" s="7"/>
      <c r="H258" s="7" t="s">
        <v>16</v>
      </c>
      <c r="I258" s="4" t="s">
        <v>286</v>
      </c>
      <c r="J258" s="4" t="s">
        <v>287</v>
      </c>
    </row>
    <row r="259" spans="1:11" s="4" customFormat="1" x14ac:dyDescent="0.2">
      <c r="B259" s="7"/>
      <c r="F259" s="7"/>
      <c r="G259" s="7"/>
      <c r="H259" s="7" t="s">
        <v>19</v>
      </c>
      <c r="I259" s="11" t="s">
        <v>181</v>
      </c>
      <c r="J259" s="6" t="s">
        <v>182</v>
      </c>
    </row>
    <row r="260" spans="1:11" s="4" customFormat="1" ht="15" x14ac:dyDescent="0.25">
      <c r="A260" s="15"/>
      <c r="B260" s="16"/>
      <c r="C260" s="15"/>
      <c r="D260" s="15"/>
      <c r="E260" s="15"/>
      <c r="F260" s="17"/>
      <c r="G260" s="17"/>
      <c r="H260" s="17" t="s">
        <v>24</v>
      </c>
      <c r="I260" s="15" t="s">
        <v>196</v>
      </c>
      <c r="J260" s="15" t="s">
        <v>103</v>
      </c>
      <c r="K260" s="15"/>
    </row>
    <row r="261" spans="1:11" s="4" customFormat="1" ht="42.75" x14ac:dyDescent="0.2">
      <c r="A261" s="4">
        <f>SUBTOTAL(3,$E$7:E261)</f>
        <v>51</v>
      </c>
      <c r="B261" s="7" t="s">
        <v>11</v>
      </c>
      <c r="C261" s="6" t="s">
        <v>12</v>
      </c>
      <c r="D261" s="6" t="str">
        <f>CONCATENATE(C261,A261)</f>
        <v>TC_51</v>
      </c>
      <c r="E261" s="4" t="s">
        <v>337</v>
      </c>
      <c r="F261" s="7" t="s">
        <v>84</v>
      </c>
      <c r="G261" s="7" t="s">
        <v>14</v>
      </c>
      <c r="H261" s="7"/>
      <c r="I261" s="4" t="s">
        <v>298</v>
      </c>
    </row>
    <row r="262" spans="1:11" s="4" customFormat="1" x14ac:dyDescent="0.2">
      <c r="B262" s="7"/>
      <c r="E262" s="4" t="s">
        <v>96</v>
      </c>
      <c r="F262" s="7"/>
      <c r="G262" s="7"/>
      <c r="H262" s="7" t="s">
        <v>15</v>
      </c>
      <c r="I262" s="4" t="s">
        <v>301</v>
      </c>
      <c r="J262" s="4" t="s">
        <v>297</v>
      </c>
    </row>
    <row r="263" spans="1:11" s="4" customFormat="1" x14ac:dyDescent="0.2">
      <c r="B263" s="7"/>
      <c r="F263" s="7"/>
      <c r="G263" s="7"/>
      <c r="H263" s="7" t="s">
        <v>16</v>
      </c>
      <c r="I263" s="4" t="s">
        <v>286</v>
      </c>
      <c r="J263" s="4" t="s">
        <v>287</v>
      </c>
    </row>
    <row r="264" spans="1:11" s="4" customFormat="1" x14ac:dyDescent="0.2">
      <c r="B264" s="7"/>
      <c r="F264" s="7"/>
      <c r="G264" s="7"/>
      <c r="H264" s="7" t="s">
        <v>19</v>
      </c>
      <c r="I264" s="11" t="s">
        <v>181</v>
      </c>
      <c r="J264" s="6" t="s">
        <v>182</v>
      </c>
    </row>
    <row r="265" spans="1:11" s="4" customFormat="1" x14ac:dyDescent="0.2">
      <c r="B265" s="7"/>
      <c r="F265" s="7"/>
      <c r="G265" s="7"/>
      <c r="H265" s="7" t="s">
        <v>21</v>
      </c>
      <c r="I265" s="4" t="s">
        <v>337</v>
      </c>
      <c r="J265" s="4" t="s">
        <v>338</v>
      </c>
    </row>
    <row r="266" spans="1:11" s="4" customFormat="1" ht="57" x14ac:dyDescent="0.2">
      <c r="A266" s="4">
        <f>SUBTOTAL(3,$E$7:E266)</f>
        <v>53</v>
      </c>
      <c r="B266" s="7" t="s">
        <v>11</v>
      </c>
      <c r="C266" s="6" t="s">
        <v>12</v>
      </c>
      <c r="D266" s="6" t="str">
        <f>CONCATENATE(C266,A266)</f>
        <v>TC_53</v>
      </c>
      <c r="E266" s="4" t="s">
        <v>339</v>
      </c>
      <c r="F266" s="7" t="s">
        <v>84</v>
      </c>
      <c r="G266" s="7" t="s">
        <v>14</v>
      </c>
      <c r="H266" s="7"/>
      <c r="I266" s="4" t="s">
        <v>305</v>
      </c>
    </row>
    <row r="267" spans="1:11" s="4" customFormat="1" x14ac:dyDescent="0.2">
      <c r="B267" s="7"/>
      <c r="F267" s="7"/>
      <c r="G267" s="7"/>
      <c r="H267" s="7" t="s">
        <v>15</v>
      </c>
      <c r="I267" s="4" t="s">
        <v>301</v>
      </c>
      <c r="J267" s="4" t="s">
        <v>297</v>
      </c>
    </row>
    <row r="268" spans="1:11" s="4" customFormat="1" x14ac:dyDescent="0.2">
      <c r="B268" s="7"/>
      <c r="F268" s="7"/>
      <c r="G268" s="7"/>
      <c r="H268" s="7" t="s">
        <v>16</v>
      </c>
      <c r="I268" s="4" t="s">
        <v>286</v>
      </c>
      <c r="J268" s="4" t="s">
        <v>287</v>
      </c>
    </row>
    <row r="269" spans="1:11" s="4" customFormat="1" x14ac:dyDescent="0.2">
      <c r="B269" s="7"/>
      <c r="F269" s="7"/>
      <c r="G269" s="7"/>
      <c r="H269" s="7" t="s">
        <v>19</v>
      </c>
      <c r="I269" s="11" t="s">
        <v>181</v>
      </c>
      <c r="J269" s="6" t="s">
        <v>182</v>
      </c>
    </row>
    <row r="270" spans="1:11" s="4" customFormat="1" x14ac:dyDescent="0.2">
      <c r="B270" s="7"/>
      <c r="F270" s="7"/>
      <c r="G270" s="7"/>
      <c r="H270" s="7" t="s">
        <v>21</v>
      </c>
      <c r="I270" s="11" t="s">
        <v>343</v>
      </c>
      <c r="J270" s="6" t="s">
        <v>105</v>
      </c>
    </row>
    <row r="271" spans="1:11" s="4" customFormat="1" ht="28.5" x14ac:dyDescent="0.2">
      <c r="B271" s="7"/>
      <c r="F271" s="7"/>
      <c r="G271" s="7"/>
      <c r="H271" s="7" t="s">
        <v>24</v>
      </c>
      <c r="I271" s="4" t="s">
        <v>340</v>
      </c>
      <c r="J271" s="4" t="s">
        <v>344</v>
      </c>
    </row>
    <row r="272" spans="1:11" s="4" customFormat="1" ht="57" x14ac:dyDescent="0.2">
      <c r="A272" s="4">
        <f>SUBTOTAL(3,$E$7:E272)</f>
        <v>54</v>
      </c>
      <c r="B272" s="7" t="s">
        <v>11</v>
      </c>
      <c r="C272" s="6" t="s">
        <v>12</v>
      </c>
      <c r="D272" s="6" t="str">
        <f>CONCATENATE(C272,A272)</f>
        <v>TC_54</v>
      </c>
      <c r="E272" s="4" t="s">
        <v>341</v>
      </c>
      <c r="F272" s="7" t="s">
        <v>84</v>
      </c>
      <c r="G272" s="7" t="s">
        <v>14</v>
      </c>
      <c r="H272" s="7"/>
      <c r="I272" s="4" t="s">
        <v>305</v>
      </c>
    </row>
    <row r="273" spans="1:11" s="4" customFormat="1" x14ac:dyDescent="0.2">
      <c r="B273" s="7"/>
      <c r="F273" s="7"/>
      <c r="G273" s="7"/>
      <c r="H273" s="7" t="s">
        <v>15</v>
      </c>
      <c r="I273" s="4" t="s">
        <v>301</v>
      </c>
      <c r="J273" s="4" t="s">
        <v>297</v>
      </c>
    </row>
    <row r="274" spans="1:11" s="4" customFormat="1" x14ac:dyDescent="0.2">
      <c r="B274" s="7"/>
      <c r="F274" s="7"/>
      <c r="G274" s="7"/>
      <c r="H274" s="7" t="s">
        <v>16</v>
      </c>
      <c r="I274" s="4" t="s">
        <v>286</v>
      </c>
      <c r="J274" s="4" t="s">
        <v>287</v>
      </c>
    </row>
    <row r="275" spans="1:11" s="4" customFormat="1" x14ac:dyDescent="0.2">
      <c r="B275" s="7"/>
      <c r="F275" s="7"/>
      <c r="G275" s="7"/>
      <c r="H275" s="7" t="s">
        <v>19</v>
      </c>
      <c r="I275" s="11" t="s">
        <v>181</v>
      </c>
      <c r="J275" s="6" t="s">
        <v>182</v>
      </c>
    </row>
    <row r="276" spans="1:11" s="4" customFormat="1" x14ac:dyDescent="0.2">
      <c r="B276" s="7"/>
      <c r="F276" s="7"/>
      <c r="G276" s="7"/>
      <c r="H276" s="7" t="s">
        <v>21</v>
      </c>
      <c r="I276" s="11" t="s">
        <v>343</v>
      </c>
      <c r="J276" s="6" t="s">
        <v>105</v>
      </c>
    </row>
    <row r="277" spans="1:11" s="4" customFormat="1" ht="15" x14ac:dyDescent="0.25">
      <c r="A277" s="15"/>
      <c r="B277" s="16"/>
      <c r="C277" s="15"/>
      <c r="D277" s="15"/>
      <c r="E277" s="15"/>
      <c r="F277" s="17"/>
      <c r="G277" s="17"/>
      <c r="H277" s="17" t="s">
        <v>24</v>
      </c>
      <c r="I277" s="15" t="s">
        <v>342</v>
      </c>
      <c r="J277" s="15" t="s">
        <v>103</v>
      </c>
      <c r="K277" s="15"/>
    </row>
    <row r="278" spans="1:11" s="4" customFormat="1" ht="42.75" x14ac:dyDescent="0.2">
      <c r="A278" s="4">
        <f>SUBTOTAL(3,$E$7:E278)</f>
        <v>55</v>
      </c>
      <c r="B278" s="7" t="s">
        <v>11</v>
      </c>
      <c r="C278" s="6" t="s">
        <v>12</v>
      </c>
      <c r="D278" s="6" t="str">
        <f>CONCATENATE(C278,A278)</f>
        <v>TC_55</v>
      </c>
      <c r="E278" s="4" t="s">
        <v>345</v>
      </c>
      <c r="F278" s="7" t="s">
        <v>84</v>
      </c>
      <c r="G278" s="7" t="s">
        <v>14</v>
      </c>
      <c r="H278" s="7"/>
      <c r="I278" s="4" t="s">
        <v>298</v>
      </c>
    </row>
    <row r="279" spans="1:11" s="4" customFormat="1" x14ac:dyDescent="0.2">
      <c r="B279" s="7"/>
      <c r="E279" s="4" t="s">
        <v>96</v>
      </c>
      <c r="F279" s="7"/>
      <c r="G279" s="7"/>
      <c r="H279" s="7" t="s">
        <v>15</v>
      </c>
      <c r="I279" s="4" t="s">
        <v>301</v>
      </c>
      <c r="J279" s="4" t="s">
        <v>297</v>
      </c>
    </row>
    <row r="280" spans="1:11" s="4" customFormat="1" x14ac:dyDescent="0.2">
      <c r="B280" s="7"/>
      <c r="F280" s="7"/>
      <c r="G280" s="7"/>
      <c r="H280" s="7" t="s">
        <v>16</v>
      </c>
      <c r="I280" s="4" t="s">
        <v>286</v>
      </c>
      <c r="J280" s="4" t="s">
        <v>287</v>
      </c>
    </row>
    <row r="281" spans="1:11" s="4" customFormat="1" x14ac:dyDescent="0.2">
      <c r="B281" s="7"/>
      <c r="F281" s="7"/>
      <c r="G281" s="7"/>
      <c r="H281" s="7" t="s">
        <v>19</v>
      </c>
      <c r="I281" s="11" t="s">
        <v>181</v>
      </c>
      <c r="J281" s="6" t="s">
        <v>182</v>
      </c>
    </row>
    <row r="282" spans="1:11" s="4" customFormat="1" x14ac:dyDescent="0.2">
      <c r="B282" s="7"/>
      <c r="F282" s="7"/>
      <c r="G282" s="7"/>
      <c r="H282" s="7" t="s">
        <v>21</v>
      </c>
      <c r="I282" s="4" t="s">
        <v>345</v>
      </c>
      <c r="J282" s="4" t="s">
        <v>346</v>
      </c>
    </row>
    <row r="283" spans="1:11" s="4" customFormat="1" ht="57" x14ac:dyDescent="0.2">
      <c r="A283" s="4">
        <f>SUBTOTAL(3,$E$7:E283)</f>
        <v>57</v>
      </c>
      <c r="B283" s="7" t="s">
        <v>11</v>
      </c>
      <c r="C283" s="6" t="s">
        <v>12</v>
      </c>
      <c r="D283" s="6" t="str">
        <f>CONCATENATE(C283,A283)</f>
        <v>TC_57</v>
      </c>
      <c r="E283" s="4" t="s">
        <v>347</v>
      </c>
      <c r="F283" s="7" t="s">
        <v>84</v>
      </c>
      <c r="G283" s="7" t="s">
        <v>14</v>
      </c>
      <c r="H283" s="7"/>
      <c r="I283" s="4" t="s">
        <v>305</v>
      </c>
    </row>
    <row r="284" spans="1:11" s="4" customFormat="1" x14ac:dyDescent="0.2">
      <c r="B284" s="7"/>
      <c r="F284" s="7"/>
      <c r="G284" s="7"/>
      <c r="H284" s="7" t="s">
        <v>15</v>
      </c>
      <c r="I284" s="4" t="s">
        <v>301</v>
      </c>
      <c r="J284" s="4" t="s">
        <v>297</v>
      </c>
    </row>
    <row r="285" spans="1:11" s="4" customFormat="1" x14ac:dyDescent="0.2">
      <c r="B285" s="7"/>
      <c r="F285" s="7"/>
      <c r="G285" s="7"/>
      <c r="H285" s="7" t="s">
        <v>16</v>
      </c>
      <c r="I285" s="4" t="s">
        <v>286</v>
      </c>
      <c r="J285" s="4" t="s">
        <v>287</v>
      </c>
    </row>
    <row r="286" spans="1:11" s="4" customFormat="1" x14ac:dyDescent="0.2">
      <c r="B286" s="7"/>
      <c r="F286" s="7"/>
      <c r="G286" s="7"/>
      <c r="H286" s="7" t="s">
        <v>19</v>
      </c>
      <c r="I286" s="11" t="s">
        <v>181</v>
      </c>
      <c r="J286" s="6" t="s">
        <v>182</v>
      </c>
    </row>
    <row r="287" spans="1:11" s="4" customFormat="1" x14ac:dyDescent="0.2">
      <c r="B287" s="7"/>
      <c r="F287" s="7"/>
      <c r="G287" s="7"/>
      <c r="H287" s="7" t="s">
        <v>21</v>
      </c>
      <c r="I287" s="11" t="s">
        <v>343</v>
      </c>
      <c r="J287" s="6" t="s">
        <v>105</v>
      </c>
    </row>
    <row r="288" spans="1:11" s="4" customFormat="1" ht="28.5" x14ac:dyDescent="0.2">
      <c r="B288" s="7"/>
      <c r="F288" s="7"/>
      <c r="G288" s="7"/>
      <c r="H288" s="7" t="s">
        <v>24</v>
      </c>
      <c r="I288" s="4" t="s">
        <v>348</v>
      </c>
      <c r="J288" s="4" t="s">
        <v>349</v>
      </c>
    </row>
    <row r="289" spans="1:14" s="4" customFormat="1" ht="57" x14ac:dyDescent="0.2">
      <c r="A289" s="4">
        <f>SUBTOTAL(3,$E$7:E289)</f>
        <v>58</v>
      </c>
      <c r="B289" s="7" t="s">
        <v>11</v>
      </c>
      <c r="C289" s="6" t="s">
        <v>12</v>
      </c>
      <c r="D289" s="6" t="str">
        <f>CONCATENATE(C289,A289)</f>
        <v>TC_58</v>
      </c>
      <c r="E289" s="4" t="s">
        <v>350</v>
      </c>
      <c r="F289" s="7" t="s">
        <v>84</v>
      </c>
      <c r="G289" s="7" t="s">
        <v>14</v>
      </c>
      <c r="H289" s="7"/>
      <c r="I289" s="4" t="s">
        <v>305</v>
      </c>
    </row>
    <row r="290" spans="1:14" s="4" customFormat="1" x14ac:dyDescent="0.2">
      <c r="B290" s="7"/>
      <c r="F290" s="7"/>
      <c r="G290" s="7"/>
      <c r="H290" s="7" t="s">
        <v>15</v>
      </c>
      <c r="I290" s="4" t="s">
        <v>301</v>
      </c>
      <c r="J290" s="4" t="s">
        <v>297</v>
      </c>
    </row>
    <row r="291" spans="1:14" s="4" customFormat="1" x14ac:dyDescent="0.2">
      <c r="B291" s="7"/>
      <c r="F291" s="7"/>
      <c r="G291" s="7"/>
      <c r="H291" s="7" t="s">
        <v>16</v>
      </c>
      <c r="I291" s="4" t="s">
        <v>286</v>
      </c>
      <c r="J291" s="4" t="s">
        <v>287</v>
      </c>
    </row>
    <row r="292" spans="1:14" s="4" customFormat="1" x14ac:dyDescent="0.2">
      <c r="B292" s="7"/>
      <c r="F292" s="7"/>
      <c r="G292" s="7"/>
      <c r="H292" s="7" t="s">
        <v>19</v>
      </c>
      <c r="I292" s="11" t="s">
        <v>181</v>
      </c>
      <c r="J292" s="6" t="s">
        <v>182</v>
      </c>
    </row>
    <row r="293" spans="1:14" s="4" customFormat="1" x14ac:dyDescent="0.2">
      <c r="B293" s="7"/>
      <c r="F293" s="7"/>
      <c r="G293" s="7"/>
      <c r="H293" s="7" t="s">
        <v>21</v>
      </c>
      <c r="I293" s="11" t="s">
        <v>343</v>
      </c>
      <c r="J293" s="6" t="s">
        <v>105</v>
      </c>
    </row>
    <row r="294" spans="1:14" s="4" customFormat="1" ht="15" x14ac:dyDescent="0.25">
      <c r="A294" s="15"/>
      <c r="B294" s="16"/>
      <c r="C294" s="15"/>
      <c r="D294" s="15"/>
      <c r="E294" s="15"/>
      <c r="F294" s="17"/>
      <c r="G294" s="17"/>
      <c r="H294" s="17" t="s">
        <v>24</v>
      </c>
      <c r="I294" s="15" t="s">
        <v>351</v>
      </c>
      <c r="J294" s="15" t="s">
        <v>103</v>
      </c>
      <c r="K294" s="15"/>
    </row>
    <row r="295" spans="1:14" s="4" customFormat="1" ht="57" x14ac:dyDescent="0.2">
      <c r="A295" s="4">
        <f>SUBTOTAL(3,$E$7:E295)</f>
        <v>59</v>
      </c>
      <c r="B295" s="7" t="s">
        <v>11</v>
      </c>
      <c r="C295" s="6" t="s">
        <v>12</v>
      </c>
      <c r="D295" s="6" t="str">
        <f>CONCATENATE(C295,A295)</f>
        <v>TC_59</v>
      </c>
      <c r="E295" s="4" t="s">
        <v>406</v>
      </c>
      <c r="F295" s="7" t="s">
        <v>84</v>
      </c>
      <c r="G295" s="7" t="s">
        <v>14</v>
      </c>
      <c r="H295" s="7"/>
      <c r="I295" s="4" t="s">
        <v>409</v>
      </c>
    </row>
    <row r="296" spans="1:14" s="4" customFormat="1" x14ac:dyDescent="0.2">
      <c r="B296" s="7"/>
      <c r="E296" s="4" t="s">
        <v>96</v>
      </c>
      <c r="F296" s="7"/>
      <c r="G296" s="7"/>
      <c r="H296" s="7" t="s">
        <v>15</v>
      </c>
      <c r="I296" s="4" t="s">
        <v>304</v>
      </c>
      <c r="J296" s="4" t="s">
        <v>297</v>
      </c>
    </row>
    <row r="297" spans="1:14" s="4" customFormat="1" x14ac:dyDescent="0.2">
      <c r="B297" s="7"/>
      <c r="F297" s="7"/>
      <c r="G297" s="7"/>
      <c r="H297" s="7" t="s">
        <v>16</v>
      </c>
      <c r="I297" s="4" t="s">
        <v>286</v>
      </c>
      <c r="J297" s="4" t="s">
        <v>292</v>
      </c>
    </row>
    <row r="298" spans="1:14" s="4" customFormat="1" x14ac:dyDescent="0.2">
      <c r="B298" s="7"/>
      <c r="F298" s="7"/>
      <c r="G298" s="7"/>
      <c r="H298" s="7" t="s">
        <v>19</v>
      </c>
      <c r="I298" s="11" t="s">
        <v>198</v>
      </c>
      <c r="J298" s="6" t="s">
        <v>105</v>
      </c>
    </row>
    <row r="299" spans="1:14" s="4" customFormat="1" x14ac:dyDescent="0.2">
      <c r="B299" s="7"/>
      <c r="F299" s="7"/>
      <c r="G299" s="7"/>
      <c r="H299" s="4" t="s">
        <v>21</v>
      </c>
      <c r="I299" s="11" t="s">
        <v>406</v>
      </c>
      <c r="J299" s="6" t="s">
        <v>407</v>
      </c>
    </row>
    <row r="300" spans="1:14" s="4" customFormat="1" ht="57" x14ac:dyDescent="0.2">
      <c r="A300" s="4">
        <f>SUBTOTAL(3,$E$7:E300)</f>
        <v>61</v>
      </c>
      <c r="B300" s="7" t="s">
        <v>11</v>
      </c>
      <c r="C300" s="6" t="s">
        <v>12</v>
      </c>
      <c r="D300" s="6" t="str">
        <f>CONCATENATE(C300,A300)</f>
        <v>TC_61</v>
      </c>
      <c r="E300" s="4" t="s">
        <v>408</v>
      </c>
      <c r="F300" s="7" t="s">
        <v>84</v>
      </c>
      <c r="G300" s="4" t="s">
        <v>14</v>
      </c>
      <c r="H300" s="7"/>
      <c r="I300" s="4" t="s">
        <v>409</v>
      </c>
      <c r="K300" s="7"/>
      <c r="M300" s="11"/>
      <c r="N300" s="6"/>
    </row>
    <row r="301" spans="1:14" s="4" customFormat="1" x14ac:dyDescent="0.2">
      <c r="B301" s="7"/>
      <c r="E301" s="4" t="s">
        <v>96</v>
      </c>
      <c r="F301" s="7"/>
      <c r="G301" s="7"/>
      <c r="H301" s="7" t="s">
        <v>15</v>
      </c>
      <c r="I301" s="4" t="s">
        <v>304</v>
      </c>
      <c r="J301" s="4" t="s">
        <v>297</v>
      </c>
    </row>
    <row r="302" spans="1:14" s="4" customFormat="1" x14ac:dyDescent="0.2">
      <c r="B302" s="7"/>
      <c r="F302" s="7"/>
      <c r="G302" s="7"/>
      <c r="H302" s="7" t="s">
        <v>16</v>
      </c>
      <c r="I302" s="4" t="s">
        <v>286</v>
      </c>
      <c r="J302" s="4" t="s">
        <v>292</v>
      </c>
    </row>
    <row r="303" spans="1:14" s="4" customFormat="1" x14ac:dyDescent="0.2">
      <c r="B303" s="7"/>
      <c r="F303" s="7"/>
      <c r="G303" s="7"/>
      <c r="H303" s="7" t="s">
        <v>19</v>
      </c>
      <c r="I303" s="11" t="s">
        <v>198</v>
      </c>
      <c r="J303" s="6" t="s">
        <v>105</v>
      </c>
    </row>
    <row r="304" spans="1:14" s="4" customFormat="1" ht="29.25" x14ac:dyDescent="0.25">
      <c r="A304" s="15"/>
      <c r="B304" s="15"/>
      <c r="C304" s="15"/>
      <c r="D304" s="15"/>
      <c r="E304" s="15"/>
      <c r="F304" s="15"/>
      <c r="G304" s="15"/>
      <c r="H304" s="15" t="s">
        <v>21</v>
      </c>
      <c r="I304" s="4" t="s">
        <v>408</v>
      </c>
      <c r="J304" s="4" t="s">
        <v>421</v>
      </c>
    </row>
    <row r="305" spans="1:10" s="4" customFormat="1" ht="42.75" x14ac:dyDescent="0.2">
      <c r="A305" s="4">
        <f>SUBTOTAL(3,$E$2:E305)</f>
        <v>65</v>
      </c>
      <c r="B305" s="7" t="s">
        <v>11</v>
      </c>
      <c r="C305" s="6" t="s">
        <v>12</v>
      </c>
      <c r="D305" s="6" t="str">
        <f>CONCATENATE(C305,A305)</f>
        <v>TC_65</v>
      </c>
      <c r="E305" s="4" t="s">
        <v>352</v>
      </c>
      <c r="F305" s="7" t="s">
        <v>84</v>
      </c>
      <c r="G305" s="7" t="s">
        <v>14</v>
      </c>
      <c r="H305" s="7"/>
      <c r="I305" s="4" t="s">
        <v>303</v>
      </c>
    </row>
    <row r="306" spans="1:10" s="4" customFormat="1" x14ac:dyDescent="0.2">
      <c r="B306" s="7"/>
      <c r="F306" s="7"/>
      <c r="G306" s="7"/>
      <c r="H306" s="7" t="s">
        <v>15</v>
      </c>
      <c r="I306" s="4" t="s">
        <v>304</v>
      </c>
      <c r="J306" s="4" t="s">
        <v>297</v>
      </c>
    </row>
    <row r="307" spans="1:10" s="4" customFormat="1" x14ac:dyDescent="0.2">
      <c r="B307" s="7"/>
      <c r="F307" s="7"/>
      <c r="G307" s="7"/>
      <c r="H307" s="7" t="s">
        <v>16</v>
      </c>
      <c r="I307" s="4" t="s">
        <v>286</v>
      </c>
      <c r="J307" s="4" t="s">
        <v>292</v>
      </c>
    </row>
    <row r="308" spans="1:10" s="4" customFormat="1" x14ac:dyDescent="0.2">
      <c r="B308" s="7"/>
      <c r="F308" s="7"/>
      <c r="G308" s="7"/>
      <c r="H308" s="7" t="s">
        <v>19</v>
      </c>
      <c r="I308" s="11" t="s">
        <v>198</v>
      </c>
      <c r="J308" s="6" t="s">
        <v>105</v>
      </c>
    </row>
    <row r="309" spans="1:10" s="4" customFormat="1" x14ac:dyDescent="0.2">
      <c r="B309" s="7"/>
      <c r="F309" s="7"/>
      <c r="G309" s="7"/>
      <c r="H309" s="7" t="s">
        <v>21</v>
      </c>
      <c r="I309" s="4" t="s">
        <v>353</v>
      </c>
      <c r="J309" s="4" t="s">
        <v>354</v>
      </c>
    </row>
    <row r="310" spans="1:10" s="4" customFormat="1" ht="42.75" x14ac:dyDescent="0.2">
      <c r="A310" s="4">
        <f>SUBTOTAL(3,$E$2:E310)</f>
        <v>66</v>
      </c>
      <c r="B310" s="7" t="s">
        <v>11</v>
      </c>
      <c r="C310" s="6" t="s">
        <v>12</v>
      </c>
      <c r="D310" s="6" t="str">
        <f>CONCATENATE(C310,A310)</f>
        <v>TC_66</v>
      </c>
      <c r="E310" s="4" t="s">
        <v>377</v>
      </c>
      <c r="F310" s="7" t="s">
        <v>84</v>
      </c>
      <c r="G310" s="7" t="s">
        <v>14</v>
      </c>
      <c r="H310" s="7"/>
      <c r="I310" s="4" t="s">
        <v>303</v>
      </c>
    </row>
    <row r="311" spans="1:10" s="4" customFormat="1" x14ac:dyDescent="0.2">
      <c r="B311" s="7"/>
      <c r="F311" s="7"/>
      <c r="G311" s="7"/>
      <c r="H311" s="7" t="s">
        <v>15</v>
      </c>
      <c r="I311" s="4" t="s">
        <v>304</v>
      </c>
      <c r="J311" s="4" t="s">
        <v>297</v>
      </c>
    </row>
    <row r="312" spans="1:10" s="4" customFormat="1" x14ac:dyDescent="0.2">
      <c r="B312" s="7"/>
      <c r="F312" s="7"/>
      <c r="G312" s="7"/>
      <c r="H312" s="7" t="s">
        <v>16</v>
      </c>
      <c r="I312" s="4" t="s">
        <v>286</v>
      </c>
      <c r="J312" s="4" t="s">
        <v>292</v>
      </c>
    </row>
    <row r="313" spans="1:10" s="4" customFormat="1" x14ac:dyDescent="0.2">
      <c r="B313" s="7"/>
      <c r="F313" s="7"/>
      <c r="G313" s="7"/>
      <c r="H313" s="7" t="s">
        <v>19</v>
      </c>
      <c r="I313" s="11" t="s">
        <v>198</v>
      </c>
      <c r="J313" s="6" t="s">
        <v>105</v>
      </c>
    </row>
    <row r="314" spans="1:10" s="4" customFormat="1" x14ac:dyDescent="0.2">
      <c r="B314" s="7"/>
      <c r="F314" s="7"/>
      <c r="G314" s="7"/>
      <c r="H314" s="7" t="s">
        <v>21</v>
      </c>
      <c r="I314" s="4" t="s">
        <v>355</v>
      </c>
      <c r="J314" s="4" t="s">
        <v>356</v>
      </c>
    </row>
    <row r="315" spans="1:10" s="4" customFormat="1" ht="28.5" x14ac:dyDescent="0.2">
      <c r="B315" s="7"/>
      <c r="F315" s="7"/>
      <c r="G315" s="7"/>
      <c r="H315" s="7" t="s">
        <v>24</v>
      </c>
      <c r="I315" s="4" t="s">
        <v>357</v>
      </c>
      <c r="J315" s="4" t="s">
        <v>358</v>
      </c>
    </row>
    <row r="316" spans="1:10" s="4" customFormat="1" x14ac:dyDescent="0.2">
      <c r="B316" s="7"/>
      <c r="F316" s="7"/>
      <c r="G316" s="7"/>
      <c r="H316" s="7" t="s">
        <v>67</v>
      </c>
      <c r="I316" s="4" t="s">
        <v>359</v>
      </c>
      <c r="J316" s="4" t="s">
        <v>356</v>
      </c>
    </row>
    <row r="317" spans="1:10" s="4" customFormat="1" ht="28.5" x14ac:dyDescent="0.2">
      <c r="B317" s="7"/>
      <c r="F317" s="7"/>
      <c r="G317" s="7"/>
      <c r="H317" s="7" t="s">
        <v>67</v>
      </c>
      <c r="I317" s="4" t="s">
        <v>360</v>
      </c>
      <c r="J317" s="4" t="s">
        <v>358</v>
      </c>
    </row>
    <row r="318" spans="1:10" s="4" customFormat="1" ht="42.75" x14ac:dyDescent="0.2">
      <c r="A318" s="4">
        <f>SUBTOTAL(3,$E$2:E318)</f>
        <v>67</v>
      </c>
      <c r="B318" s="7" t="s">
        <v>11</v>
      </c>
      <c r="C318" s="6" t="s">
        <v>12</v>
      </c>
      <c r="D318" s="6" t="str">
        <f>CONCATENATE(C318,A318)</f>
        <v>TC_67</v>
      </c>
      <c r="E318" s="4" t="s">
        <v>378</v>
      </c>
      <c r="F318" s="7" t="s">
        <v>84</v>
      </c>
      <c r="G318" s="7" t="s">
        <v>14</v>
      </c>
      <c r="H318" s="7"/>
      <c r="I318" s="4" t="s">
        <v>303</v>
      </c>
    </row>
    <row r="319" spans="1:10" s="4" customFormat="1" x14ac:dyDescent="0.2">
      <c r="B319" s="7"/>
      <c r="F319" s="7"/>
      <c r="G319" s="7"/>
      <c r="H319" s="7" t="s">
        <v>15</v>
      </c>
      <c r="I319" s="4" t="s">
        <v>304</v>
      </c>
      <c r="J319" s="4" t="s">
        <v>297</v>
      </c>
    </row>
    <row r="320" spans="1:10" s="4" customFormat="1" x14ac:dyDescent="0.2">
      <c r="B320" s="7"/>
      <c r="F320" s="7"/>
      <c r="G320" s="7"/>
      <c r="H320" s="7" t="s">
        <v>16</v>
      </c>
      <c r="I320" s="4" t="s">
        <v>286</v>
      </c>
      <c r="J320" s="4" t="s">
        <v>292</v>
      </c>
    </row>
    <row r="321" spans="1:10" s="4" customFormat="1" x14ac:dyDescent="0.2">
      <c r="B321" s="7"/>
      <c r="F321" s="7"/>
      <c r="G321" s="7"/>
      <c r="H321" s="7" t="s">
        <v>19</v>
      </c>
      <c r="I321" s="11" t="s">
        <v>198</v>
      </c>
      <c r="J321" s="6" t="s">
        <v>105</v>
      </c>
    </row>
    <row r="322" spans="1:10" s="4" customFormat="1" x14ac:dyDescent="0.2">
      <c r="B322" s="7"/>
      <c r="F322" s="7"/>
      <c r="G322" s="7"/>
      <c r="H322" s="7" t="s">
        <v>21</v>
      </c>
      <c r="I322" s="4" t="s">
        <v>361</v>
      </c>
      <c r="J322" s="4" t="s">
        <v>362</v>
      </c>
    </row>
    <row r="323" spans="1:10" s="4" customFormat="1" x14ac:dyDescent="0.2">
      <c r="B323" s="7"/>
      <c r="F323" s="7"/>
      <c r="G323" s="7"/>
      <c r="H323" s="7" t="s">
        <v>24</v>
      </c>
      <c r="I323" s="4" t="s">
        <v>363</v>
      </c>
      <c r="J323" s="4" t="s">
        <v>364</v>
      </c>
    </row>
    <row r="324" spans="1:10" s="4" customFormat="1" x14ac:dyDescent="0.2">
      <c r="B324" s="7"/>
      <c r="F324" s="7"/>
      <c r="G324" s="7"/>
      <c r="H324" s="7" t="s">
        <v>26</v>
      </c>
      <c r="I324" s="4" t="s">
        <v>365</v>
      </c>
      <c r="J324" s="4" t="s">
        <v>366</v>
      </c>
    </row>
    <row r="325" spans="1:10" s="4" customFormat="1" x14ac:dyDescent="0.2">
      <c r="B325" s="7"/>
      <c r="F325" s="7"/>
      <c r="G325" s="7"/>
      <c r="H325" s="7" t="s">
        <v>64</v>
      </c>
      <c r="I325" s="4" t="s">
        <v>367</v>
      </c>
      <c r="J325" s="4" t="s">
        <v>368</v>
      </c>
    </row>
    <row r="326" spans="1:10" s="4" customFormat="1" x14ac:dyDescent="0.2">
      <c r="B326" s="7"/>
      <c r="F326" s="7"/>
      <c r="G326" s="7"/>
      <c r="H326" s="7" t="s">
        <v>67</v>
      </c>
      <c r="I326" s="4" t="s">
        <v>369</v>
      </c>
      <c r="J326" s="4" t="s">
        <v>362</v>
      </c>
    </row>
    <row r="327" spans="1:10" s="4" customFormat="1" x14ac:dyDescent="0.2">
      <c r="B327" s="7"/>
      <c r="F327" s="7"/>
      <c r="G327" s="7"/>
      <c r="H327" s="7" t="s">
        <v>123</v>
      </c>
      <c r="I327" s="4" t="s">
        <v>370</v>
      </c>
      <c r="J327" s="4" t="s">
        <v>364</v>
      </c>
    </row>
    <row r="328" spans="1:10" s="4" customFormat="1" ht="21" customHeight="1" x14ac:dyDescent="0.2">
      <c r="B328" s="7"/>
      <c r="F328" s="7"/>
      <c r="G328" s="7"/>
      <c r="H328" s="7" t="s">
        <v>125</v>
      </c>
      <c r="I328" s="4" t="s">
        <v>371</v>
      </c>
      <c r="J328" s="4" t="s">
        <v>366</v>
      </c>
    </row>
    <row r="329" spans="1:10" s="4" customFormat="1" ht="18" customHeight="1" x14ac:dyDescent="0.25">
      <c r="A329" s="15"/>
      <c r="B329" s="16"/>
      <c r="C329" s="15"/>
      <c r="D329" s="15"/>
      <c r="E329" s="15"/>
      <c r="F329" s="16"/>
      <c r="G329" s="16"/>
      <c r="H329" s="17" t="s">
        <v>127</v>
      </c>
      <c r="I329" s="15" t="s">
        <v>372</v>
      </c>
      <c r="J329" s="15" t="s">
        <v>368</v>
      </c>
    </row>
    <row r="330" spans="1:10" s="4" customFormat="1" ht="42.75" x14ac:dyDescent="0.2">
      <c r="A330" s="4">
        <f>SUBTOTAL(3,$E$2:E330)</f>
        <v>68</v>
      </c>
      <c r="B330" s="7" t="s">
        <v>11</v>
      </c>
      <c r="C330" s="6" t="s">
        <v>12</v>
      </c>
      <c r="D330" s="6" t="str">
        <f>CONCATENATE(C330,A330)</f>
        <v>TC_68</v>
      </c>
      <c r="E330" s="4" t="s">
        <v>197</v>
      </c>
      <c r="F330" s="7" t="s">
        <v>84</v>
      </c>
      <c r="G330" s="7" t="s">
        <v>14</v>
      </c>
      <c r="H330" s="7"/>
      <c r="I330" s="4" t="s">
        <v>303</v>
      </c>
    </row>
    <row r="331" spans="1:10" s="4" customFormat="1" x14ac:dyDescent="0.2">
      <c r="B331" s="7"/>
      <c r="F331" s="7"/>
      <c r="G331" s="7"/>
      <c r="H331" s="7" t="s">
        <v>15</v>
      </c>
      <c r="I331" s="4" t="s">
        <v>304</v>
      </c>
      <c r="J331" s="4" t="s">
        <v>297</v>
      </c>
    </row>
    <row r="332" spans="1:10" s="4" customFormat="1" x14ac:dyDescent="0.2">
      <c r="B332" s="7"/>
      <c r="F332" s="7"/>
      <c r="G332" s="7"/>
      <c r="H332" s="7" t="s">
        <v>16</v>
      </c>
      <c r="I332" s="4" t="s">
        <v>286</v>
      </c>
      <c r="J332" s="4" t="s">
        <v>292</v>
      </c>
    </row>
    <row r="333" spans="1:10" s="4" customFormat="1" x14ac:dyDescent="0.2">
      <c r="B333" s="7"/>
      <c r="F333" s="7"/>
      <c r="G333" s="7"/>
      <c r="H333" s="7" t="s">
        <v>19</v>
      </c>
      <c r="I333" s="11" t="s">
        <v>198</v>
      </c>
      <c r="J333" s="6" t="s">
        <v>105</v>
      </c>
    </row>
    <row r="334" spans="1:10" s="4" customFormat="1" ht="28.5" x14ac:dyDescent="0.2">
      <c r="B334" s="7"/>
      <c r="F334" s="7"/>
      <c r="G334" s="7"/>
      <c r="H334" s="7" t="s">
        <v>21</v>
      </c>
      <c r="I334" s="4" t="s">
        <v>199</v>
      </c>
      <c r="J334" s="4" t="s">
        <v>200</v>
      </c>
    </row>
    <row r="335" spans="1:10" s="4" customFormat="1" ht="42.75" x14ac:dyDescent="0.2">
      <c r="A335" s="4">
        <f>SUBTOTAL(3,$E$2:E335)</f>
        <v>69</v>
      </c>
      <c r="B335" s="7" t="s">
        <v>11</v>
      </c>
      <c r="C335" s="6" t="s">
        <v>12</v>
      </c>
      <c r="D335" s="6" t="str">
        <f>CONCATENATE(C335,A335)</f>
        <v>TC_69</v>
      </c>
      <c r="E335" s="4" t="s">
        <v>379</v>
      </c>
      <c r="F335" s="7" t="s">
        <v>84</v>
      </c>
      <c r="G335" s="7" t="s">
        <v>14</v>
      </c>
      <c r="H335" s="7"/>
      <c r="I335" s="4" t="s">
        <v>303</v>
      </c>
    </row>
    <row r="336" spans="1:10" s="4" customFormat="1" x14ac:dyDescent="0.2">
      <c r="B336" s="7"/>
      <c r="F336" s="7"/>
      <c r="G336" s="7"/>
      <c r="H336" s="7" t="s">
        <v>15</v>
      </c>
      <c r="I336" s="4" t="s">
        <v>304</v>
      </c>
      <c r="J336" s="4" t="s">
        <v>297</v>
      </c>
    </row>
    <row r="337" spans="1:10" s="4" customFormat="1" x14ac:dyDescent="0.2">
      <c r="B337" s="7"/>
      <c r="F337" s="7"/>
      <c r="G337" s="7"/>
      <c r="H337" s="7" t="s">
        <v>16</v>
      </c>
      <c r="I337" s="4" t="s">
        <v>286</v>
      </c>
      <c r="J337" s="4" t="s">
        <v>292</v>
      </c>
    </row>
    <row r="338" spans="1:10" s="4" customFormat="1" x14ac:dyDescent="0.2">
      <c r="B338" s="7"/>
      <c r="F338" s="7"/>
      <c r="G338" s="7"/>
      <c r="H338" s="7" t="s">
        <v>19</v>
      </c>
      <c r="I338" s="11" t="s">
        <v>198</v>
      </c>
      <c r="J338" s="6" t="s">
        <v>105</v>
      </c>
    </row>
    <row r="339" spans="1:10" s="4" customFormat="1" x14ac:dyDescent="0.2">
      <c r="B339" s="7"/>
      <c r="F339" s="7"/>
      <c r="G339" s="7"/>
      <c r="H339" s="7" t="s">
        <v>21</v>
      </c>
      <c r="I339" s="4" t="s">
        <v>201</v>
      </c>
      <c r="J339" s="4" t="s">
        <v>202</v>
      </c>
    </row>
    <row r="340" spans="1:10" s="4" customFormat="1" ht="28.5" x14ac:dyDescent="0.2">
      <c r="B340" s="7"/>
      <c r="F340" s="7"/>
      <c r="G340" s="7"/>
      <c r="H340" s="7" t="s">
        <v>24</v>
      </c>
      <c r="I340" s="4" t="s">
        <v>203</v>
      </c>
      <c r="J340" s="4" t="s">
        <v>204</v>
      </c>
    </row>
    <row r="341" spans="1:10" s="4" customFormat="1" x14ac:dyDescent="0.2">
      <c r="B341" s="7"/>
      <c r="F341" s="7"/>
      <c r="G341" s="7"/>
      <c r="H341" s="7" t="s">
        <v>67</v>
      </c>
      <c r="I341" s="4" t="s">
        <v>205</v>
      </c>
      <c r="J341" s="4" t="s">
        <v>202</v>
      </c>
    </row>
    <row r="342" spans="1:10" s="4" customFormat="1" ht="28.5" x14ac:dyDescent="0.2">
      <c r="B342" s="7"/>
      <c r="F342" s="7"/>
      <c r="G342" s="7"/>
      <c r="H342" s="7" t="s">
        <v>67</v>
      </c>
      <c r="I342" s="4" t="s">
        <v>206</v>
      </c>
      <c r="J342" s="4" t="s">
        <v>204</v>
      </c>
    </row>
    <row r="343" spans="1:10" s="4" customFormat="1" ht="42.75" x14ac:dyDescent="0.2">
      <c r="A343" s="4">
        <f>SUBTOTAL(3,$E$2:E343)</f>
        <v>70</v>
      </c>
      <c r="B343" s="7" t="s">
        <v>11</v>
      </c>
      <c r="C343" s="6" t="s">
        <v>12</v>
      </c>
      <c r="D343" s="6" t="str">
        <f>CONCATENATE(C343,A343)</f>
        <v>TC_70</v>
      </c>
      <c r="E343" s="4" t="s">
        <v>380</v>
      </c>
      <c r="F343" s="7" t="s">
        <v>84</v>
      </c>
      <c r="G343" s="7" t="s">
        <v>14</v>
      </c>
      <c r="H343" s="7"/>
      <c r="I343" s="4" t="s">
        <v>303</v>
      </c>
    </row>
    <row r="344" spans="1:10" s="4" customFormat="1" x14ac:dyDescent="0.2">
      <c r="B344" s="7"/>
      <c r="F344" s="7"/>
      <c r="G344" s="7"/>
      <c r="H344" s="7" t="s">
        <v>15</v>
      </c>
      <c r="I344" s="4" t="s">
        <v>304</v>
      </c>
      <c r="J344" s="4" t="s">
        <v>297</v>
      </c>
    </row>
    <row r="345" spans="1:10" s="4" customFormat="1" x14ac:dyDescent="0.2">
      <c r="B345" s="7"/>
      <c r="F345" s="7"/>
      <c r="G345" s="7"/>
      <c r="H345" s="7" t="s">
        <v>16</v>
      </c>
      <c r="I345" s="4" t="s">
        <v>286</v>
      </c>
      <c r="J345" s="4" t="s">
        <v>292</v>
      </c>
    </row>
    <row r="346" spans="1:10" s="4" customFormat="1" x14ac:dyDescent="0.2">
      <c r="B346" s="7"/>
      <c r="F346" s="7"/>
      <c r="G346" s="7"/>
      <c r="H346" s="7" t="s">
        <v>19</v>
      </c>
      <c r="I346" s="11" t="s">
        <v>198</v>
      </c>
      <c r="J346" s="6" t="s">
        <v>105</v>
      </c>
    </row>
    <row r="347" spans="1:10" s="4" customFormat="1" x14ac:dyDescent="0.2">
      <c r="B347" s="7"/>
      <c r="F347" s="7"/>
      <c r="G347" s="7"/>
      <c r="H347" s="7" t="s">
        <v>21</v>
      </c>
      <c r="I347" s="4" t="s">
        <v>207</v>
      </c>
      <c r="J347" s="4" t="s">
        <v>208</v>
      </c>
    </row>
    <row r="348" spans="1:10" s="4" customFormat="1" x14ac:dyDescent="0.2">
      <c r="B348" s="7"/>
      <c r="F348" s="7"/>
      <c r="G348" s="7"/>
      <c r="H348" s="7" t="s">
        <v>24</v>
      </c>
      <c r="I348" s="4" t="s">
        <v>209</v>
      </c>
      <c r="J348" s="4" t="s">
        <v>210</v>
      </c>
    </row>
    <row r="349" spans="1:10" s="4" customFormat="1" x14ac:dyDescent="0.2">
      <c r="B349" s="7"/>
      <c r="F349" s="7"/>
      <c r="G349" s="7"/>
      <c r="H349" s="7" t="s">
        <v>26</v>
      </c>
      <c r="I349" s="4" t="s">
        <v>211</v>
      </c>
      <c r="J349" s="4" t="s">
        <v>212</v>
      </c>
    </row>
    <row r="350" spans="1:10" s="4" customFormat="1" x14ac:dyDescent="0.2">
      <c r="B350" s="7"/>
      <c r="F350" s="7"/>
      <c r="G350" s="7"/>
      <c r="H350" s="7" t="s">
        <v>64</v>
      </c>
      <c r="I350" s="4" t="s">
        <v>213</v>
      </c>
      <c r="J350" s="4" t="s">
        <v>214</v>
      </c>
    </row>
    <row r="351" spans="1:10" s="4" customFormat="1" x14ac:dyDescent="0.2">
      <c r="B351" s="7"/>
      <c r="F351" s="7"/>
      <c r="G351" s="7"/>
      <c r="H351" s="7" t="s">
        <v>67</v>
      </c>
      <c r="I351" s="4" t="s">
        <v>215</v>
      </c>
      <c r="J351" s="4" t="s">
        <v>208</v>
      </c>
    </row>
    <row r="352" spans="1:10" s="4" customFormat="1" x14ac:dyDescent="0.2">
      <c r="B352" s="7"/>
      <c r="F352" s="7"/>
      <c r="G352" s="7"/>
      <c r="H352" s="7" t="s">
        <v>123</v>
      </c>
      <c r="I352" s="4" t="s">
        <v>216</v>
      </c>
      <c r="J352" s="4" t="s">
        <v>210</v>
      </c>
    </row>
    <row r="353" spans="1:10" s="4" customFormat="1" ht="21" customHeight="1" x14ac:dyDescent="0.2">
      <c r="B353" s="7"/>
      <c r="F353" s="7"/>
      <c r="G353" s="7"/>
      <c r="H353" s="7" t="s">
        <v>125</v>
      </c>
      <c r="I353" s="4" t="s">
        <v>217</v>
      </c>
      <c r="J353" s="4" t="s">
        <v>212</v>
      </c>
    </row>
    <row r="354" spans="1:10" s="4" customFormat="1" ht="18" customHeight="1" x14ac:dyDescent="0.25">
      <c r="A354" s="15"/>
      <c r="B354" s="16"/>
      <c r="C354" s="15"/>
      <c r="D354" s="15"/>
      <c r="E354" s="15"/>
      <c r="F354" s="16"/>
      <c r="G354" s="16"/>
      <c r="H354" s="17" t="s">
        <v>127</v>
      </c>
      <c r="I354" s="15" t="s">
        <v>218</v>
      </c>
      <c r="J354" s="15" t="s">
        <v>214</v>
      </c>
    </row>
    <row r="355" spans="1:10" s="4" customFormat="1" ht="42.75" x14ac:dyDescent="0.2">
      <c r="A355" s="4">
        <f>SUBTOTAL(3,$E$2:E355)</f>
        <v>71</v>
      </c>
      <c r="B355" s="7" t="s">
        <v>11</v>
      </c>
      <c r="C355" s="6" t="s">
        <v>12</v>
      </c>
      <c r="D355" s="6" t="str">
        <f>CONCATENATE(C355,A355)</f>
        <v>TC_71</v>
      </c>
      <c r="E355" s="4" t="s">
        <v>383</v>
      </c>
      <c r="F355" s="7" t="s">
        <v>84</v>
      </c>
      <c r="G355" s="7" t="s">
        <v>14</v>
      </c>
      <c r="H355" s="7"/>
      <c r="I355" s="4" t="s">
        <v>303</v>
      </c>
    </row>
    <row r="356" spans="1:10" s="4" customFormat="1" x14ac:dyDescent="0.2">
      <c r="B356" s="7"/>
      <c r="F356" s="7"/>
      <c r="G356" s="7"/>
      <c r="H356" s="7" t="s">
        <v>15</v>
      </c>
      <c r="I356" s="4" t="s">
        <v>304</v>
      </c>
      <c r="J356" s="4" t="s">
        <v>297</v>
      </c>
    </row>
    <row r="357" spans="1:10" s="4" customFormat="1" x14ac:dyDescent="0.2">
      <c r="B357" s="7"/>
      <c r="F357" s="7"/>
      <c r="G357" s="7"/>
      <c r="H357" s="7" t="s">
        <v>16</v>
      </c>
      <c r="I357" s="4" t="s">
        <v>286</v>
      </c>
      <c r="J357" s="4" t="s">
        <v>292</v>
      </c>
    </row>
    <row r="358" spans="1:10" s="4" customFormat="1" x14ac:dyDescent="0.2">
      <c r="B358" s="7"/>
      <c r="F358" s="7"/>
      <c r="G358" s="7"/>
      <c r="H358" s="7" t="s">
        <v>19</v>
      </c>
      <c r="I358" s="11" t="s">
        <v>198</v>
      </c>
      <c r="J358" s="6" t="s">
        <v>105</v>
      </c>
    </row>
    <row r="359" spans="1:10" s="4" customFormat="1" ht="28.5" x14ac:dyDescent="0.2">
      <c r="B359" s="7"/>
      <c r="F359" s="7"/>
      <c r="G359" s="7"/>
      <c r="H359" s="7" t="s">
        <v>21</v>
      </c>
      <c r="I359" s="4" t="s">
        <v>384</v>
      </c>
      <c r="J359" s="4" t="s">
        <v>385</v>
      </c>
    </row>
    <row r="360" spans="1:10" s="4" customFormat="1" ht="42.75" x14ac:dyDescent="0.2">
      <c r="A360" s="4">
        <f>SUBTOTAL(3,$E$2:E360)</f>
        <v>72</v>
      </c>
      <c r="B360" s="7" t="s">
        <v>11</v>
      </c>
      <c r="C360" s="6" t="s">
        <v>12</v>
      </c>
      <c r="D360" s="6" t="str">
        <f>CONCATENATE(C360,A360)</f>
        <v>TC_72</v>
      </c>
      <c r="E360" s="4" t="s">
        <v>386</v>
      </c>
      <c r="F360" s="7" t="s">
        <v>84</v>
      </c>
      <c r="G360" s="7" t="s">
        <v>14</v>
      </c>
      <c r="H360" s="7"/>
      <c r="I360" s="4" t="s">
        <v>303</v>
      </c>
    </row>
    <row r="361" spans="1:10" s="4" customFormat="1" x14ac:dyDescent="0.2">
      <c r="B361" s="7"/>
      <c r="F361" s="7"/>
      <c r="G361" s="7"/>
      <c r="H361" s="7" t="s">
        <v>15</v>
      </c>
      <c r="I361" s="4" t="s">
        <v>304</v>
      </c>
      <c r="J361" s="4" t="s">
        <v>297</v>
      </c>
    </row>
    <row r="362" spans="1:10" s="4" customFormat="1" x14ac:dyDescent="0.2">
      <c r="B362" s="7"/>
      <c r="F362" s="7"/>
      <c r="G362" s="7"/>
      <c r="H362" s="7" t="s">
        <v>16</v>
      </c>
      <c r="I362" s="4" t="s">
        <v>286</v>
      </c>
      <c r="J362" s="4" t="s">
        <v>292</v>
      </c>
    </row>
    <row r="363" spans="1:10" s="4" customFormat="1" x14ac:dyDescent="0.2">
      <c r="B363" s="7"/>
      <c r="F363" s="7"/>
      <c r="G363" s="7"/>
      <c r="H363" s="7" t="s">
        <v>19</v>
      </c>
      <c r="I363" s="11" t="s">
        <v>198</v>
      </c>
      <c r="J363" s="6" t="s">
        <v>105</v>
      </c>
    </row>
    <row r="364" spans="1:10" s="4" customFormat="1" x14ac:dyDescent="0.2">
      <c r="B364" s="7"/>
      <c r="F364" s="7"/>
      <c r="G364" s="7"/>
      <c r="H364" s="7" t="s">
        <v>21</v>
      </c>
      <c r="I364" s="4" t="s">
        <v>387</v>
      </c>
      <c r="J364" s="4" t="s">
        <v>388</v>
      </c>
    </row>
    <row r="365" spans="1:10" s="4" customFormat="1" ht="28.5" x14ac:dyDescent="0.2">
      <c r="B365" s="7"/>
      <c r="F365" s="7"/>
      <c r="G365" s="7"/>
      <c r="H365" s="7" t="s">
        <v>24</v>
      </c>
      <c r="I365" s="4" t="s">
        <v>389</v>
      </c>
      <c r="J365" s="4" t="s">
        <v>390</v>
      </c>
    </row>
    <row r="366" spans="1:10" s="4" customFormat="1" x14ac:dyDescent="0.2">
      <c r="B366" s="7"/>
      <c r="F366" s="7"/>
      <c r="G366" s="7"/>
      <c r="H366" s="7" t="s">
        <v>67</v>
      </c>
      <c r="I366" s="4" t="s">
        <v>391</v>
      </c>
      <c r="J366" s="4" t="s">
        <v>388</v>
      </c>
    </row>
    <row r="367" spans="1:10" s="4" customFormat="1" ht="28.5" x14ac:dyDescent="0.2">
      <c r="B367" s="7"/>
      <c r="F367" s="7"/>
      <c r="G367" s="7"/>
      <c r="H367" s="7" t="s">
        <v>67</v>
      </c>
      <c r="I367" s="4" t="s">
        <v>392</v>
      </c>
      <c r="J367" s="4" t="s">
        <v>390</v>
      </c>
    </row>
    <row r="368" spans="1:10" s="4" customFormat="1" ht="42.75" x14ac:dyDescent="0.2">
      <c r="A368" s="4">
        <f>SUBTOTAL(3,$E$2:E368)</f>
        <v>73</v>
      </c>
      <c r="B368" s="7" t="s">
        <v>11</v>
      </c>
      <c r="C368" s="6" t="s">
        <v>12</v>
      </c>
      <c r="D368" s="6" t="str">
        <f>CONCATENATE(C368,A368)</f>
        <v>TC_73</v>
      </c>
      <c r="E368" s="4" t="s">
        <v>393</v>
      </c>
      <c r="F368" s="7" t="s">
        <v>84</v>
      </c>
      <c r="G368" s="7" t="s">
        <v>14</v>
      </c>
      <c r="H368" s="7"/>
      <c r="I368" s="4" t="s">
        <v>303</v>
      </c>
    </row>
    <row r="369" spans="1:10" s="4" customFormat="1" x14ac:dyDescent="0.2">
      <c r="B369" s="7"/>
      <c r="F369" s="7"/>
      <c r="G369" s="7"/>
      <c r="H369" s="7" t="s">
        <v>15</v>
      </c>
      <c r="I369" s="4" t="s">
        <v>304</v>
      </c>
      <c r="J369" s="4" t="s">
        <v>297</v>
      </c>
    </row>
    <row r="370" spans="1:10" s="4" customFormat="1" x14ac:dyDescent="0.2">
      <c r="B370" s="7"/>
      <c r="F370" s="7"/>
      <c r="G370" s="7"/>
      <c r="H370" s="7" t="s">
        <v>16</v>
      </c>
      <c r="I370" s="4" t="s">
        <v>286</v>
      </c>
      <c r="J370" s="4" t="s">
        <v>292</v>
      </c>
    </row>
    <row r="371" spans="1:10" s="4" customFormat="1" x14ac:dyDescent="0.2">
      <c r="B371" s="7"/>
      <c r="F371" s="7"/>
      <c r="G371" s="7"/>
      <c r="H371" s="7" t="s">
        <v>19</v>
      </c>
      <c r="I371" s="11" t="s">
        <v>198</v>
      </c>
      <c r="J371" s="6" t="s">
        <v>105</v>
      </c>
    </row>
    <row r="372" spans="1:10" s="4" customFormat="1" x14ac:dyDescent="0.2">
      <c r="B372" s="7"/>
      <c r="F372" s="7"/>
      <c r="G372" s="7"/>
      <c r="H372" s="7" t="s">
        <v>21</v>
      </c>
      <c r="I372" s="4" t="s">
        <v>394</v>
      </c>
      <c r="J372" s="4" t="s">
        <v>395</v>
      </c>
    </row>
    <row r="373" spans="1:10" s="4" customFormat="1" x14ac:dyDescent="0.2">
      <c r="B373" s="7"/>
      <c r="F373" s="7"/>
      <c r="G373" s="7"/>
      <c r="H373" s="7" t="s">
        <v>24</v>
      </c>
      <c r="I373" s="4" t="s">
        <v>396</v>
      </c>
      <c r="J373" s="4" t="s">
        <v>397</v>
      </c>
    </row>
    <row r="374" spans="1:10" s="4" customFormat="1" x14ac:dyDescent="0.2">
      <c r="B374" s="7"/>
      <c r="F374" s="7"/>
      <c r="G374" s="7"/>
      <c r="H374" s="7" t="s">
        <v>26</v>
      </c>
      <c r="I374" s="4" t="s">
        <v>398</v>
      </c>
      <c r="J374" s="4" t="s">
        <v>399</v>
      </c>
    </row>
    <row r="375" spans="1:10" s="4" customFormat="1" x14ac:dyDescent="0.2">
      <c r="B375" s="7"/>
      <c r="F375" s="7"/>
      <c r="G375" s="7"/>
      <c r="H375" s="7" t="s">
        <v>64</v>
      </c>
      <c r="I375" s="4" t="s">
        <v>400</v>
      </c>
      <c r="J375" s="4" t="s">
        <v>401</v>
      </c>
    </row>
    <row r="376" spans="1:10" s="4" customFormat="1" x14ac:dyDescent="0.2">
      <c r="B376" s="7"/>
      <c r="F376" s="7"/>
      <c r="G376" s="7"/>
      <c r="H376" s="7" t="s">
        <v>67</v>
      </c>
      <c r="I376" s="4" t="s">
        <v>402</v>
      </c>
      <c r="J376" s="4" t="s">
        <v>395</v>
      </c>
    </row>
    <row r="377" spans="1:10" s="4" customFormat="1" x14ac:dyDescent="0.2">
      <c r="B377" s="7"/>
      <c r="F377" s="7"/>
      <c r="G377" s="7"/>
      <c r="H377" s="7" t="s">
        <v>123</v>
      </c>
      <c r="I377" s="4" t="s">
        <v>403</v>
      </c>
      <c r="J377" s="4" t="s">
        <v>397</v>
      </c>
    </row>
    <row r="378" spans="1:10" s="4" customFormat="1" ht="21" customHeight="1" x14ac:dyDescent="0.2">
      <c r="B378" s="7"/>
      <c r="F378" s="7"/>
      <c r="G378" s="7"/>
      <c r="H378" s="7" t="s">
        <v>125</v>
      </c>
      <c r="I378" s="4" t="s">
        <v>404</v>
      </c>
      <c r="J378" s="4" t="s">
        <v>399</v>
      </c>
    </row>
    <row r="379" spans="1:10" s="4" customFormat="1" ht="18" customHeight="1" x14ac:dyDescent="0.25">
      <c r="A379" s="15"/>
      <c r="B379" s="16"/>
      <c r="C379" s="15"/>
      <c r="D379" s="15"/>
      <c r="E379" s="15"/>
      <c r="F379" s="16"/>
      <c r="G379" s="16"/>
      <c r="H379" s="17" t="s">
        <v>127</v>
      </c>
      <c r="I379" s="15" t="s">
        <v>405</v>
      </c>
      <c r="J379" s="15" t="s">
        <v>401</v>
      </c>
    </row>
    <row r="380" spans="1:10" s="4" customFormat="1" ht="42.75" x14ac:dyDescent="0.2">
      <c r="A380" s="4">
        <f>SUBTOTAL(3,$E$2:E380)</f>
        <v>74</v>
      </c>
      <c r="B380" s="7" t="s">
        <v>11</v>
      </c>
      <c r="C380" s="6" t="s">
        <v>12</v>
      </c>
      <c r="D380" s="6" t="str">
        <f>CONCATENATE(C380,A380)</f>
        <v>TC_74</v>
      </c>
      <c r="E380" s="4" t="s">
        <v>219</v>
      </c>
      <c r="F380" s="7" t="s">
        <v>84</v>
      </c>
      <c r="G380" s="7" t="s">
        <v>14</v>
      </c>
      <c r="H380" s="7"/>
      <c r="I380" s="4" t="s">
        <v>303</v>
      </c>
    </row>
    <row r="381" spans="1:10" s="4" customFormat="1" x14ac:dyDescent="0.2">
      <c r="B381" s="7"/>
      <c r="F381" s="7"/>
      <c r="G381" s="7"/>
      <c r="H381" s="7" t="s">
        <v>15</v>
      </c>
      <c r="I381" s="4" t="s">
        <v>304</v>
      </c>
      <c r="J381" s="4" t="s">
        <v>297</v>
      </c>
    </row>
    <row r="382" spans="1:10" s="4" customFormat="1" x14ac:dyDescent="0.2">
      <c r="B382" s="7"/>
      <c r="F382" s="7"/>
      <c r="G382" s="7"/>
      <c r="H382" s="7" t="s">
        <v>16</v>
      </c>
      <c r="I382" s="4" t="s">
        <v>286</v>
      </c>
      <c r="J382" s="4" t="s">
        <v>292</v>
      </c>
    </row>
    <row r="383" spans="1:10" s="4" customFormat="1" x14ac:dyDescent="0.2">
      <c r="B383" s="7"/>
      <c r="F383" s="7"/>
      <c r="G383" s="7"/>
      <c r="H383" s="7" t="s">
        <v>19</v>
      </c>
      <c r="I383" s="11" t="s">
        <v>198</v>
      </c>
      <c r="J383" s="6" t="s">
        <v>105</v>
      </c>
    </row>
    <row r="384" spans="1:10" s="4" customFormat="1" ht="28.5" x14ac:dyDescent="0.2">
      <c r="B384" s="7"/>
      <c r="F384" s="7"/>
      <c r="G384" s="7"/>
      <c r="H384" s="7" t="s">
        <v>21</v>
      </c>
      <c r="I384" s="4" t="s">
        <v>220</v>
      </c>
      <c r="J384" s="4" t="s">
        <v>221</v>
      </c>
    </row>
    <row r="385" spans="1:10" s="4" customFormat="1" ht="42.75" x14ac:dyDescent="0.2">
      <c r="A385" s="4">
        <f>SUBTOTAL(3,$E$2:E385)</f>
        <v>75</v>
      </c>
      <c r="B385" s="7" t="s">
        <v>11</v>
      </c>
      <c r="C385" s="6" t="s">
        <v>12</v>
      </c>
      <c r="D385" s="6" t="str">
        <f>CONCATENATE(C385,A385)</f>
        <v>TC_75</v>
      </c>
      <c r="E385" s="4" t="s">
        <v>381</v>
      </c>
      <c r="F385" s="7" t="s">
        <v>84</v>
      </c>
      <c r="G385" s="7" t="s">
        <v>14</v>
      </c>
      <c r="H385" s="7"/>
      <c r="I385" s="4" t="s">
        <v>303</v>
      </c>
    </row>
    <row r="386" spans="1:10" s="4" customFormat="1" x14ac:dyDescent="0.2">
      <c r="B386" s="7"/>
      <c r="F386" s="7"/>
      <c r="G386" s="7"/>
      <c r="H386" s="7" t="s">
        <v>15</v>
      </c>
      <c r="I386" s="4" t="s">
        <v>304</v>
      </c>
      <c r="J386" s="4" t="s">
        <v>297</v>
      </c>
    </row>
    <row r="387" spans="1:10" s="4" customFormat="1" x14ac:dyDescent="0.2">
      <c r="B387" s="7"/>
      <c r="F387" s="7"/>
      <c r="G387" s="7"/>
      <c r="H387" s="7" t="s">
        <v>16</v>
      </c>
      <c r="I387" s="4" t="s">
        <v>286</v>
      </c>
      <c r="J387" s="4" t="s">
        <v>292</v>
      </c>
    </row>
    <row r="388" spans="1:10" s="4" customFormat="1" x14ac:dyDescent="0.2">
      <c r="B388" s="7"/>
      <c r="F388" s="7"/>
      <c r="G388" s="7"/>
      <c r="H388" s="7" t="s">
        <v>19</v>
      </c>
      <c r="I388" s="11" t="s">
        <v>198</v>
      </c>
      <c r="J388" s="6" t="s">
        <v>105</v>
      </c>
    </row>
    <row r="389" spans="1:10" s="4" customFormat="1" x14ac:dyDescent="0.2">
      <c r="B389" s="7"/>
      <c r="F389" s="7"/>
      <c r="G389" s="7"/>
      <c r="H389" s="7" t="s">
        <v>21</v>
      </c>
      <c r="I389" s="4" t="s">
        <v>222</v>
      </c>
      <c r="J389" s="4" t="s">
        <v>223</v>
      </c>
    </row>
    <row r="390" spans="1:10" s="4" customFormat="1" ht="28.5" x14ac:dyDescent="0.2">
      <c r="B390" s="7"/>
      <c r="F390" s="7"/>
      <c r="G390" s="7"/>
      <c r="H390" s="7" t="s">
        <v>24</v>
      </c>
      <c r="I390" s="4" t="s">
        <v>224</v>
      </c>
      <c r="J390" s="4" t="s">
        <v>225</v>
      </c>
    </row>
    <row r="391" spans="1:10" s="4" customFormat="1" x14ac:dyDescent="0.2">
      <c r="B391" s="7"/>
      <c r="F391" s="7"/>
      <c r="G391" s="7"/>
      <c r="H391" s="7" t="s">
        <v>67</v>
      </c>
      <c r="I391" s="4" t="s">
        <v>226</v>
      </c>
      <c r="J391" s="4" t="s">
        <v>223</v>
      </c>
    </row>
    <row r="392" spans="1:10" s="4" customFormat="1" ht="28.5" x14ac:dyDescent="0.2">
      <c r="B392" s="7"/>
      <c r="F392" s="7"/>
      <c r="G392" s="7"/>
      <c r="H392" s="7" t="s">
        <v>67</v>
      </c>
      <c r="I392" s="4" t="s">
        <v>227</v>
      </c>
      <c r="J392" s="4" t="s">
        <v>225</v>
      </c>
    </row>
    <row r="393" spans="1:10" s="4" customFormat="1" ht="74.25" customHeight="1" x14ac:dyDescent="0.2">
      <c r="A393" s="4">
        <f>SUBTOTAL(3,$E$2:E393)</f>
        <v>76</v>
      </c>
      <c r="B393" s="7" t="s">
        <v>11</v>
      </c>
      <c r="C393" s="6" t="s">
        <v>12</v>
      </c>
      <c r="D393" s="6" t="str">
        <f>CONCATENATE(C393,A393)</f>
        <v>TC_76</v>
      </c>
      <c r="E393" s="4" t="s">
        <v>382</v>
      </c>
      <c r="F393" s="7" t="s">
        <v>84</v>
      </c>
      <c r="G393" s="7" t="s">
        <v>14</v>
      </c>
      <c r="H393" s="7"/>
      <c r="I393" s="4" t="s">
        <v>409</v>
      </c>
    </row>
    <row r="394" spans="1:10" s="4" customFormat="1" x14ac:dyDescent="0.2">
      <c r="B394" s="7"/>
      <c r="F394" s="7"/>
      <c r="G394" s="7"/>
      <c r="H394" s="7" t="s">
        <v>15</v>
      </c>
      <c r="I394" s="4" t="s">
        <v>304</v>
      </c>
      <c r="J394" s="4" t="s">
        <v>297</v>
      </c>
    </row>
    <row r="395" spans="1:10" s="4" customFormat="1" x14ac:dyDescent="0.2">
      <c r="B395" s="7"/>
      <c r="F395" s="7"/>
      <c r="G395" s="7"/>
      <c r="H395" s="7" t="s">
        <v>16</v>
      </c>
      <c r="I395" s="4" t="s">
        <v>286</v>
      </c>
      <c r="J395" s="4" t="s">
        <v>292</v>
      </c>
    </row>
    <row r="396" spans="1:10" s="4" customFormat="1" x14ac:dyDescent="0.2">
      <c r="B396" s="7"/>
      <c r="F396" s="7"/>
      <c r="G396" s="7"/>
      <c r="H396" s="7" t="s">
        <v>19</v>
      </c>
      <c r="I396" s="11" t="s">
        <v>198</v>
      </c>
      <c r="J396" s="6" t="s">
        <v>105</v>
      </c>
    </row>
    <row r="397" spans="1:10" s="4" customFormat="1" x14ac:dyDescent="0.2">
      <c r="B397" s="7"/>
      <c r="F397" s="7"/>
      <c r="G397" s="7"/>
      <c r="H397" s="7" t="s">
        <v>21</v>
      </c>
      <c r="I397" s="4" t="s">
        <v>228</v>
      </c>
      <c r="J397" s="4" t="s">
        <v>229</v>
      </c>
    </row>
    <row r="398" spans="1:10" s="4" customFormat="1" x14ac:dyDescent="0.2">
      <c r="B398" s="7"/>
      <c r="F398" s="7"/>
      <c r="G398" s="7"/>
      <c r="H398" s="7" t="s">
        <v>24</v>
      </c>
      <c r="I398" s="4" t="s">
        <v>230</v>
      </c>
      <c r="J398" s="4" t="s">
        <v>231</v>
      </c>
    </row>
    <row r="399" spans="1:10" s="4" customFormat="1" x14ac:dyDescent="0.2">
      <c r="B399" s="7"/>
      <c r="F399" s="7"/>
      <c r="G399" s="7"/>
      <c r="H399" s="7" t="s">
        <v>26</v>
      </c>
      <c r="I399" s="4" t="s">
        <v>232</v>
      </c>
      <c r="J399" s="4" t="s">
        <v>233</v>
      </c>
    </row>
    <row r="400" spans="1:10" s="4" customFormat="1" x14ac:dyDescent="0.2">
      <c r="B400" s="7"/>
      <c r="F400" s="7"/>
      <c r="G400" s="7"/>
      <c r="H400" s="7" t="s">
        <v>64</v>
      </c>
      <c r="I400" s="4" t="s">
        <v>234</v>
      </c>
      <c r="J400" s="4" t="s">
        <v>235</v>
      </c>
    </row>
    <row r="401" spans="1:14" s="4" customFormat="1" x14ac:dyDescent="0.2">
      <c r="B401" s="7"/>
      <c r="F401" s="7"/>
      <c r="G401" s="7"/>
      <c r="H401" s="7" t="s">
        <v>67</v>
      </c>
      <c r="I401" s="4" t="s">
        <v>236</v>
      </c>
      <c r="J401" s="4" t="s">
        <v>229</v>
      </c>
    </row>
    <row r="402" spans="1:14" s="4" customFormat="1" x14ac:dyDescent="0.2">
      <c r="B402" s="7"/>
      <c r="F402" s="7"/>
      <c r="G402" s="7"/>
      <c r="H402" s="7" t="s">
        <v>123</v>
      </c>
      <c r="I402" s="4" t="s">
        <v>237</v>
      </c>
      <c r="J402" s="4" t="s">
        <v>231</v>
      </c>
    </row>
    <row r="403" spans="1:14" s="4" customFormat="1" ht="21" customHeight="1" x14ac:dyDescent="0.2">
      <c r="B403" s="7"/>
      <c r="F403" s="7"/>
      <c r="G403" s="7"/>
      <c r="H403" s="7" t="s">
        <v>125</v>
      </c>
      <c r="I403" s="4" t="s">
        <v>238</v>
      </c>
      <c r="J403" s="4" t="s">
        <v>233</v>
      </c>
    </row>
    <row r="404" spans="1:14" s="4" customFormat="1" ht="18" customHeight="1" x14ac:dyDescent="0.25">
      <c r="A404" s="20"/>
      <c r="B404" s="20"/>
      <c r="C404" s="20"/>
      <c r="D404" s="20"/>
      <c r="E404" s="20"/>
      <c r="F404" s="20"/>
      <c r="G404" s="20"/>
      <c r="H404" s="7" t="s">
        <v>127</v>
      </c>
      <c r="I404" s="20" t="s">
        <v>239</v>
      </c>
      <c r="J404" s="20" t="s">
        <v>235</v>
      </c>
      <c r="K404" s="20"/>
    </row>
    <row r="405" spans="1:14" s="4" customFormat="1" ht="57" x14ac:dyDescent="0.2">
      <c r="A405" s="4">
        <f>SUBTOTAL(3,$E$7:E405)</f>
        <v>75</v>
      </c>
      <c r="B405" s="7" t="s">
        <v>11</v>
      </c>
      <c r="C405" s="6" t="s">
        <v>12</v>
      </c>
      <c r="D405" s="6" t="str">
        <f>CONCATENATE(C405,A405)</f>
        <v>TC_75</v>
      </c>
      <c r="E405" s="4" t="s">
        <v>410</v>
      </c>
      <c r="F405" s="7" t="s">
        <v>84</v>
      </c>
      <c r="G405" s="7" t="s">
        <v>14</v>
      </c>
      <c r="H405" s="7"/>
      <c r="I405" s="4" t="s">
        <v>409</v>
      </c>
    </row>
    <row r="406" spans="1:14" s="4" customFormat="1" x14ac:dyDescent="0.2">
      <c r="B406" s="7"/>
      <c r="E406" s="4" t="s">
        <v>96</v>
      </c>
      <c r="F406" s="7"/>
      <c r="G406" s="7"/>
      <c r="H406" s="7" t="s">
        <v>15</v>
      </c>
      <c r="I406" s="4" t="s">
        <v>304</v>
      </c>
      <c r="J406" s="4" t="s">
        <v>297</v>
      </c>
    </row>
    <row r="407" spans="1:14" s="4" customFormat="1" x14ac:dyDescent="0.2">
      <c r="B407" s="7"/>
      <c r="F407" s="7"/>
      <c r="G407" s="7"/>
      <c r="H407" s="7" t="s">
        <v>16</v>
      </c>
      <c r="I407" s="4" t="s">
        <v>286</v>
      </c>
      <c r="J407" s="4" t="s">
        <v>292</v>
      </c>
    </row>
    <row r="408" spans="1:14" s="4" customFormat="1" x14ac:dyDescent="0.2">
      <c r="B408" s="7"/>
      <c r="F408" s="7"/>
      <c r="G408" s="7"/>
      <c r="H408" s="7" t="s">
        <v>19</v>
      </c>
      <c r="I408" s="11" t="s">
        <v>198</v>
      </c>
      <c r="J408" s="6" t="s">
        <v>105</v>
      </c>
    </row>
    <row r="409" spans="1:14" s="4" customFormat="1" x14ac:dyDescent="0.2">
      <c r="B409" s="7"/>
      <c r="F409" s="7"/>
      <c r="G409" s="7"/>
      <c r="H409" s="4" t="s">
        <v>21</v>
      </c>
      <c r="I409" s="11" t="s">
        <v>410</v>
      </c>
      <c r="J409" s="6" t="s">
        <v>411</v>
      </c>
    </row>
    <row r="410" spans="1:14" s="4" customFormat="1" ht="57" x14ac:dyDescent="0.2">
      <c r="A410" s="4">
        <f>SUBTOTAL(3,$E$7:E410)</f>
        <v>77</v>
      </c>
      <c r="B410" s="7" t="s">
        <v>11</v>
      </c>
      <c r="C410" s="6" t="s">
        <v>12</v>
      </c>
      <c r="D410" s="6" t="str">
        <f>CONCATENATE(C410,A410)</f>
        <v>TC_77</v>
      </c>
      <c r="E410" s="4" t="s">
        <v>412</v>
      </c>
      <c r="F410" s="7" t="s">
        <v>84</v>
      </c>
      <c r="G410" s="4" t="s">
        <v>14</v>
      </c>
      <c r="H410" s="7"/>
      <c r="I410" s="4" t="s">
        <v>409</v>
      </c>
      <c r="K410" s="7"/>
      <c r="M410" s="11"/>
      <c r="N410" s="6"/>
    </row>
    <row r="411" spans="1:14" s="4" customFormat="1" x14ac:dyDescent="0.2">
      <c r="B411" s="7"/>
      <c r="E411" s="4" t="s">
        <v>96</v>
      </c>
      <c r="F411" s="7"/>
      <c r="G411" s="7"/>
      <c r="H411" s="7" t="s">
        <v>15</v>
      </c>
      <c r="I411" s="4" t="s">
        <v>304</v>
      </c>
      <c r="J411" s="4" t="s">
        <v>297</v>
      </c>
    </row>
    <row r="412" spans="1:14" s="4" customFormat="1" x14ac:dyDescent="0.2">
      <c r="B412" s="7"/>
      <c r="F412" s="7"/>
      <c r="G412" s="7"/>
      <c r="H412" s="7" t="s">
        <v>16</v>
      </c>
      <c r="I412" s="4" t="s">
        <v>286</v>
      </c>
      <c r="J412" s="4" t="s">
        <v>292</v>
      </c>
    </row>
    <row r="413" spans="1:14" s="4" customFormat="1" x14ac:dyDescent="0.2">
      <c r="B413" s="7"/>
      <c r="F413" s="7"/>
      <c r="G413" s="7"/>
      <c r="H413" s="7" t="s">
        <v>19</v>
      </c>
      <c r="I413" s="11" t="s">
        <v>198</v>
      </c>
      <c r="J413" s="6" t="s">
        <v>105</v>
      </c>
    </row>
    <row r="414" spans="1:14" s="4" customFormat="1" ht="29.25" x14ac:dyDescent="0.25">
      <c r="A414" s="15"/>
      <c r="B414" s="15"/>
      <c r="C414" s="15"/>
      <c r="D414" s="15"/>
      <c r="E414" s="15"/>
      <c r="F414" s="15"/>
      <c r="G414" s="15"/>
      <c r="H414" s="15" t="s">
        <v>21</v>
      </c>
      <c r="I414" s="4" t="s">
        <v>412</v>
      </c>
      <c r="J414" s="4" t="s">
        <v>420</v>
      </c>
    </row>
    <row r="415" spans="1:14" s="4" customFormat="1" ht="57" x14ac:dyDescent="0.2">
      <c r="A415" s="4">
        <f>SUBTOTAL(3,$E$7:E415)</f>
        <v>79</v>
      </c>
      <c r="B415" s="7" t="s">
        <v>11</v>
      </c>
      <c r="C415" s="6" t="s">
        <v>12</v>
      </c>
      <c r="D415" s="6" t="str">
        <f>CONCATENATE(C415,A415)</f>
        <v>TC_79</v>
      </c>
      <c r="E415" s="4" t="s">
        <v>413</v>
      </c>
      <c r="F415" s="7" t="s">
        <v>84</v>
      </c>
      <c r="G415" s="7" t="s">
        <v>14</v>
      </c>
      <c r="H415" s="7"/>
      <c r="I415" s="4" t="s">
        <v>409</v>
      </c>
    </row>
    <row r="416" spans="1:14" s="4" customFormat="1" x14ac:dyDescent="0.2">
      <c r="B416" s="7"/>
      <c r="E416" s="4" t="s">
        <v>96</v>
      </c>
      <c r="F416" s="7"/>
      <c r="G416" s="7"/>
      <c r="H416" s="7" t="s">
        <v>15</v>
      </c>
      <c r="I416" s="4" t="s">
        <v>304</v>
      </c>
      <c r="J416" s="4" t="s">
        <v>297</v>
      </c>
    </row>
    <row r="417" spans="1:14" s="4" customFormat="1" x14ac:dyDescent="0.2">
      <c r="B417" s="7"/>
      <c r="F417" s="7"/>
      <c r="G417" s="7"/>
      <c r="H417" s="7" t="s">
        <v>16</v>
      </c>
      <c r="I417" s="4" t="s">
        <v>286</v>
      </c>
      <c r="J417" s="4" t="s">
        <v>292</v>
      </c>
    </row>
    <row r="418" spans="1:14" s="4" customFormat="1" x14ac:dyDescent="0.2">
      <c r="B418" s="7"/>
      <c r="F418" s="7"/>
      <c r="G418" s="7"/>
      <c r="H418" s="7" t="s">
        <v>19</v>
      </c>
      <c r="I418" s="11" t="s">
        <v>198</v>
      </c>
      <c r="J418" s="6" t="s">
        <v>105</v>
      </c>
    </row>
    <row r="419" spans="1:14" s="4" customFormat="1" x14ac:dyDescent="0.2">
      <c r="B419" s="7"/>
      <c r="F419" s="7"/>
      <c r="G419" s="7"/>
      <c r="H419" s="4" t="s">
        <v>21</v>
      </c>
      <c r="I419" s="11" t="s">
        <v>413</v>
      </c>
      <c r="J419" s="6" t="s">
        <v>414</v>
      </c>
    </row>
    <row r="420" spans="1:14" s="4" customFormat="1" ht="57" x14ac:dyDescent="0.2">
      <c r="A420" s="4">
        <f>SUBTOTAL(3,$E$7:E420)</f>
        <v>81</v>
      </c>
      <c r="B420" s="7" t="s">
        <v>11</v>
      </c>
      <c r="C420" s="6" t="s">
        <v>12</v>
      </c>
      <c r="D420" s="6" t="str">
        <f>CONCATENATE(C420,A420)</f>
        <v>TC_81</v>
      </c>
      <c r="E420" s="4" t="s">
        <v>415</v>
      </c>
      <c r="F420" s="7" t="s">
        <v>84</v>
      </c>
      <c r="G420" s="4" t="s">
        <v>14</v>
      </c>
      <c r="H420" s="7"/>
      <c r="I420" s="4" t="s">
        <v>409</v>
      </c>
      <c r="K420" s="7"/>
      <c r="M420" s="11"/>
      <c r="N420" s="6"/>
    </row>
    <row r="421" spans="1:14" s="4" customFormat="1" x14ac:dyDescent="0.2">
      <c r="B421" s="7"/>
      <c r="E421" s="4" t="s">
        <v>96</v>
      </c>
      <c r="F421" s="7"/>
      <c r="G421" s="7"/>
      <c r="H421" s="7" t="s">
        <v>15</v>
      </c>
      <c r="I421" s="4" t="s">
        <v>304</v>
      </c>
      <c r="J421" s="4" t="s">
        <v>297</v>
      </c>
    </row>
    <row r="422" spans="1:14" s="4" customFormat="1" x14ac:dyDescent="0.2">
      <c r="B422" s="7"/>
      <c r="F422" s="7"/>
      <c r="G422" s="7"/>
      <c r="H422" s="7" t="s">
        <v>16</v>
      </c>
      <c r="I422" s="4" t="s">
        <v>286</v>
      </c>
      <c r="J422" s="4" t="s">
        <v>292</v>
      </c>
    </row>
    <row r="423" spans="1:14" s="4" customFormat="1" x14ac:dyDescent="0.2">
      <c r="B423" s="7"/>
      <c r="F423" s="7"/>
      <c r="G423" s="7"/>
      <c r="H423" s="7" t="s">
        <v>19</v>
      </c>
      <c r="I423" s="11" t="s">
        <v>198</v>
      </c>
      <c r="J423" s="6" t="s">
        <v>105</v>
      </c>
    </row>
    <row r="424" spans="1:14" s="4" customFormat="1" ht="29.25" x14ac:dyDescent="0.25">
      <c r="A424" s="15"/>
      <c r="B424" s="15"/>
      <c r="C424" s="15"/>
      <c r="D424" s="15"/>
      <c r="E424" s="15"/>
      <c r="F424" s="15"/>
      <c r="G424" s="15"/>
      <c r="H424" s="15" t="s">
        <v>21</v>
      </c>
      <c r="I424" s="4" t="s">
        <v>415</v>
      </c>
      <c r="J424" s="4" t="s">
        <v>419</v>
      </c>
    </row>
    <row r="425" spans="1:14" s="4" customFormat="1" ht="57" x14ac:dyDescent="0.2">
      <c r="A425" s="4">
        <f>SUBTOTAL(3,$E$7:E425)</f>
        <v>83</v>
      </c>
      <c r="B425" s="7" t="s">
        <v>11</v>
      </c>
      <c r="C425" s="6" t="s">
        <v>12</v>
      </c>
      <c r="D425" s="6" t="str">
        <f>CONCATENATE(C425,A425)</f>
        <v>TC_83</v>
      </c>
      <c r="E425" s="4" t="s">
        <v>416</v>
      </c>
      <c r="F425" s="7" t="s">
        <v>84</v>
      </c>
      <c r="G425" s="7" t="s">
        <v>14</v>
      </c>
      <c r="H425" s="7"/>
      <c r="I425" s="4" t="s">
        <v>409</v>
      </c>
    </row>
    <row r="426" spans="1:14" s="4" customFormat="1" x14ac:dyDescent="0.2">
      <c r="B426" s="7"/>
      <c r="E426" s="4" t="s">
        <v>96</v>
      </c>
      <c r="F426" s="7"/>
      <c r="G426" s="7"/>
      <c r="H426" s="7" t="s">
        <v>15</v>
      </c>
      <c r="I426" s="4" t="s">
        <v>304</v>
      </c>
      <c r="J426" s="4" t="s">
        <v>297</v>
      </c>
    </row>
    <row r="427" spans="1:14" s="4" customFormat="1" x14ac:dyDescent="0.2">
      <c r="B427" s="7"/>
      <c r="F427" s="7"/>
      <c r="G427" s="7"/>
      <c r="H427" s="7" t="s">
        <v>16</v>
      </c>
      <c r="I427" s="4" t="s">
        <v>286</v>
      </c>
      <c r="J427" s="4" t="s">
        <v>292</v>
      </c>
    </row>
    <row r="428" spans="1:14" s="4" customFormat="1" x14ac:dyDescent="0.2">
      <c r="B428" s="7"/>
      <c r="F428" s="7"/>
      <c r="G428" s="7"/>
      <c r="H428" s="7" t="s">
        <v>19</v>
      </c>
      <c r="I428" s="11" t="s">
        <v>198</v>
      </c>
      <c r="J428" s="6" t="s">
        <v>105</v>
      </c>
    </row>
    <row r="429" spans="1:14" s="4" customFormat="1" x14ac:dyDescent="0.2">
      <c r="B429" s="7"/>
      <c r="F429" s="7"/>
      <c r="G429" s="7"/>
      <c r="H429" s="4" t="s">
        <v>21</v>
      </c>
      <c r="I429" s="11" t="s">
        <v>416</v>
      </c>
      <c r="J429" s="6" t="s">
        <v>417</v>
      </c>
    </row>
    <row r="430" spans="1:14" s="4" customFormat="1" ht="57" x14ac:dyDescent="0.2">
      <c r="A430" s="4">
        <f>SUBTOTAL(3,$E$7:E430)</f>
        <v>85</v>
      </c>
      <c r="B430" s="7" t="s">
        <v>11</v>
      </c>
      <c r="C430" s="6" t="s">
        <v>12</v>
      </c>
      <c r="D430" s="6" t="str">
        <f>CONCATENATE(C430,A430)</f>
        <v>TC_85</v>
      </c>
      <c r="E430" s="4" t="s">
        <v>418</v>
      </c>
      <c r="F430" s="7" t="s">
        <v>84</v>
      </c>
      <c r="G430" s="4" t="s">
        <v>14</v>
      </c>
      <c r="H430" s="7"/>
      <c r="I430" s="4" t="s">
        <v>409</v>
      </c>
      <c r="K430" s="7"/>
      <c r="M430" s="11"/>
      <c r="N430" s="6"/>
    </row>
    <row r="431" spans="1:14" s="4" customFormat="1" x14ac:dyDescent="0.2">
      <c r="B431" s="7"/>
      <c r="E431" s="4" t="s">
        <v>96</v>
      </c>
      <c r="F431" s="7"/>
      <c r="G431" s="7"/>
      <c r="H431" s="7" t="s">
        <v>15</v>
      </c>
      <c r="I431" s="4" t="s">
        <v>304</v>
      </c>
      <c r="J431" s="4" t="s">
        <v>297</v>
      </c>
    </row>
    <row r="432" spans="1:14" s="4" customFormat="1" x14ac:dyDescent="0.2">
      <c r="B432" s="7"/>
      <c r="F432" s="7"/>
      <c r="G432" s="7"/>
      <c r="H432" s="7" t="s">
        <v>16</v>
      </c>
      <c r="I432" s="4" t="s">
        <v>286</v>
      </c>
      <c r="J432" s="4" t="s">
        <v>292</v>
      </c>
    </row>
    <row r="433" spans="1:10" s="4" customFormat="1" x14ac:dyDescent="0.2">
      <c r="B433" s="7"/>
      <c r="F433" s="7"/>
      <c r="G433" s="7"/>
      <c r="H433" s="7" t="s">
        <v>19</v>
      </c>
      <c r="I433" s="11" t="s">
        <v>198</v>
      </c>
      <c r="J433" s="6" t="s">
        <v>105</v>
      </c>
    </row>
    <row r="434" spans="1:10" s="4" customFormat="1" ht="29.25" x14ac:dyDescent="0.25">
      <c r="A434" s="15"/>
      <c r="B434" s="15"/>
      <c r="C434" s="15"/>
      <c r="D434" s="15"/>
      <c r="E434" s="15"/>
      <c r="F434" s="15"/>
      <c r="G434" s="15"/>
      <c r="H434" s="15" t="s">
        <v>21</v>
      </c>
      <c r="I434" s="4" t="s">
        <v>418</v>
      </c>
      <c r="J434" s="4" t="s">
        <v>344</v>
      </c>
    </row>
    <row r="435" spans="1:10" s="4" customFormat="1" ht="42.75" x14ac:dyDescent="0.2">
      <c r="A435" s="4">
        <f>SUBTOTAL(3,$E$2:E435)</f>
        <v>89</v>
      </c>
      <c r="B435" s="7" t="s">
        <v>11</v>
      </c>
      <c r="C435" s="6" t="s">
        <v>12</v>
      </c>
      <c r="D435" s="6" t="str">
        <f>CONCATENATE(C435,A435)</f>
        <v>TC_89</v>
      </c>
      <c r="E435" s="4" t="s">
        <v>240</v>
      </c>
      <c r="F435" s="7" t="s">
        <v>84</v>
      </c>
      <c r="G435" s="7" t="s">
        <v>14</v>
      </c>
      <c r="H435" s="7"/>
      <c r="I435" s="4" t="s">
        <v>303</v>
      </c>
    </row>
    <row r="436" spans="1:10" s="4" customFormat="1" x14ac:dyDescent="0.2">
      <c r="B436" s="7"/>
      <c r="F436" s="7"/>
      <c r="G436" s="7"/>
      <c r="H436" s="7" t="s">
        <v>15</v>
      </c>
      <c r="I436" s="4" t="s">
        <v>304</v>
      </c>
      <c r="J436" s="4" t="s">
        <v>297</v>
      </c>
    </row>
    <row r="437" spans="1:10" s="4" customFormat="1" x14ac:dyDescent="0.2">
      <c r="B437" s="7"/>
      <c r="F437" s="7"/>
      <c r="G437" s="7"/>
      <c r="H437" s="7" t="s">
        <v>16</v>
      </c>
      <c r="I437" s="4" t="s">
        <v>286</v>
      </c>
      <c r="J437" s="4" t="s">
        <v>292</v>
      </c>
    </row>
    <row r="438" spans="1:10" s="4" customFormat="1" x14ac:dyDescent="0.2">
      <c r="B438" s="7"/>
      <c r="F438" s="7"/>
      <c r="G438" s="7"/>
      <c r="H438" s="7" t="s">
        <v>19</v>
      </c>
      <c r="I438" s="11" t="s">
        <v>198</v>
      </c>
      <c r="J438" s="6" t="s">
        <v>105</v>
      </c>
    </row>
    <row r="439" spans="1:10" s="4" customFormat="1" x14ac:dyDescent="0.2">
      <c r="B439" s="7"/>
      <c r="F439" s="7"/>
      <c r="G439" s="7"/>
      <c r="H439" s="7" t="s">
        <v>21</v>
      </c>
      <c r="I439" s="4" t="s">
        <v>241</v>
      </c>
      <c r="J439" s="4" t="s">
        <v>242</v>
      </c>
    </row>
    <row r="440" spans="1:10" s="4" customFormat="1" ht="42.75" x14ac:dyDescent="0.2">
      <c r="A440" s="4">
        <f>SUBTOTAL(3,$E$2:E440)</f>
        <v>90</v>
      </c>
      <c r="B440" s="7" t="s">
        <v>11</v>
      </c>
      <c r="C440" s="6" t="s">
        <v>12</v>
      </c>
      <c r="D440" s="6" t="str">
        <f>CONCATENATE(C440,A440)</f>
        <v>TC_90</v>
      </c>
      <c r="E440" s="4" t="s">
        <v>243</v>
      </c>
      <c r="F440" s="7" t="s">
        <v>84</v>
      </c>
      <c r="G440" s="7" t="s">
        <v>14</v>
      </c>
      <c r="H440" s="7"/>
      <c r="I440" s="4" t="s">
        <v>303</v>
      </c>
    </row>
    <row r="441" spans="1:10" s="4" customFormat="1" x14ac:dyDescent="0.2">
      <c r="B441" s="7"/>
      <c r="F441" s="7"/>
      <c r="G441" s="7"/>
      <c r="H441" s="7" t="s">
        <v>15</v>
      </c>
      <c r="I441" s="4" t="s">
        <v>304</v>
      </c>
      <c r="J441" s="4" t="s">
        <v>297</v>
      </c>
    </row>
    <row r="442" spans="1:10" s="4" customFormat="1" x14ac:dyDescent="0.2">
      <c r="B442" s="7"/>
      <c r="F442" s="7"/>
      <c r="G442" s="7"/>
      <c r="H442" s="7" t="s">
        <v>16</v>
      </c>
      <c r="I442" s="4" t="s">
        <v>286</v>
      </c>
      <c r="J442" s="4" t="s">
        <v>292</v>
      </c>
    </row>
    <row r="443" spans="1:10" s="4" customFormat="1" x14ac:dyDescent="0.2">
      <c r="B443" s="7"/>
      <c r="F443" s="7"/>
      <c r="G443" s="7"/>
      <c r="H443" s="7" t="s">
        <v>19</v>
      </c>
      <c r="I443" s="11" t="s">
        <v>198</v>
      </c>
      <c r="J443" s="6" t="s">
        <v>105</v>
      </c>
    </row>
    <row r="444" spans="1:10" s="4" customFormat="1" x14ac:dyDescent="0.2">
      <c r="B444" s="7"/>
      <c r="F444" s="7"/>
      <c r="G444" s="7"/>
      <c r="H444" s="7" t="s">
        <v>21</v>
      </c>
      <c r="I444" s="4" t="s">
        <v>241</v>
      </c>
      <c r="J444" s="4" t="s">
        <v>242</v>
      </c>
    </row>
    <row r="445" spans="1:10" s="4" customFormat="1" ht="28.5" x14ac:dyDescent="0.2">
      <c r="B445" s="7"/>
      <c r="F445" s="7"/>
      <c r="G445" s="7"/>
      <c r="H445" s="7"/>
      <c r="I445" s="4" t="s">
        <v>243</v>
      </c>
      <c r="J445" s="4" t="s">
        <v>244</v>
      </c>
    </row>
    <row r="446" spans="1:10" ht="45" x14ac:dyDescent="0.25">
      <c r="A446" s="23">
        <f>SUBTOTAL(3,$E$2:E446)</f>
        <v>91</v>
      </c>
      <c r="B446" s="23" t="s">
        <v>11</v>
      </c>
      <c r="C446" s="24" t="s">
        <v>12</v>
      </c>
      <c r="D446" s="23" t="str">
        <f>CONCATENATE(C446,A446)</f>
        <v>TC_91</v>
      </c>
      <c r="E446" s="23" t="s">
        <v>322</v>
      </c>
      <c r="F446" s="24" t="s">
        <v>84</v>
      </c>
      <c r="G446" s="24" t="s">
        <v>14</v>
      </c>
      <c r="H446" s="34"/>
      <c r="I446" s="23" t="s">
        <v>303</v>
      </c>
      <c r="J446" s="23"/>
    </row>
    <row r="447" spans="1:10" x14ac:dyDescent="0.2">
      <c r="H447" s="7" t="s">
        <v>15</v>
      </c>
      <c r="I447" s="4" t="s">
        <v>304</v>
      </c>
      <c r="J447" s="4" t="s">
        <v>297</v>
      </c>
    </row>
    <row r="448" spans="1:10" x14ac:dyDescent="0.2">
      <c r="H448" s="7" t="s">
        <v>16</v>
      </c>
      <c r="I448" s="4" t="s">
        <v>286</v>
      </c>
      <c r="J448" s="4" t="s">
        <v>292</v>
      </c>
    </row>
    <row r="449" spans="1:10" x14ac:dyDescent="0.2">
      <c r="H449" s="7" t="s">
        <v>19</v>
      </c>
      <c r="I449" s="11" t="s">
        <v>321</v>
      </c>
      <c r="J449" s="6" t="s">
        <v>105</v>
      </c>
    </row>
    <row r="450" spans="1:10" x14ac:dyDescent="0.2">
      <c r="H450" s="7" t="s">
        <v>21</v>
      </c>
      <c r="I450" s="4" t="s">
        <v>323</v>
      </c>
      <c r="J450" s="4" t="s">
        <v>245</v>
      </c>
    </row>
    <row r="451" spans="1:10" ht="28.5" x14ac:dyDescent="0.2">
      <c r="H451" s="7" t="s">
        <v>24</v>
      </c>
      <c r="I451" s="4" t="s">
        <v>246</v>
      </c>
      <c r="J451" s="4" t="s">
        <v>247</v>
      </c>
    </row>
    <row r="452" spans="1:10" x14ac:dyDescent="0.2">
      <c r="H452" s="7" t="s">
        <v>26</v>
      </c>
      <c r="I452" s="4" t="s">
        <v>248</v>
      </c>
      <c r="J452" s="4" t="s">
        <v>249</v>
      </c>
    </row>
    <row r="453" spans="1:10" ht="57" x14ac:dyDescent="0.2">
      <c r="A453" s="4">
        <f>SUBTOTAL(3,$E$2:E453)</f>
        <v>92</v>
      </c>
      <c r="B453" s="4" t="s">
        <v>11</v>
      </c>
      <c r="C453" s="5" t="s">
        <v>12</v>
      </c>
      <c r="D453" s="6" t="str">
        <f>CONCATENATE(C453,A453)</f>
        <v>TC_92</v>
      </c>
      <c r="E453" s="4" t="s">
        <v>250</v>
      </c>
      <c r="F453" s="7" t="s">
        <v>84</v>
      </c>
      <c r="G453" s="7" t="s">
        <v>14</v>
      </c>
      <c r="I453" s="4" t="s">
        <v>302</v>
      </c>
    </row>
    <row r="454" spans="1:10" x14ac:dyDescent="0.2">
      <c r="H454" s="7" t="s">
        <v>15</v>
      </c>
      <c r="I454" s="4" t="s">
        <v>301</v>
      </c>
      <c r="J454" s="4" t="s">
        <v>297</v>
      </c>
    </row>
    <row r="455" spans="1:10" x14ac:dyDescent="0.2">
      <c r="H455" s="7" t="s">
        <v>16</v>
      </c>
      <c r="I455" s="4" t="s">
        <v>286</v>
      </c>
      <c r="J455" s="4" t="s">
        <v>287</v>
      </c>
    </row>
    <row r="456" spans="1:10" x14ac:dyDescent="0.2">
      <c r="H456" s="7" t="s">
        <v>19</v>
      </c>
      <c r="I456" s="11" t="s">
        <v>319</v>
      </c>
      <c r="J456" s="6" t="s">
        <v>320</v>
      </c>
    </row>
    <row r="457" spans="1:10" x14ac:dyDescent="0.2">
      <c r="H457" s="7" t="s">
        <v>21</v>
      </c>
      <c r="I457" s="4" t="s">
        <v>323</v>
      </c>
      <c r="J457" s="4" t="s">
        <v>245</v>
      </c>
    </row>
    <row r="458" spans="1:10" ht="28.5" x14ac:dyDescent="0.2">
      <c r="H458" s="7" t="s">
        <v>24</v>
      </c>
      <c r="I458" s="4" t="s">
        <v>246</v>
      </c>
      <c r="J458" s="4" t="s">
        <v>247</v>
      </c>
    </row>
    <row r="459" spans="1:10" ht="28.5" x14ac:dyDescent="0.2">
      <c r="H459" s="7" t="s">
        <v>26</v>
      </c>
      <c r="I459" s="4" t="s">
        <v>251</v>
      </c>
      <c r="J459" s="4" t="s">
        <v>38</v>
      </c>
    </row>
    <row r="460" spans="1:10" ht="57" x14ac:dyDescent="0.2">
      <c r="A460" s="4">
        <f>SUBTOTAL(3,$E$2:E460)</f>
        <v>93</v>
      </c>
      <c r="B460" s="4" t="s">
        <v>11</v>
      </c>
      <c r="C460" s="5" t="s">
        <v>12</v>
      </c>
      <c r="D460" s="6" t="str">
        <f>CONCATENATE(C460,A460)</f>
        <v>TC_93</v>
      </c>
      <c r="E460" s="4" t="s">
        <v>309</v>
      </c>
      <c r="F460" s="7" t="s">
        <v>84</v>
      </c>
      <c r="G460" s="7" t="s">
        <v>14</v>
      </c>
      <c r="I460" s="4" t="s">
        <v>302</v>
      </c>
    </row>
    <row r="461" spans="1:10" x14ac:dyDescent="0.2">
      <c r="H461" s="7" t="s">
        <v>15</v>
      </c>
      <c r="I461" s="4" t="s">
        <v>301</v>
      </c>
      <c r="J461" s="4" t="s">
        <v>297</v>
      </c>
    </row>
    <row r="462" spans="1:10" x14ac:dyDescent="0.2">
      <c r="H462" s="7" t="s">
        <v>16</v>
      </c>
      <c r="I462" s="4" t="s">
        <v>286</v>
      </c>
      <c r="J462" s="4" t="s">
        <v>287</v>
      </c>
    </row>
    <row r="463" spans="1:10" x14ac:dyDescent="0.2">
      <c r="H463" s="7" t="s">
        <v>19</v>
      </c>
      <c r="I463" s="11" t="s">
        <v>252</v>
      </c>
      <c r="J463" s="6" t="s">
        <v>320</v>
      </c>
    </row>
    <row r="464" spans="1:10" x14ac:dyDescent="0.2">
      <c r="H464" s="7" t="s">
        <v>21</v>
      </c>
      <c r="I464" s="4" t="s">
        <v>323</v>
      </c>
      <c r="J464" s="4" t="s">
        <v>245</v>
      </c>
    </row>
    <row r="465" spans="1:10" ht="28.5" x14ac:dyDescent="0.2">
      <c r="H465" s="7" t="s">
        <v>24</v>
      </c>
      <c r="I465" s="4" t="s">
        <v>246</v>
      </c>
      <c r="J465" s="4" t="s">
        <v>247</v>
      </c>
    </row>
    <row r="466" spans="1:10" ht="28.5" x14ac:dyDescent="0.2">
      <c r="H466" s="7" t="s">
        <v>26</v>
      </c>
      <c r="I466" s="4" t="s">
        <v>253</v>
      </c>
      <c r="J466" s="4" t="s">
        <v>293</v>
      </c>
    </row>
    <row r="467" spans="1:10" ht="28.5" x14ac:dyDescent="0.2">
      <c r="H467" s="7" t="s">
        <v>64</v>
      </c>
      <c r="I467" s="4" t="s">
        <v>254</v>
      </c>
      <c r="J467" s="4" t="s">
        <v>255</v>
      </c>
    </row>
    <row r="468" spans="1:10" ht="57" x14ac:dyDescent="0.2">
      <c r="A468" s="4">
        <f>SUBTOTAL(3,$E$2:E468)</f>
        <v>94</v>
      </c>
      <c r="B468" s="4" t="s">
        <v>11</v>
      </c>
      <c r="C468" s="5" t="s">
        <v>12</v>
      </c>
      <c r="D468" s="6" t="str">
        <f>CONCATENATE(C468,A468)</f>
        <v>TC_94</v>
      </c>
      <c r="E468" s="4" t="s">
        <v>256</v>
      </c>
      <c r="F468" s="7" t="s">
        <v>84</v>
      </c>
      <c r="G468" s="7" t="s">
        <v>14</v>
      </c>
      <c r="I468" s="4" t="s">
        <v>302</v>
      </c>
    </row>
    <row r="469" spans="1:10" x14ac:dyDescent="0.2">
      <c r="H469" s="7" t="s">
        <v>15</v>
      </c>
      <c r="I469" s="4" t="s">
        <v>301</v>
      </c>
      <c r="J469" s="4" t="s">
        <v>297</v>
      </c>
    </row>
    <row r="470" spans="1:10" x14ac:dyDescent="0.2">
      <c r="H470" s="7" t="s">
        <v>16</v>
      </c>
      <c r="I470" s="4" t="s">
        <v>286</v>
      </c>
      <c r="J470" s="4" t="s">
        <v>287</v>
      </c>
    </row>
    <row r="471" spans="1:10" x14ac:dyDescent="0.2">
      <c r="H471" s="7" t="s">
        <v>19</v>
      </c>
      <c r="I471" s="11" t="s">
        <v>252</v>
      </c>
      <c r="J471" s="6" t="s">
        <v>320</v>
      </c>
    </row>
    <row r="472" spans="1:10" x14ac:dyDescent="0.2">
      <c r="H472" s="7" t="s">
        <v>21</v>
      </c>
      <c r="I472" s="4" t="s">
        <v>323</v>
      </c>
      <c r="J472" s="4" t="s">
        <v>245</v>
      </c>
    </row>
    <row r="473" spans="1:10" ht="28.5" x14ac:dyDescent="0.2">
      <c r="H473" s="7" t="s">
        <v>24</v>
      </c>
      <c r="I473" s="4" t="s">
        <v>246</v>
      </c>
      <c r="J473" s="4" t="s">
        <v>247</v>
      </c>
    </row>
    <row r="474" spans="1:10" ht="28.5" x14ac:dyDescent="0.2">
      <c r="H474" s="7" t="s">
        <v>26</v>
      </c>
      <c r="I474" s="4" t="s">
        <v>253</v>
      </c>
      <c r="J474" s="4" t="s">
        <v>293</v>
      </c>
    </row>
    <row r="475" spans="1:10" x14ac:dyDescent="0.2">
      <c r="H475" s="7" t="s">
        <v>64</v>
      </c>
      <c r="I475" s="4" t="s">
        <v>257</v>
      </c>
      <c r="J475" s="4" t="s">
        <v>258</v>
      </c>
    </row>
    <row r="476" spans="1:10" x14ac:dyDescent="0.2">
      <c r="H476" s="7" t="s">
        <v>67</v>
      </c>
      <c r="I476" s="4" t="s">
        <v>259</v>
      </c>
      <c r="J476" s="4" t="s">
        <v>260</v>
      </c>
    </row>
    <row r="477" spans="1:10" ht="57" x14ac:dyDescent="0.2">
      <c r="A477" s="4">
        <f>SUBTOTAL(3,$E$2:E477)</f>
        <v>95</v>
      </c>
      <c r="B477" s="4" t="s">
        <v>11</v>
      </c>
      <c r="C477" s="5" t="s">
        <v>12</v>
      </c>
      <c r="D477" s="6" t="str">
        <f>CONCATENATE(C477,A477)</f>
        <v>TC_95</v>
      </c>
      <c r="E477" s="4" t="s">
        <v>261</v>
      </c>
      <c r="F477" s="7" t="s">
        <v>84</v>
      </c>
      <c r="G477" s="7" t="s">
        <v>14</v>
      </c>
      <c r="I477" s="4" t="s">
        <v>302</v>
      </c>
    </row>
    <row r="478" spans="1:10" x14ac:dyDescent="0.2">
      <c r="H478" s="7" t="s">
        <v>15</v>
      </c>
      <c r="I478" s="4" t="s">
        <v>301</v>
      </c>
      <c r="J478" s="4" t="s">
        <v>297</v>
      </c>
    </row>
    <row r="479" spans="1:10" x14ac:dyDescent="0.2">
      <c r="H479" s="7" t="s">
        <v>16</v>
      </c>
      <c r="I479" s="4" t="s">
        <v>286</v>
      </c>
      <c r="J479" s="4" t="s">
        <v>287</v>
      </c>
    </row>
    <row r="480" spans="1:10" x14ac:dyDescent="0.2">
      <c r="H480" s="7" t="s">
        <v>19</v>
      </c>
      <c r="I480" s="11" t="s">
        <v>324</v>
      </c>
      <c r="J480" s="6" t="s">
        <v>320</v>
      </c>
    </row>
    <row r="481" spans="1:10" x14ac:dyDescent="0.2">
      <c r="H481" s="7" t="s">
        <v>21</v>
      </c>
      <c r="I481" s="4" t="s">
        <v>323</v>
      </c>
      <c r="J481" s="4" t="s">
        <v>245</v>
      </c>
    </row>
    <row r="482" spans="1:10" ht="28.5" x14ac:dyDescent="0.2">
      <c r="H482" s="7" t="s">
        <v>24</v>
      </c>
      <c r="I482" s="4" t="s">
        <v>246</v>
      </c>
      <c r="J482" s="4" t="s">
        <v>247</v>
      </c>
    </row>
    <row r="483" spans="1:10" x14ac:dyDescent="0.2">
      <c r="H483" s="7" t="s">
        <v>26</v>
      </c>
      <c r="I483" s="4" t="s">
        <v>262</v>
      </c>
      <c r="J483" s="4" t="s">
        <v>90</v>
      </c>
    </row>
    <row r="484" spans="1:10" x14ac:dyDescent="0.2">
      <c r="H484" s="7" t="s">
        <v>64</v>
      </c>
      <c r="I484" s="4" t="s">
        <v>263</v>
      </c>
      <c r="J484" s="4" t="s">
        <v>264</v>
      </c>
    </row>
    <row r="485" spans="1:10" x14ac:dyDescent="0.2">
      <c r="H485" s="7" t="s">
        <v>67</v>
      </c>
      <c r="I485" s="4" t="s">
        <v>265</v>
      </c>
      <c r="J485" s="4" t="s">
        <v>90</v>
      </c>
    </row>
    <row r="486" spans="1:10" ht="28.5" x14ac:dyDescent="0.2">
      <c r="H486" s="7" t="s">
        <v>123</v>
      </c>
      <c r="I486" s="4" t="s">
        <v>266</v>
      </c>
      <c r="J486" s="4" t="s">
        <v>267</v>
      </c>
    </row>
    <row r="487" spans="1:10" ht="57" x14ac:dyDescent="0.2">
      <c r="A487" s="4">
        <f>SUBTOTAL(3,$E$2:E487)</f>
        <v>96</v>
      </c>
      <c r="B487" s="4" t="s">
        <v>11</v>
      </c>
      <c r="C487" s="5" t="s">
        <v>12</v>
      </c>
      <c r="D487" s="6" t="str">
        <f>CONCATENATE(C487,A487)</f>
        <v>TC_96</v>
      </c>
      <c r="E487" s="4" t="s">
        <v>268</v>
      </c>
      <c r="F487" s="7" t="s">
        <v>84</v>
      </c>
      <c r="G487" s="7" t="s">
        <v>14</v>
      </c>
      <c r="I487" s="4" t="s">
        <v>302</v>
      </c>
    </row>
    <row r="488" spans="1:10" x14ac:dyDescent="0.2">
      <c r="H488" s="7" t="s">
        <v>15</v>
      </c>
      <c r="I488" s="4" t="s">
        <v>301</v>
      </c>
      <c r="J488" s="4" t="s">
        <v>297</v>
      </c>
    </row>
    <row r="489" spans="1:10" x14ac:dyDescent="0.2">
      <c r="H489" s="7" t="s">
        <v>16</v>
      </c>
      <c r="I489" s="4" t="s">
        <v>286</v>
      </c>
      <c r="J489" s="4" t="s">
        <v>287</v>
      </c>
    </row>
    <row r="490" spans="1:10" x14ac:dyDescent="0.2">
      <c r="H490" s="7" t="s">
        <v>19</v>
      </c>
      <c r="I490" s="11" t="s">
        <v>252</v>
      </c>
      <c r="J490" s="6" t="s">
        <v>320</v>
      </c>
    </row>
    <row r="491" spans="1:10" x14ac:dyDescent="0.2">
      <c r="H491" s="7" t="s">
        <v>21</v>
      </c>
      <c r="I491" s="4" t="s">
        <v>323</v>
      </c>
      <c r="J491" s="4" t="s">
        <v>245</v>
      </c>
    </row>
    <row r="492" spans="1:10" ht="28.5" x14ac:dyDescent="0.2">
      <c r="H492" s="7" t="s">
        <v>24</v>
      </c>
      <c r="I492" s="4" t="s">
        <v>246</v>
      </c>
      <c r="J492" s="4" t="s">
        <v>247</v>
      </c>
    </row>
    <row r="493" spans="1:10" x14ac:dyDescent="0.2">
      <c r="H493" s="7" t="s">
        <v>26</v>
      </c>
      <c r="I493" s="4" t="s">
        <v>262</v>
      </c>
      <c r="J493" s="4" t="s">
        <v>90</v>
      </c>
    </row>
    <row r="494" spans="1:10" x14ac:dyDescent="0.2">
      <c r="H494" s="7" t="s">
        <v>64</v>
      </c>
      <c r="I494" s="4" t="s">
        <v>263</v>
      </c>
      <c r="J494" s="4" t="s">
        <v>264</v>
      </c>
    </row>
    <row r="495" spans="1:10" x14ac:dyDescent="0.2">
      <c r="H495" s="7" t="s">
        <v>67</v>
      </c>
      <c r="I495" s="4" t="s">
        <v>265</v>
      </c>
      <c r="J495" s="4" t="s">
        <v>90</v>
      </c>
    </row>
    <row r="496" spans="1:10" ht="28.5" x14ac:dyDescent="0.2">
      <c r="H496" s="7" t="s">
        <v>123</v>
      </c>
      <c r="I496" s="4" t="s">
        <v>266</v>
      </c>
      <c r="J496" s="4" t="s">
        <v>267</v>
      </c>
    </row>
    <row r="497" spans="1:10" ht="57" x14ac:dyDescent="0.2">
      <c r="A497" s="4">
        <f>SUBTOTAL(3,$E$2:E497)</f>
        <v>97</v>
      </c>
      <c r="B497" s="4" t="s">
        <v>11</v>
      </c>
      <c r="C497" s="5" t="s">
        <v>12</v>
      </c>
      <c r="D497" s="6" t="str">
        <f>CONCATENATE(C497,A497)</f>
        <v>TC_97</v>
      </c>
      <c r="E497" s="4" t="s">
        <v>310</v>
      </c>
      <c r="F497" s="7" t="s">
        <v>84</v>
      </c>
      <c r="G497" s="7" t="s">
        <v>14</v>
      </c>
      <c r="I497" s="4" t="s">
        <v>302</v>
      </c>
    </row>
    <row r="498" spans="1:10" x14ac:dyDescent="0.2">
      <c r="H498" s="7" t="s">
        <v>15</v>
      </c>
      <c r="I498" s="4" t="s">
        <v>301</v>
      </c>
      <c r="J498" s="4" t="s">
        <v>297</v>
      </c>
    </row>
    <row r="499" spans="1:10" x14ac:dyDescent="0.2">
      <c r="H499" s="7" t="s">
        <v>16</v>
      </c>
      <c r="I499" s="4" t="s">
        <v>286</v>
      </c>
      <c r="J499" s="4" t="s">
        <v>287</v>
      </c>
    </row>
    <row r="500" spans="1:10" x14ac:dyDescent="0.2">
      <c r="H500" s="7" t="s">
        <v>19</v>
      </c>
      <c r="I500" s="11" t="s">
        <v>252</v>
      </c>
      <c r="J500" s="6" t="s">
        <v>320</v>
      </c>
    </row>
    <row r="501" spans="1:10" x14ac:dyDescent="0.2">
      <c r="H501" s="7" t="s">
        <v>21</v>
      </c>
      <c r="I501" s="4" t="s">
        <v>323</v>
      </c>
      <c r="J501" s="4" t="s">
        <v>245</v>
      </c>
    </row>
    <row r="502" spans="1:10" x14ac:dyDescent="0.2">
      <c r="H502" s="7" t="s">
        <v>24</v>
      </c>
      <c r="I502" s="4" t="s">
        <v>269</v>
      </c>
      <c r="J502" s="4" t="s">
        <v>270</v>
      </c>
    </row>
    <row r="503" spans="1:10" ht="71.25" x14ac:dyDescent="0.2">
      <c r="A503" s="4">
        <f>SUBTOTAL(3,$E$21:E503)</f>
        <v>93</v>
      </c>
      <c r="B503" s="4" t="s">
        <v>11</v>
      </c>
      <c r="C503" s="5" t="s">
        <v>12</v>
      </c>
      <c r="D503" s="6" t="str">
        <f>CONCATENATE(C503,A503)</f>
        <v>TC_93</v>
      </c>
      <c r="E503" s="4" t="s">
        <v>316</v>
      </c>
      <c r="F503" s="7" t="s">
        <v>84</v>
      </c>
      <c r="G503" s="7" t="s">
        <v>14</v>
      </c>
      <c r="I503" s="4" t="s">
        <v>306</v>
      </c>
    </row>
    <row r="504" spans="1:10" x14ac:dyDescent="0.2">
      <c r="H504" s="7" t="s">
        <v>15</v>
      </c>
      <c r="I504" s="4" t="s">
        <v>301</v>
      </c>
      <c r="J504" s="4" t="s">
        <v>297</v>
      </c>
    </row>
    <row r="505" spans="1:10" x14ac:dyDescent="0.2">
      <c r="H505" s="7" t="s">
        <v>16</v>
      </c>
      <c r="I505" s="4" t="s">
        <v>286</v>
      </c>
      <c r="J505" s="4" t="s">
        <v>287</v>
      </c>
    </row>
    <row r="506" spans="1:10" ht="28.5" x14ac:dyDescent="0.2">
      <c r="H506" s="7" t="s">
        <v>19</v>
      </c>
      <c r="I506" s="4" t="s">
        <v>294</v>
      </c>
      <c r="J506" s="4" t="s">
        <v>295</v>
      </c>
    </row>
    <row r="507" spans="1:10" x14ac:dyDescent="0.2">
      <c r="H507" s="7" t="s">
        <v>21</v>
      </c>
      <c r="I507" s="11" t="s">
        <v>324</v>
      </c>
      <c r="J507" s="6" t="s">
        <v>320</v>
      </c>
    </row>
    <row r="508" spans="1:10" ht="42.75" x14ac:dyDescent="0.2">
      <c r="H508" s="7" t="s">
        <v>24</v>
      </c>
      <c r="I508" s="4" t="s">
        <v>271</v>
      </c>
      <c r="J508" s="4" t="s">
        <v>296</v>
      </c>
    </row>
    <row r="509" spans="1:10" ht="71.25" x14ac:dyDescent="0.2">
      <c r="A509" s="4">
        <f>SUBTOTAL(3,$E$21:E509)</f>
        <v>94</v>
      </c>
      <c r="B509" s="4" t="s">
        <v>11</v>
      </c>
      <c r="C509" s="5" t="s">
        <v>12</v>
      </c>
      <c r="D509" s="6" t="str">
        <f>CONCATENATE(C509,A509)</f>
        <v>TC_94</v>
      </c>
      <c r="E509" s="4" t="s">
        <v>317</v>
      </c>
      <c r="F509" s="7" t="s">
        <v>84</v>
      </c>
      <c r="G509" s="7" t="s">
        <v>14</v>
      </c>
      <c r="I509" s="4" t="s">
        <v>306</v>
      </c>
      <c r="J509" s="4" t="s">
        <v>272</v>
      </c>
    </row>
    <row r="510" spans="1:10" x14ac:dyDescent="0.2">
      <c r="H510" s="7" t="s">
        <v>15</v>
      </c>
      <c r="I510" s="4" t="s">
        <v>301</v>
      </c>
      <c r="J510" s="4" t="s">
        <v>297</v>
      </c>
    </row>
    <row r="511" spans="1:10" x14ac:dyDescent="0.2">
      <c r="H511" s="7" t="s">
        <v>16</v>
      </c>
      <c r="I511" s="4" t="s">
        <v>286</v>
      </c>
      <c r="J511" s="4" t="s">
        <v>287</v>
      </c>
    </row>
    <row r="512" spans="1:10" x14ac:dyDescent="0.2">
      <c r="H512" s="7" t="s">
        <v>21</v>
      </c>
      <c r="I512" s="4" t="s">
        <v>273</v>
      </c>
      <c r="J512" s="4" t="s">
        <v>274</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TC_Add Purchase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2024-11-09T04:59:40Z</dcterms:modified>
</cp:coreProperties>
</file>