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129"/>
  <workbookPr/>
  <mc:AlternateContent xmlns:mc="http://schemas.openxmlformats.org/markup-compatibility/2006">
    <mc:Choice Requires="x15">
      <x15ac:absPath xmlns:x15ac="http://schemas.microsoft.com/office/spreadsheetml/2010/11/ac" url="D:\1QnQ_Test\1Software_TESTING\Optical CRM\Test Case\Stock Movement Details\"/>
    </mc:Choice>
  </mc:AlternateContent>
  <xr:revisionPtr revIDLastSave="0" documentId="13_ncr:1_{89A9CC53-D7A1-4366-90C8-185225B2D680}" xr6:coauthVersionLast="47" xr6:coauthVersionMax="47" xr10:uidLastSave="{00000000-0000-0000-0000-000000000000}"/>
  <bookViews>
    <workbookView xWindow="-28920" yWindow="-120" windowWidth="29040" windowHeight="15840" activeTab="1" xr2:uid="{00000000-000D-0000-FFFF-FFFF00000000}"/>
  </bookViews>
  <sheets>
    <sheet name="Cover Page" sheetId="1" r:id="rId1"/>
    <sheet name="TC-Overall Stock movement Detai"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06" i="2" l="1"/>
  <c r="D106" i="2" s="1"/>
  <c r="A101" i="2"/>
  <c r="D101" i="2" s="1"/>
  <c r="A208" i="2"/>
  <c r="D208" i="2" s="1"/>
  <c r="A203" i="2"/>
  <c r="D203" i="2" s="1"/>
  <c r="A198" i="2"/>
  <c r="D198" i="2" s="1"/>
  <c r="A193" i="2"/>
  <c r="D193" i="2" s="1"/>
  <c r="A188" i="2"/>
  <c r="D188" i="2" s="1"/>
  <c r="A183" i="2"/>
  <c r="D183" i="2" s="1"/>
  <c r="A178" i="2"/>
  <c r="D178" i="2" s="1"/>
  <c r="A173" i="2"/>
  <c r="D173" i="2" s="1"/>
  <c r="A168" i="2"/>
  <c r="D168" i="2" s="1"/>
  <c r="A162" i="2"/>
  <c r="D162" i="2" s="1"/>
  <c r="A156" i="2"/>
  <c r="D156" i="2" s="1"/>
  <c r="A151" i="2"/>
  <c r="D151" i="2" s="1"/>
  <c r="A146" i="2"/>
  <c r="D146" i="2" s="1"/>
  <c r="A141" i="2"/>
  <c r="D141" i="2" s="1"/>
  <c r="A136" i="2"/>
  <c r="D136" i="2" s="1"/>
  <c r="A131" i="2"/>
  <c r="D131" i="2" s="1"/>
  <c r="A126" i="2"/>
  <c r="D126" i="2" s="1"/>
  <c r="A121" i="2"/>
  <c r="D121" i="2" s="1"/>
  <c r="A116" i="2"/>
  <c r="D116" i="2" s="1"/>
  <c r="A111" i="2"/>
  <c r="D111" i="2" s="1"/>
  <c r="A96" i="2"/>
  <c r="D96" i="2" s="1"/>
  <c r="A92" i="2"/>
  <c r="D92" i="2" s="1"/>
  <c r="A88" i="2"/>
  <c r="D88" i="2" s="1"/>
  <c r="A84" i="2"/>
  <c r="D84" i="2" s="1"/>
  <c r="A80" i="2"/>
  <c r="D80" i="2" s="1"/>
  <c r="A76" i="2"/>
  <c r="D76" i="2" s="1"/>
  <c r="A72" i="2"/>
  <c r="D72" i="2" s="1"/>
  <c r="A64" i="2"/>
  <c r="D64" i="2" s="1"/>
  <c r="A58" i="2"/>
  <c r="D58" i="2" s="1"/>
  <c r="A47" i="2"/>
  <c r="D47" i="2" s="1"/>
  <c r="A39" i="2"/>
  <c r="D39" i="2" s="1"/>
  <c r="A32" i="2"/>
  <c r="D32" i="2" s="1"/>
  <c r="A27" i="2"/>
  <c r="D27" i="2" s="1"/>
  <c r="A22" i="2"/>
  <c r="D22" i="2" s="1"/>
  <c r="A16" i="2"/>
  <c r="D16" i="2" s="1"/>
  <c r="A10" i="2"/>
  <c r="D10" i="2" s="1"/>
  <c r="A6" i="2"/>
  <c r="D6" i="2" s="1"/>
  <c r="A2" i="2"/>
  <c r="D2" i="2" s="1"/>
</calcChain>
</file>

<file path=xl/sharedStrings.xml><?xml version="1.0" encoding="utf-8"?>
<sst xmlns="http://schemas.openxmlformats.org/spreadsheetml/2006/main" count="776" uniqueCount="188">
  <si>
    <t>VERSION NO</t>
  </si>
  <si>
    <t>RELEASE DATE</t>
  </si>
  <si>
    <t>CHANGE DETAILS</t>
  </si>
  <si>
    <t>Prepared By</t>
  </si>
  <si>
    <t>SECTION</t>
  </si>
  <si>
    <t>DESCRIPTION</t>
  </si>
  <si>
    <t xml:space="preserve"> </t>
  </si>
  <si>
    <t>All</t>
  </si>
  <si>
    <t>Lakshmanan.M</t>
  </si>
  <si>
    <t>S.No</t>
  </si>
  <si>
    <t>Requirement ID</t>
  </si>
  <si>
    <t>Test Case Id</t>
  </si>
  <si>
    <t>Test Case Description</t>
  </si>
  <si>
    <t>Complexity</t>
  </si>
  <si>
    <t>Testing Type</t>
  </si>
  <si>
    <t>Step Name (Design Steps)</t>
  </si>
  <si>
    <t>Description (Design Steps)</t>
  </si>
  <si>
    <t>Expected Result (Design Steps)</t>
  </si>
  <si>
    <t>Test Data</t>
  </si>
  <si>
    <t>Review &amp; Comments</t>
  </si>
  <si>
    <t>RQ_1</t>
  </si>
  <si>
    <t>TC_</t>
  </si>
  <si>
    <t>High</t>
  </si>
  <si>
    <t>Manual</t>
  </si>
  <si>
    <t>Preconditions:
1.User have Optical CRM Application with valid username and password 
2.User have create, Edit, view and delete access</t>
  </si>
  <si>
    <t>Step-1</t>
  </si>
  <si>
    <t>Load the Optical CRM Application and login with valid credential</t>
  </si>
  <si>
    <t>Optical CRM dashboard should be display</t>
  </si>
  <si>
    <t>Step-2</t>
  </si>
  <si>
    <t>Step-3</t>
  </si>
  <si>
    <t>If no records exist, a "No history available" message should be displayed.</t>
  </si>
  <si>
    <t>Verify header name, field name, button's and list grid display properly or not</t>
  </si>
  <si>
    <t>Medium</t>
  </si>
  <si>
    <t>Verify header name value</t>
  </si>
  <si>
    <t>Step-4</t>
  </si>
  <si>
    <t>Verify button's, Search Filter and search box display or not</t>
  </si>
  <si>
    <t>Step-5</t>
  </si>
  <si>
    <t>Verify the Next and previous button and showing records message display or not</t>
  </si>
  <si>
    <t>Next and previous button and showing records message should be display or not</t>
  </si>
  <si>
    <t>Verify the place holder in search box</t>
  </si>
  <si>
    <t>Placeholder value should be display as "Search"</t>
  </si>
  <si>
    <t>Verify the label name for search box</t>
  </si>
  <si>
    <t>Label name should be display as "Search"</t>
  </si>
  <si>
    <t>Verify the search box display properly or not</t>
  </si>
  <si>
    <t>Search box should be display properly</t>
  </si>
  <si>
    <t>Verify the system display searched value while give valid value in search box</t>
  </si>
  <si>
    <t>Enter valid value in Search box, which value present in list grid</t>
  </si>
  <si>
    <t>Searched values should be display in list grid</t>
  </si>
  <si>
    <t>Copy &amp; Paste valid value in Search box, which value present in list grid</t>
  </si>
  <si>
    <t>List Grid should filter based on the input value provided in the Global Filter search box</t>
  </si>
  <si>
    <t>Verify the system display error message while give invalid value in search box</t>
  </si>
  <si>
    <t>Enter invalid value in Search box, which value not present in list grid</t>
  </si>
  <si>
    <t>“Search Complete and No matching records to display” message should be displayed in the grid when there are no matching records</t>
  </si>
  <si>
    <t>Copy &amp; Paste invalid value in Search box, which value not present in list grid</t>
  </si>
  <si>
    <t>Verify sort the alphabet values</t>
  </si>
  <si>
    <t>System should -&gt;Sorting the alphabet column as (A-&gt;Z)
-&gt;Sorting the alphabet column as (Z-&gt;A)</t>
  </si>
  <si>
    <t>Verify sort the Numeric values</t>
  </si>
  <si>
    <t>System should -&gt;Sorting the Numeric column as (0-&gt;9)
-&gt;Sorting the Numeric column as (9-&gt;0)</t>
  </si>
  <si>
    <t>Verify sort the Date values</t>
  </si>
  <si>
    <t xml:space="preserve">System should Sorting the Date column as (1-Jan-&gt; 30-Dec) and (30-Dec -&gt;1-Jan) </t>
  </si>
  <si>
    <t>Verify the functionality of Showing Record Count</t>
  </si>
  <si>
    <t>Verify the Showing Record Count display or not</t>
  </si>
  <si>
    <t>Verify the Showing Record Count page</t>
  </si>
  <si>
    <t xml:space="preserve">Show the number of records displayed per page in the list grid </t>
  </si>
  <si>
    <t>Verify the by default record once page load</t>
  </si>
  <si>
    <t>By default, 10 records should display per page in list grid</t>
  </si>
  <si>
    <t>Step-6</t>
  </si>
  <si>
    <t>Click on the dropdown</t>
  </si>
  <si>
    <t>Verify the user can able to change the page option by clicking dropdown in Showing Record Count in dropdown</t>
  </si>
  <si>
    <t>Low</t>
  </si>
  <si>
    <t>Click on the dropdown in  Showing Record Count</t>
  </si>
  <si>
    <t>Available record's page should be displayed</t>
  </si>
  <si>
    <t>Select the available 10, 25, 50 and 100 records by clicking dropdown</t>
  </si>
  <si>
    <t>Selected page records should be displayed in grid</t>
  </si>
  <si>
    <t>Select the record by clicking dropdown</t>
  </si>
  <si>
    <t>By default, once page loaded “Showing Record Count” feature should display like e.g.: “Showing 1 to 10 of 76 records”</t>
  </si>
  <si>
    <t>select 10 records per page option by selecting it in the dropdown.</t>
  </si>
  <si>
    <t>10 Records should be displayed in the page</t>
  </si>
  <si>
    <t>Step-7</t>
  </si>
  <si>
    <t>select 25  records per page option by selecting it in the dropdown.</t>
  </si>
  <si>
    <t>25 Records should be displayed in the page</t>
  </si>
  <si>
    <t>Step-8</t>
  </si>
  <si>
    <t>select 50 records per page option by selecting it in the dropdown.</t>
  </si>
  <si>
    <t>50 Records should be displayed in the page</t>
  </si>
  <si>
    <t>Step-9</t>
  </si>
  <si>
    <t>select 100 records per page option by selecting it in the dropdown.</t>
  </si>
  <si>
    <t>100 Records should be displayed in the page</t>
  </si>
  <si>
    <t>Search any valid value in search box</t>
  </si>
  <si>
    <t>Update the Showing Record Count</t>
  </si>
  <si>
    <t>Verify the functionality of Pagination</t>
  </si>
  <si>
    <t>In first page of Records, click Next Page icon.</t>
  </si>
  <si>
    <t xml:space="preserve">User must be navigated to next page in grid. </t>
  </si>
  <si>
    <t>In the last page of Records, click previous page icon.</t>
  </si>
  <si>
    <t xml:space="preserve">user must be navigated to previous page in grid. </t>
  </si>
  <si>
    <t>Click Page number to Navigate between Records</t>
  </si>
  <si>
    <t>User should be able to Navigate to page by click of the page no icon.</t>
  </si>
  <si>
    <t>Click on the Search box and enter the values in search box and Verify the pagination</t>
  </si>
  <si>
    <t>Based on filter applied "Pagination" should be displayed</t>
  </si>
  <si>
    <t>Required error message should display</t>
  </si>
  <si>
    <t>Required error message should not display</t>
  </si>
  <si>
    <t>Verify 'Clear Filters' Button Functionality</t>
  </si>
  <si>
    <t>Clicking "Clear Filters" should reset any active filters and display all records</t>
  </si>
  <si>
    <t>Verify Proper Handling of Invalid Date Inputs in Filters</t>
  </si>
  <si>
    <t>The system should display an appropriate error message if an invalid date is entered</t>
  </si>
  <si>
    <t>The updated value should be reflected immediately in the history</t>
  </si>
  <si>
    <t>The screen should display the correct number of records per page (e.g., 10, 20, 50), as per the defined configuration.</t>
  </si>
  <si>
    <t>Verify that the "Update Date" Displays in Correct Format</t>
  </si>
  <si>
    <t>Verify user can able to download the "Pdf, Excel and CSV"</t>
  </si>
  <si>
    <t>Perform download the "Pdf, Excel and CSV"</t>
  </si>
  <si>
    <t>Respective documents should be download</t>
  </si>
  <si>
    <t>Check whether the respective value display in download file</t>
  </si>
  <si>
    <t>Respective value should be display in download file</t>
  </si>
  <si>
    <t>Verify the download file display the values based on search filter</t>
  </si>
  <si>
    <t>Download file should be display the values based on search filter</t>
  </si>
  <si>
    <t>Preconditions:
1.User have Optical CRM Application with valid username and password 
2.User have create, Edit, view and delete access
3.User have Delete records in Leave form</t>
  </si>
  <si>
    <t>Verify the list grid UI while with maximum Amount field value with maximum value</t>
  </si>
  <si>
    <t>Verify the list grid UI display properly or not</t>
  </si>
  <si>
    <t>List grid UI should display properly</t>
  </si>
  <si>
    <t>Unwanted pop up should not display</t>
  </si>
  <si>
    <t>The table should have columns for "Branch Transfer Value" and "Updated Date" (and any other relevant columns).</t>
  </si>
  <si>
    <t>ERP_Optical CRM_Overall Stock movement Details</t>
  </si>
  <si>
    <t>To verify user can able to navigate the Overall Stock movement Details</t>
  </si>
  <si>
    <t>Navigate to Overall Stock movement Details screen</t>
  </si>
  <si>
    <t>Overall Stock movement Details values should be display</t>
  </si>
  <si>
    <t>Click the User have records in Overall Stock movement Details Page in Leave Module menu</t>
  </si>
  <si>
    <t>Overall Stock movement Details screen should be display</t>
  </si>
  <si>
    <t>To verify the Overall Stock movement Details screen displays correctly with an initial, empty state or default Overall Stock movement Details</t>
  </si>
  <si>
    <t>Verify the search box label and place holder in Overall Stock movement Details</t>
  </si>
  <si>
    <t>Verify the functionality of sort in Overall Stock movement Details</t>
  </si>
  <si>
    <t>Overall Stock movement Details screen should be displayed Showing Record Count with dropdown</t>
  </si>
  <si>
    <t>Overall Stock movement Details screen should be displayed 10, 25, 50 and 20 records per page option by selecting it in the dropdown</t>
  </si>
  <si>
    <t>Verify the Overall Stock movement Details while update the Showing Record Count with search any valid value in search box</t>
  </si>
  <si>
    <t>Overall Stock movement Details screen should be display based on the selected showing records value</t>
  </si>
  <si>
    <t>Preconditions:
1.User have Optical CRM Application with valid username and password 
2.User have create, Edit, view and delete access
3.User have records in Overall Stock movement Details Page</t>
  </si>
  <si>
    <t>Verify Overall Stock movement Details list  grid display the records while fetch the value using search filter</t>
  </si>
  <si>
    <t>Overall Stock movement Details list grid should display the respective records</t>
  </si>
  <si>
    <t>Verify Overall Stock movement Details list  grid display the records while fetch the value using only one search filter values</t>
  </si>
  <si>
    <t>Verify the Overall Stock movement Details list grid display the values based on search filter</t>
  </si>
  <si>
    <t>Preconditions:
1.User have ERP Application with valid username and password 
2.User have create, Edit, view and delete access
3.User have records in Overall Stock movement Details</t>
  </si>
  <si>
    <t>Overall Stock movement Details list grid should display the values based on search filter</t>
  </si>
  <si>
    <t>Verify Proper Handling of Empty Overall Stock movement Details</t>
  </si>
  <si>
    <t>Preconditions:
1.User have Optical CRM Application with valid username and password 
2.User have create, Edit, view and delete access
3.User have records in Overall Stock movement Details Page, which have empty records</t>
  </si>
  <si>
    <t>The Overall Stock movement Details screen should show an appropriate message like "No history available" if no Branch Transfer records exist.</t>
  </si>
  <si>
    <t>Verify that when a Branch Transfer value is updated, a new entry appears in the Overall Stock movement Details screen with the correct updated date and value</t>
  </si>
  <si>
    <t>Verify Edit and Update of Overall Stock movement Details</t>
  </si>
  <si>
    <t>Verify that the page displays the more than 10 updated Overall Stock movement Details</t>
  </si>
  <si>
    <t>History page should displays the more than 10 updated Overall Stock movement Details</t>
  </si>
  <si>
    <t>Verify that the correct number of Overall Stock movement Details records are displayed based on the current pagination settings or limits</t>
  </si>
  <si>
    <t>Verify that the correct number of Overall Stock movement Details records are displayed</t>
  </si>
  <si>
    <t>Verify the Overall Stock movement Details is updated immediately after the Branch Transfer value is changed</t>
  </si>
  <si>
    <t>Preconditions:
1.User have Optical CRM Application with valid username and password 
2.User have create, Edit, view and delete access
3.User have updated records in Overall Stock movement Details Page</t>
  </si>
  <si>
    <t>The new Branch Transfer value and the updated date should appear in the Overall Stock movement Details as soon as the Branch Transfer is updated</t>
  </si>
  <si>
    <t>Verify Overall Stock movement Details Table Contains Correct Columns</t>
  </si>
  <si>
    <t>The updated date should be displayed in a consistent and correct format throughout the Overall Stock movement Details screen((e.g., MM/DD/YYYY)).</t>
  </si>
  <si>
    <t>Verify that the Overall Stock movement Details Screen Loads Without Performance Issues</t>
  </si>
  <si>
    <t>The Overall Stock movement Details screen should load within an acceptable timeframe (less than 3 seconds, depending on requirements)</t>
  </si>
  <si>
    <t>Verify that Overall Stock movement Details Filters Reset After Page Refresh</t>
  </si>
  <si>
    <t>The Overall Stock movement Details screen should reset filters to default after a page reload</t>
  </si>
  <si>
    <t>Verify the Overall Stock movement Details display the Delete record</t>
  </si>
  <si>
    <t>Overall Stock movement Details should not display the Delete record</t>
  </si>
  <si>
    <t>Preconditions:
1.User have ERP Application with valid username and password 
2.User have create, Edit, view and delete access
3.User have records in Overall Stock movement Details with maximum values</t>
  </si>
  <si>
    <t>Verify the "Undefine/Null/unwanted"  values display in Overall Stock movement Details list grid</t>
  </si>
  <si>
    <t xml:space="preserve">Overall Stock movement Details list grid should not display below-mentioned values
"Undefine/Null/unwanted" </t>
  </si>
  <si>
    <t>Verify the any unwanted pop up display or not while navigate User have records in Overall Stock movement Details Page</t>
  </si>
  <si>
    <t>Verify the tool tip display the Overall Stock movement Details list grid values</t>
  </si>
  <si>
    <t>Tool tip should display the Overall Stock movement Details list grid values</t>
  </si>
  <si>
    <t xml:space="preserve">Verify the Overall Stock movement Details UI when scroll up and down </t>
  </si>
  <si>
    <t>Overall Stock movement Details UI should display properly</t>
  </si>
  <si>
    <t>Verify the Overall Stock movement Details screen UI when zoom out in web page</t>
  </si>
  <si>
    <t>Overall Stock movement Details screen UI should display properly</t>
  </si>
  <si>
    <t>Verify the error message display when no records display in list grid</t>
  </si>
  <si>
    <t>Preconditions:
1.User have Optical CRM Application with valid username and password 
2.User have create, Edit, view and delete access
3.User have no records in Overall Stock movement Details screen</t>
  </si>
  <si>
    <t>Preconditions:
1.User have Optical CRM Application with valid username and password 
2.User have create, Edit, view and delete access
3.User have records in Overall Stock movement Details screen</t>
  </si>
  <si>
    <t>Verify required error message display while click Submit button without give search filter value</t>
  </si>
  <si>
    <t>Click Submit button without give search filter value</t>
  </si>
  <si>
    <t>Verify required error message display or not while click Submit button with give search filter value</t>
  </si>
  <si>
    <t>Click Submit button with give search filter value</t>
  </si>
  <si>
    <t>Click Submit button with only one search filter values</t>
  </si>
  <si>
    <t>Verify that the page only displays the all respective records/values</t>
  </si>
  <si>
    <t>Respective records/values amount history should be display based on the selected filter</t>
  </si>
  <si>
    <t>Verify the Overall Stock movement Details list grid display the values based on given filter date</t>
  </si>
  <si>
    <t>Click Submit button with give valid date filter value</t>
  </si>
  <si>
    <t>Overall Stock movement Details list grid should display the values based on on given filter date</t>
  </si>
  <si>
    <t>Preconditions:
1.User have ERP Application with valid username and password 
2.User have create, Edit, view and delete access
3.User have records(November and December) in Overall Stock movement Details</t>
  </si>
  <si>
    <t>Click Submit button with give valid date filter value(August-October)</t>
  </si>
  <si>
    <t>Header name should be display as "Overall Stock movement Details"</t>
  </si>
  <si>
    <t>Product Category and Product Code Search Filter, Search box and Submit should be display</t>
  </si>
  <si>
    <t>Step-10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</si>
</sst>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x14ac:knownFonts="1">
    <font>
      <sz val="11"/>
      <color theme="1"/>
      <name val="Calibri"/>
      <family val="2"/>
      <scheme val="minor"/>
    </font>
    <font>
      <sz val="36"/>
      <color indexed="8"/>
      <name val="Calibri"/>
      <family val="2"/>
    </font>
    <font>
      <b/>
      <u/>
      <sz val="16"/>
      <color indexed="8"/>
      <name val="Cambria"/>
      <family val="1"/>
    </font>
    <font>
      <sz val="12"/>
      <color indexed="8"/>
      <name val="Times New Roman"/>
      <family val="1"/>
    </font>
    <font>
      <b/>
      <sz val="12"/>
      <color indexed="62"/>
      <name val="Cambria"/>
      <family val="1"/>
    </font>
    <font>
      <i/>
      <sz val="12"/>
      <color indexed="62"/>
      <name val="Cambria"/>
      <family val="1"/>
    </font>
    <font>
      <sz val="11"/>
      <name val="Calibri"/>
      <family val="2"/>
    </font>
    <font>
      <sz val="10"/>
      <color indexed="62"/>
      <name val="Tahoma"/>
      <family val="2"/>
    </font>
    <font>
      <sz val="11"/>
      <color theme="1"/>
      <name val="Calibri"/>
      <family val="2"/>
      <scheme val="minor"/>
    </font>
    <font>
      <sz val="11"/>
      <color rgb="FF006100"/>
      <name val="Calibri"/>
      <family val="2"/>
      <scheme val="minor"/>
    </font>
    <font>
      <sz val="11"/>
      <color rgb="FF9C5700"/>
      <name val="Calibri"/>
      <family val="2"/>
      <scheme val="minor"/>
    </font>
    <font>
      <b/>
      <sz val="11"/>
      <color theme="1"/>
      <name val="Arial"/>
      <family val="2"/>
    </font>
    <font>
      <sz val="11"/>
      <color theme="1"/>
      <name val="Arial"/>
      <family val="2"/>
    </font>
    <font>
      <sz val="10"/>
      <name val="Arial"/>
      <family val="2"/>
    </font>
    <font>
      <sz val="11"/>
      <name val="Arial"/>
      <family val="2"/>
    </font>
    <font>
      <u/>
      <sz val="11"/>
      <color theme="10"/>
      <name val="Calibri"/>
      <family val="2"/>
      <scheme val="minor"/>
    </font>
    <font>
      <u/>
      <sz val="11"/>
      <color theme="10"/>
      <name val="Arial"/>
      <family val="2"/>
    </font>
    <font>
      <u/>
      <sz val="11"/>
      <color theme="1"/>
      <name val="Arial"/>
      <family val="2"/>
    </font>
    <font>
      <sz val="11"/>
      <color rgb="FF9C5700"/>
      <name val="Arial"/>
      <family val="2"/>
    </font>
    <font>
      <sz val="10"/>
      <color theme="1"/>
      <name val="Tahoma"/>
      <family val="2"/>
    </font>
    <font>
      <sz val="11"/>
      <color rgb="FF006100"/>
      <name val="Arial"/>
      <family val="2"/>
    </font>
    <font>
      <sz val="8"/>
      <name val="Calibri"/>
      <family val="2"/>
      <scheme val="minor"/>
    </font>
  </fonts>
  <fills count="7">
    <fill>
      <patternFill patternType="none"/>
    </fill>
    <fill>
      <patternFill patternType="gray125"/>
    </fill>
    <fill>
      <patternFill patternType="solid">
        <fgColor rgb="FFC6EFCE"/>
      </patternFill>
    </fill>
    <fill>
      <patternFill patternType="solid">
        <fgColor rgb="FFFFEB9C"/>
      </patternFill>
    </fill>
    <fill>
      <patternFill patternType="solid">
        <fgColor theme="5" tint="0.39997558519241921"/>
        <bgColor indexed="65"/>
      </patternFill>
    </fill>
    <fill>
      <patternFill patternType="solid">
        <fgColor theme="7" tint="0.79998168889431442"/>
        <bgColor indexed="65"/>
      </patternFill>
    </fill>
    <fill>
      <patternFill patternType="solid">
        <fgColor theme="0"/>
        <bgColor indexed="64"/>
      </patternFill>
    </fill>
  </fills>
  <borders count="14">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8"/>
      </left>
      <right style="medium">
        <color indexed="8"/>
      </right>
      <top style="medium">
        <color indexed="8"/>
      </top>
      <bottom/>
      <diagonal/>
    </border>
    <border>
      <left style="medium">
        <color indexed="8"/>
      </left>
      <right/>
      <top style="medium">
        <color indexed="8"/>
      </top>
      <bottom style="medium">
        <color indexed="8"/>
      </bottom>
      <diagonal/>
    </border>
    <border>
      <left/>
      <right style="medium">
        <color indexed="8"/>
      </right>
      <top style="medium">
        <color indexed="8"/>
      </top>
      <bottom style="medium">
        <color indexed="8"/>
      </bottom>
      <diagonal/>
    </border>
    <border>
      <left style="medium">
        <color indexed="8"/>
      </left>
      <right style="medium">
        <color indexed="8"/>
      </right>
      <top/>
      <bottom style="medium">
        <color indexed="8"/>
      </bottom>
      <diagonal/>
    </border>
    <border>
      <left/>
      <right style="medium">
        <color indexed="8"/>
      </right>
      <top/>
      <bottom/>
      <diagonal/>
    </border>
    <border>
      <left style="medium">
        <color indexed="8"/>
      </left>
      <right style="medium">
        <color indexed="8"/>
      </right>
      <top/>
      <bottom/>
      <diagonal/>
    </border>
    <border>
      <left/>
      <right/>
      <top/>
      <bottom style="medium">
        <color indexed="8"/>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9">
    <xf numFmtId="0" fontId="0" fillId="0" borderId="0"/>
    <xf numFmtId="0" fontId="6" fillId="0" borderId="0"/>
    <xf numFmtId="0" fontId="9" fillId="2" borderId="0" applyNumberFormat="0" applyBorder="0" applyAlignment="0" applyProtection="0"/>
    <xf numFmtId="0" fontId="10" fillId="3" borderId="0" applyNumberFormat="0" applyBorder="0" applyAlignment="0" applyProtection="0"/>
    <xf numFmtId="0" fontId="8" fillId="4" borderId="0" applyNumberFormat="0" applyBorder="0" applyAlignment="0" applyProtection="0"/>
    <xf numFmtId="0" fontId="8" fillId="5" borderId="0" applyNumberFormat="0" applyBorder="0" applyAlignment="0" applyProtection="0"/>
    <xf numFmtId="0" fontId="13" fillId="0" borderId="0"/>
    <xf numFmtId="0" fontId="15" fillId="0" borderId="0" applyNumberFormat="0" applyFill="0" applyBorder="0" applyAlignment="0" applyProtection="0"/>
    <xf numFmtId="0" fontId="19" fillId="0" borderId="0"/>
  </cellStyleXfs>
  <cellXfs count="37">
    <xf numFmtId="0" fontId="0" fillId="0" borderId="0" xfId="0"/>
    <xf numFmtId="0" fontId="3" fillId="0" borderId="0" xfId="0" applyFont="1" applyAlignment="1">
      <alignment horizontal="center" vertical="center"/>
    </xf>
    <xf numFmtId="0" fontId="4" fillId="0" borderId="8" xfId="0" applyFont="1" applyBorder="1" applyAlignment="1">
      <alignment horizontal="center" vertical="center" wrapText="1"/>
    </xf>
    <xf numFmtId="0" fontId="5" fillId="0" borderId="7" xfId="0" applyFont="1" applyBorder="1" applyAlignment="1">
      <alignment horizontal="center" vertical="center" wrapText="1"/>
    </xf>
    <xf numFmtId="15" fontId="5" fillId="0" borderId="10" xfId="0" applyNumberFormat="1" applyFont="1" applyBorder="1" applyAlignment="1">
      <alignment horizontal="center" vertical="center" wrapText="1"/>
    </xf>
    <xf numFmtId="0" fontId="7" fillId="0" borderId="11" xfId="1" applyFont="1" applyBorder="1" applyAlignment="1">
      <alignment horizontal="center" vertical="center" wrapText="1"/>
    </xf>
    <xf numFmtId="0" fontId="7" fillId="0" borderId="11" xfId="1" applyFont="1" applyBorder="1" applyAlignment="1">
      <alignment horizontal="left" vertical="center" wrapText="1"/>
    </xf>
    <xf numFmtId="0" fontId="5" fillId="0" borderId="11" xfId="0" applyFont="1" applyBorder="1" applyAlignment="1">
      <alignment horizontal="center" vertical="center" wrapText="1"/>
    </xf>
    <xf numFmtId="14" fontId="0" fillId="0" borderId="0" xfId="0" applyNumberFormat="1"/>
    <xf numFmtId="0" fontId="12" fillId="0" borderId="12" xfId="0" applyFont="1" applyBorder="1" applyAlignment="1">
      <alignment wrapText="1"/>
    </xf>
    <xf numFmtId="0" fontId="14" fillId="0" borderId="12" xfId="6" applyFont="1" applyBorder="1"/>
    <xf numFmtId="0" fontId="14" fillId="0" borderId="12" xfId="6" applyFont="1" applyBorder="1" applyAlignment="1">
      <alignment wrapText="1"/>
    </xf>
    <xf numFmtId="0" fontId="12" fillId="0" borderId="12" xfId="0" applyFont="1" applyBorder="1"/>
    <xf numFmtId="0" fontId="16" fillId="0" borderId="12" xfId="7" applyFont="1" applyBorder="1" applyAlignment="1">
      <alignment wrapText="1"/>
    </xf>
    <xf numFmtId="0" fontId="17" fillId="0" borderId="12" xfId="0" applyFont="1" applyBorder="1" applyAlignment="1">
      <alignment wrapText="1"/>
    </xf>
    <xf numFmtId="0" fontId="18" fillId="3" borderId="12" xfId="3" applyFont="1" applyBorder="1"/>
    <xf numFmtId="0" fontId="18" fillId="3" borderId="12" xfId="3" applyFont="1" applyBorder="1" applyAlignment="1">
      <alignment wrapText="1"/>
    </xf>
    <xf numFmtId="0" fontId="12" fillId="6" borderId="12" xfId="8" applyFont="1" applyFill="1" applyBorder="1" applyAlignment="1">
      <alignment horizontal="left" wrapText="1"/>
    </xf>
    <xf numFmtId="0" fontId="12" fillId="6" borderId="12" xfId="8" applyFont="1" applyFill="1" applyBorder="1" applyAlignment="1">
      <alignment wrapText="1"/>
    </xf>
    <xf numFmtId="0" fontId="14" fillId="0" borderId="12" xfId="6" applyFont="1" applyBorder="1" applyAlignment="1">
      <alignment horizontal="left" wrapText="1"/>
    </xf>
    <xf numFmtId="0" fontId="20" fillId="2" borderId="12" xfId="2" applyFont="1" applyBorder="1"/>
    <xf numFmtId="0" fontId="20" fillId="2" borderId="12" xfId="2" applyFont="1" applyBorder="1" applyAlignment="1">
      <alignment wrapText="1"/>
    </xf>
    <xf numFmtId="0" fontId="20" fillId="2" borderId="12" xfId="2" applyFont="1" applyBorder="1" applyAlignment="1">
      <alignment horizontal="left" wrapText="1"/>
    </xf>
    <xf numFmtId="0" fontId="12" fillId="0" borderId="13" xfId="0" applyFont="1" applyBorder="1"/>
    <xf numFmtId="0" fontId="8" fillId="5" borderId="12" xfId="5" applyBorder="1"/>
    <xf numFmtId="0" fontId="8" fillId="5" borderId="12" xfId="5" applyBorder="1" applyAlignment="1">
      <alignment wrapText="1"/>
    </xf>
    <xf numFmtId="0" fontId="11" fillId="4" borderId="12" xfId="4" applyFont="1" applyBorder="1" applyAlignment="1">
      <alignment horizontal="center"/>
    </xf>
    <xf numFmtId="0" fontId="11" fillId="0" borderId="12" xfId="0" applyFont="1" applyBorder="1" applyAlignment="1">
      <alignment horizontal="center"/>
    </xf>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2" fillId="0" borderId="0" xfId="0" applyFont="1" applyAlignment="1">
      <alignment horizontal="center" vertical="center"/>
    </xf>
    <xf numFmtId="0" fontId="4" fillId="0" borderId="4" xfId="0" applyFont="1" applyBorder="1" applyAlignment="1">
      <alignment horizontal="center" vertical="center" wrapText="1"/>
    </xf>
    <xf numFmtId="0" fontId="4" fillId="0" borderId="7" xfId="0" applyFont="1" applyBorder="1" applyAlignment="1">
      <alignment horizontal="center" vertical="center" wrapText="1"/>
    </xf>
    <xf numFmtId="0" fontId="4" fillId="0" borderId="5" xfId="0" applyFont="1" applyBorder="1" applyAlignment="1">
      <alignment horizontal="center" vertical="center" wrapText="1"/>
    </xf>
    <xf numFmtId="0" fontId="4" fillId="0" borderId="6" xfId="0" applyFont="1" applyBorder="1" applyAlignment="1">
      <alignment horizontal="center" vertical="center" wrapText="1"/>
    </xf>
    <xf numFmtId="0" fontId="4" fillId="0" borderId="9" xfId="0" applyFont="1" applyBorder="1" applyAlignment="1">
      <alignment horizontal="center" vertical="center" wrapText="1"/>
    </xf>
  </cellXfs>
  <cellStyles count="9">
    <cellStyle name="20% - Accent4" xfId="5" builtinId="42"/>
    <cellStyle name="60% - Accent2" xfId="4" builtinId="36"/>
    <cellStyle name="Good" xfId="2" builtinId="26"/>
    <cellStyle name="Hyperlink" xfId="7" builtinId="8"/>
    <cellStyle name="Neutral" xfId="3" builtinId="28"/>
    <cellStyle name="Normal" xfId="0" builtinId="0"/>
    <cellStyle name="Normal 2" xfId="6" xr:uid="{6DCF8AE4-83EF-4CCB-B33E-016330C3B847}"/>
    <cellStyle name="Normal 2 2" xfId="1" xr:uid="{64156D25-41BA-4155-BDB4-B08649DB84E3}"/>
    <cellStyle name="Normal 5" xfId="8" xr:uid="{6986EA3E-713A-473A-A95F-CF48E3803C7F}"/>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9</xdr:col>
      <xdr:colOff>542925</xdr:colOff>
      <xdr:row>1</xdr:row>
      <xdr:rowOff>66675</xdr:rowOff>
    </xdr:from>
    <xdr:ext cx="1657143" cy="799989"/>
    <xdr:pic>
      <xdr:nvPicPr>
        <xdr:cNvPr id="2" name="Picture 1">
          <a:extLst>
            <a:ext uri="{FF2B5EF4-FFF2-40B4-BE49-F238E27FC236}">
              <a16:creationId xmlns:a16="http://schemas.microsoft.com/office/drawing/2014/main" id="{88CFAFB6-CD47-495B-8F6B-44CE85A866D8}"/>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467600" y="257175"/>
          <a:ext cx="1657143" cy="799989"/>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6:K24"/>
  <sheetViews>
    <sheetView workbookViewId="0">
      <selection activeCell="G2" sqref="G2"/>
    </sheetView>
  </sheetViews>
  <sheetFormatPr defaultRowHeight="15" x14ac:dyDescent="0.25"/>
  <cols>
    <col min="7" max="7" width="13.7109375" customWidth="1"/>
    <col min="8" max="8" width="17.42578125" customWidth="1"/>
    <col min="9" max="9" width="17.85546875" customWidth="1"/>
    <col min="10" max="10" width="41.42578125" customWidth="1"/>
    <col min="11" max="11" width="25.7109375" customWidth="1"/>
  </cols>
  <sheetData>
    <row r="6" spans="7:11" ht="8.25" customHeight="1" x14ac:dyDescent="0.25"/>
    <row r="8" spans="7:11" ht="15.75" thickBot="1" x14ac:dyDescent="0.3"/>
    <row r="9" spans="7:11" ht="47.25" thickBot="1" x14ac:dyDescent="0.3">
      <c r="G9" s="28" t="s">
        <v>120</v>
      </c>
      <c r="H9" s="29"/>
      <c r="I9" s="29"/>
      <c r="J9" s="29"/>
      <c r="K9" s="30"/>
    </row>
    <row r="10" spans="7:11" ht="15" customHeight="1" x14ac:dyDescent="0.25"/>
    <row r="13" spans="7:11" ht="20.25" x14ac:dyDescent="0.25">
      <c r="G13" s="31"/>
      <c r="H13" s="31"/>
      <c r="I13" s="31"/>
      <c r="J13" s="31"/>
      <c r="K13" s="31"/>
    </row>
    <row r="14" spans="7:11" ht="16.5" thickBot="1" x14ac:dyDescent="0.3">
      <c r="G14" s="1"/>
    </row>
    <row r="15" spans="7:11" ht="16.5" thickBot="1" x14ac:dyDescent="0.3">
      <c r="G15" s="32" t="s">
        <v>0</v>
      </c>
      <c r="H15" s="32" t="s">
        <v>1</v>
      </c>
      <c r="I15" s="34" t="s">
        <v>2</v>
      </c>
      <c r="J15" s="35"/>
      <c r="K15" s="32" t="s">
        <v>3</v>
      </c>
    </row>
    <row r="16" spans="7:11" ht="16.5" thickBot="1" x14ac:dyDescent="0.3">
      <c r="G16" s="33"/>
      <c r="H16" s="33"/>
      <c r="I16" s="2" t="s">
        <v>4</v>
      </c>
      <c r="J16" s="2" t="s">
        <v>5</v>
      </c>
      <c r="K16" s="36"/>
    </row>
    <row r="17" spans="6:11" ht="26.25" thickBot="1" x14ac:dyDescent="0.3">
      <c r="F17" t="s">
        <v>6</v>
      </c>
      <c r="G17" s="3">
        <v>1</v>
      </c>
      <c r="H17" s="4">
        <v>45605</v>
      </c>
      <c r="I17" s="5" t="s">
        <v>7</v>
      </c>
      <c r="J17" s="6" t="s">
        <v>120</v>
      </c>
      <c r="K17" s="7" t="s">
        <v>8</v>
      </c>
    </row>
    <row r="18" spans="6:11" x14ac:dyDescent="0.25">
      <c r="J18" s="8"/>
    </row>
    <row r="24" spans="6:11" hidden="1" x14ac:dyDescent="0.25"/>
  </sheetData>
  <mergeCells count="6">
    <mergeCell ref="G9:K9"/>
    <mergeCell ref="G13:K13"/>
    <mergeCell ref="G15:G16"/>
    <mergeCell ref="H15:H16"/>
    <mergeCell ref="I15:J15"/>
    <mergeCell ref="K15:K1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846507-EB1E-4A4C-89E2-94EBF949BB38}">
  <dimension ref="A1:FK212"/>
  <sheetViews>
    <sheetView tabSelected="1" topLeftCell="D58" workbookViewId="0">
      <selection activeCell="I69" sqref="I69"/>
    </sheetView>
  </sheetViews>
  <sheetFormatPr defaultRowHeight="14.25" x14ac:dyDescent="0.2"/>
  <cols>
    <col min="1" max="1" width="7.7109375" style="12" customWidth="1"/>
    <col min="2" max="2" width="7" style="12" hidden="1" customWidth="1"/>
    <col min="3" max="3" width="2.5703125" style="12" hidden="1" customWidth="1"/>
    <col min="4" max="4" width="7.7109375" style="12" customWidth="1"/>
    <col min="5" max="5" width="58.28515625" style="9" customWidth="1"/>
    <col min="6" max="6" width="4.85546875" style="12" customWidth="1"/>
    <col min="7" max="7" width="7.42578125" style="12" hidden="1" customWidth="1"/>
    <col min="8" max="8" width="7.5703125" style="12" customWidth="1"/>
    <col min="9" max="9" width="91.140625" style="9" customWidth="1"/>
    <col min="10" max="10" width="78.28515625" style="9" customWidth="1"/>
    <col min="11" max="11" width="17.28515625" style="12" customWidth="1"/>
    <col min="12" max="12" width="22.7109375" style="12" customWidth="1"/>
    <col min="13" max="16384" width="9.140625" style="12"/>
  </cols>
  <sheetData>
    <row r="1" spans="1:12" s="27" customFormat="1" ht="15" x14ac:dyDescent="0.25">
      <c r="A1" s="26" t="s">
        <v>9</v>
      </c>
      <c r="B1" s="26" t="s">
        <v>10</v>
      </c>
      <c r="C1" s="26"/>
      <c r="D1" s="26" t="s">
        <v>11</v>
      </c>
      <c r="E1" s="26" t="s">
        <v>12</v>
      </c>
      <c r="F1" s="26" t="s">
        <v>13</v>
      </c>
      <c r="G1" s="26" t="s">
        <v>14</v>
      </c>
      <c r="H1" s="26" t="s">
        <v>15</v>
      </c>
      <c r="I1" s="26" t="s">
        <v>16</v>
      </c>
      <c r="J1" s="26" t="s">
        <v>17</v>
      </c>
      <c r="K1" s="26" t="s">
        <v>18</v>
      </c>
      <c r="L1" s="26" t="s">
        <v>19</v>
      </c>
    </row>
    <row r="2" spans="1:12" s="9" customFormat="1" ht="42.75" x14ac:dyDescent="0.2">
      <c r="A2" s="9">
        <f>SUBTOTAL(3,$E$2:E2)</f>
        <v>1</v>
      </c>
      <c r="B2" s="9" t="s">
        <v>20</v>
      </c>
      <c r="C2" s="10" t="s">
        <v>21</v>
      </c>
      <c r="D2" s="11" t="str">
        <f>CONCATENATE(C2,A2)</f>
        <v>TC_1</v>
      </c>
      <c r="E2" s="9" t="s">
        <v>121</v>
      </c>
      <c r="F2" s="12" t="s">
        <v>22</v>
      </c>
      <c r="G2" s="12" t="s">
        <v>23</v>
      </c>
      <c r="H2" s="12"/>
      <c r="I2" s="9" t="s">
        <v>24</v>
      </c>
      <c r="K2" s="13"/>
    </row>
    <row r="3" spans="1:12" x14ac:dyDescent="0.2">
      <c r="H3" s="12" t="s">
        <v>25</v>
      </c>
      <c r="I3" s="9" t="s">
        <v>26</v>
      </c>
      <c r="J3" s="9" t="s">
        <v>27</v>
      </c>
      <c r="K3" s="13"/>
    </row>
    <row r="4" spans="1:12" x14ac:dyDescent="0.2">
      <c r="H4" s="12" t="s">
        <v>28</v>
      </c>
      <c r="I4" s="9" t="s">
        <v>122</v>
      </c>
      <c r="J4" s="9" t="s">
        <v>123</v>
      </c>
      <c r="K4" s="13"/>
    </row>
    <row r="5" spans="1:12" x14ac:dyDescent="0.2">
      <c r="H5" s="12" t="s">
        <v>29</v>
      </c>
      <c r="I5" s="9" t="s">
        <v>124</v>
      </c>
      <c r="J5" s="9" t="s">
        <v>125</v>
      </c>
      <c r="K5" s="13"/>
    </row>
    <row r="6" spans="1:12" s="9" customFormat="1" ht="57" x14ac:dyDescent="0.2">
      <c r="A6" s="9">
        <f>SUBTOTAL(3,$E$2:E6)</f>
        <v>2</v>
      </c>
      <c r="B6" s="9" t="s">
        <v>20</v>
      </c>
      <c r="C6" s="10" t="s">
        <v>21</v>
      </c>
      <c r="D6" s="11" t="str">
        <f>CONCATENATE(C6,A6)</f>
        <v>TC_2</v>
      </c>
      <c r="E6" s="9" t="s">
        <v>126</v>
      </c>
      <c r="F6" s="12" t="s">
        <v>22</v>
      </c>
      <c r="G6" s="12" t="s">
        <v>23</v>
      </c>
      <c r="H6" s="12"/>
      <c r="I6" s="9" t="s">
        <v>171</v>
      </c>
      <c r="K6" s="13"/>
    </row>
    <row r="7" spans="1:12" x14ac:dyDescent="0.2">
      <c r="H7" s="12" t="s">
        <v>25</v>
      </c>
      <c r="I7" s="9" t="s">
        <v>26</v>
      </c>
      <c r="J7" s="9" t="s">
        <v>27</v>
      </c>
      <c r="K7" s="13"/>
    </row>
    <row r="8" spans="1:12" x14ac:dyDescent="0.2">
      <c r="H8" s="12" t="s">
        <v>28</v>
      </c>
      <c r="I8" s="9" t="s">
        <v>122</v>
      </c>
      <c r="J8" s="9" t="s">
        <v>123</v>
      </c>
      <c r="K8" s="13"/>
    </row>
    <row r="9" spans="1:12" x14ac:dyDescent="0.2">
      <c r="H9" s="12" t="s">
        <v>29</v>
      </c>
      <c r="I9" s="9" t="s">
        <v>170</v>
      </c>
      <c r="J9" s="9" t="s">
        <v>30</v>
      </c>
      <c r="K9" s="13"/>
    </row>
    <row r="10" spans="1:12" s="9" customFormat="1" ht="42.75" x14ac:dyDescent="0.2">
      <c r="A10" s="9">
        <f>SUBTOTAL(3,$E$2:E10)</f>
        <v>3</v>
      </c>
      <c r="B10" s="9" t="s">
        <v>20</v>
      </c>
      <c r="C10" s="10" t="s">
        <v>21</v>
      </c>
      <c r="D10" s="11" t="str">
        <f>CONCATENATE(C10,A10)</f>
        <v>TC_3</v>
      </c>
      <c r="E10" s="9" t="s">
        <v>31</v>
      </c>
      <c r="F10" s="12" t="s">
        <v>32</v>
      </c>
      <c r="G10" s="12" t="s">
        <v>23</v>
      </c>
      <c r="H10" s="12"/>
      <c r="I10" s="9" t="s">
        <v>24</v>
      </c>
      <c r="K10" s="13"/>
    </row>
    <row r="11" spans="1:12" x14ac:dyDescent="0.2">
      <c r="B11" s="9"/>
      <c r="C11" s="9"/>
      <c r="D11" s="9"/>
      <c r="H11" s="12" t="s">
        <v>25</v>
      </c>
      <c r="I11" s="9" t="s">
        <v>26</v>
      </c>
      <c r="J11" s="9" t="s">
        <v>27</v>
      </c>
      <c r="K11" s="13"/>
    </row>
    <row r="12" spans="1:12" x14ac:dyDescent="0.2">
      <c r="B12" s="9"/>
      <c r="C12" s="9"/>
      <c r="D12" s="9"/>
      <c r="H12" s="12" t="s">
        <v>28</v>
      </c>
      <c r="I12" s="9" t="s">
        <v>122</v>
      </c>
      <c r="J12" s="9" t="s">
        <v>125</v>
      </c>
      <c r="K12" s="13"/>
    </row>
    <row r="13" spans="1:12" ht="28.5" x14ac:dyDescent="0.2">
      <c r="B13" s="9"/>
      <c r="C13" s="9"/>
      <c r="D13" s="9"/>
      <c r="H13" s="12" t="s">
        <v>29</v>
      </c>
      <c r="I13" s="9" t="s">
        <v>33</v>
      </c>
      <c r="J13" s="9" t="s">
        <v>185</v>
      </c>
      <c r="K13" s="13"/>
    </row>
    <row r="14" spans="1:12" ht="28.5" x14ac:dyDescent="0.2">
      <c r="B14" s="9"/>
      <c r="C14" s="9"/>
      <c r="D14" s="9"/>
      <c r="H14" s="12" t="s">
        <v>34</v>
      </c>
      <c r="I14" s="9" t="s">
        <v>35</v>
      </c>
      <c r="J14" s="9" t="s">
        <v>186</v>
      </c>
      <c r="K14" s="13"/>
    </row>
    <row r="15" spans="1:12" x14ac:dyDescent="0.2">
      <c r="H15" s="12" t="s">
        <v>36</v>
      </c>
      <c r="I15" s="9" t="s">
        <v>37</v>
      </c>
      <c r="J15" s="9" t="s">
        <v>38</v>
      </c>
      <c r="K15" s="13"/>
    </row>
    <row r="16" spans="1:12" s="9" customFormat="1" ht="42.75" x14ac:dyDescent="0.2">
      <c r="A16" s="9">
        <f>SUBTOTAL(3,$E$2:E16)</f>
        <v>4</v>
      </c>
      <c r="B16" s="9" t="s">
        <v>20</v>
      </c>
      <c r="C16" s="10" t="s">
        <v>21</v>
      </c>
      <c r="D16" s="11" t="str">
        <f>CONCATENATE(C16,A16)</f>
        <v>TC_4</v>
      </c>
      <c r="E16" s="9" t="s">
        <v>127</v>
      </c>
      <c r="F16" s="12" t="s">
        <v>32</v>
      </c>
      <c r="G16" s="12" t="s">
        <v>23</v>
      </c>
      <c r="H16" s="12"/>
      <c r="I16" s="9" t="s">
        <v>24</v>
      </c>
      <c r="K16" s="13"/>
    </row>
    <row r="17" spans="1:11" x14ac:dyDescent="0.2">
      <c r="H17" s="12" t="s">
        <v>25</v>
      </c>
      <c r="I17" s="9" t="s">
        <v>26</v>
      </c>
      <c r="J17" s="9" t="s">
        <v>27</v>
      </c>
      <c r="K17" s="13"/>
    </row>
    <row r="18" spans="1:11" x14ac:dyDescent="0.2">
      <c r="H18" s="12" t="s">
        <v>28</v>
      </c>
      <c r="I18" s="9" t="s">
        <v>122</v>
      </c>
      <c r="J18" s="9" t="s">
        <v>125</v>
      </c>
      <c r="K18" s="13"/>
    </row>
    <row r="19" spans="1:11" x14ac:dyDescent="0.2">
      <c r="H19" s="12" t="s">
        <v>29</v>
      </c>
      <c r="I19" s="9" t="s">
        <v>39</v>
      </c>
      <c r="J19" s="9" t="s">
        <v>40</v>
      </c>
      <c r="K19" s="13"/>
    </row>
    <row r="20" spans="1:11" x14ac:dyDescent="0.2">
      <c r="H20" s="12" t="s">
        <v>34</v>
      </c>
      <c r="I20" s="9" t="s">
        <v>41</v>
      </c>
      <c r="J20" s="9" t="s">
        <v>42</v>
      </c>
      <c r="K20" s="13"/>
    </row>
    <row r="21" spans="1:11" x14ac:dyDescent="0.2">
      <c r="H21" s="12" t="s">
        <v>36</v>
      </c>
      <c r="I21" s="9" t="s">
        <v>43</v>
      </c>
      <c r="J21" s="9" t="s">
        <v>44</v>
      </c>
      <c r="K21" s="13"/>
    </row>
    <row r="22" spans="1:11" ht="57" x14ac:dyDescent="0.2">
      <c r="A22" s="9">
        <f>SUBTOTAL(3,$E$2:E22)</f>
        <v>5</v>
      </c>
      <c r="B22" s="9" t="s">
        <v>20</v>
      </c>
      <c r="C22" s="10" t="s">
        <v>21</v>
      </c>
      <c r="D22" s="11" t="str">
        <f>CONCATENATE(C22,A22)</f>
        <v>TC_5</v>
      </c>
      <c r="E22" s="9" t="s">
        <v>45</v>
      </c>
      <c r="F22" s="12" t="s">
        <v>32</v>
      </c>
      <c r="G22" s="12" t="s">
        <v>23</v>
      </c>
      <c r="H22" s="12" t="s">
        <v>23</v>
      </c>
      <c r="I22" s="9" t="s">
        <v>172</v>
      </c>
      <c r="J22" s="14"/>
      <c r="K22" s="13"/>
    </row>
    <row r="23" spans="1:11" x14ac:dyDescent="0.2">
      <c r="H23" s="12" t="s">
        <v>25</v>
      </c>
      <c r="I23" s="9" t="s">
        <v>26</v>
      </c>
      <c r="J23" s="9" t="s">
        <v>27</v>
      </c>
      <c r="K23" s="13"/>
    </row>
    <row r="24" spans="1:11" x14ac:dyDescent="0.2">
      <c r="H24" s="12" t="s">
        <v>28</v>
      </c>
      <c r="I24" s="9" t="s">
        <v>122</v>
      </c>
      <c r="J24" s="9" t="s">
        <v>125</v>
      </c>
      <c r="K24" s="13"/>
    </row>
    <row r="25" spans="1:11" x14ac:dyDescent="0.2">
      <c r="H25" s="12" t="s">
        <v>29</v>
      </c>
      <c r="I25" s="9" t="s">
        <v>46</v>
      </c>
      <c r="J25" s="9" t="s">
        <v>47</v>
      </c>
      <c r="K25" s="13"/>
    </row>
    <row r="26" spans="1:11" ht="28.5" x14ac:dyDescent="0.2">
      <c r="H26" s="12" t="s">
        <v>34</v>
      </c>
      <c r="I26" s="9" t="s">
        <v>48</v>
      </c>
      <c r="J26" s="11" t="s">
        <v>49</v>
      </c>
      <c r="K26" s="13"/>
    </row>
    <row r="27" spans="1:11" ht="57" x14ac:dyDescent="0.2">
      <c r="A27" s="9">
        <f>SUBTOTAL(3,$E$2:E27)</f>
        <v>6</v>
      </c>
      <c r="B27" s="9" t="s">
        <v>20</v>
      </c>
      <c r="C27" s="10" t="s">
        <v>21</v>
      </c>
      <c r="D27" s="11" t="str">
        <f>CONCATENATE(C27,A27)</f>
        <v>TC_6</v>
      </c>
      <c r="E27" s="9" t="s">
        <v>50</v>
      </c>
      <c r="F27" s="12" t="s">
        <v>32</v>
      </c>
      <c r="G27" s="12" t="s">
        <v>23</v>
      </c>
      <c r="I27" s="9" t="s">
        <v>172</v>
      </c>
      <c r="K27" s="13"/>
    </row>
    <row r="28" spans="1:11" x14ac:dyDescent="0.2">
      <c r="H28" s="12" t="s">
        <v>25</v>
      </c>
      <c r="I28" s="9" t="s">
        <v>26</v>
      </c>
      <c r="J28" s="9" t="s">
        <v>27</v>
      </c>
      <c r="K28" s="13"/>
    </row>
    <row r="29" spans="1:11" x14ac:dyDescent="0.2">
      <c r="H29" s="12" t="s">
        <v>28</v>
      </c>
      <c r="I29" s="9" t="s">
        <v>122</v>
      </c>
      <c r="J29" s="9" t="s">
        <v>125</v>
      </c>
      <c r="K29" s="13"/>
    </row>
    <row r="30" spans="1:11" ht="28.5" x14ac:dyDescent="0.2">
      <c r="H30" s="12" t="s">
        <v>29</v>
      </c>
      <c r="I30" s="9" t="s">
        <v>51</v>
      </c>
      <c r="J30" s="11" t="s">
        <v>52</v>
      </c>
      <c r="K30" s="13"/>
    </row>
    <row r="31" spans="1:11" s="15" customFormat="1" ht="28.5" x14ac:dyDescent="0.2">
      <c r="E31" s="16"/>
      <c r="H31" s="12" t="s">
        <v>34</v>
      </c>
      <c r="I31" s="16" t="s">
        <v>53</v>
      </c>
      <c r="J31" s="16" t="s">
        <v>52</v>
      </c>
      <c r="K31" s="13"/>
    </row>
    <row r="32" spans="1:11" ht="57" x14ac:dyDescent="0.2">
      <c r="A32" s="9">
        <f>SUBTOTAL(3,$E$2:E32)</f>
        <v>7</v>
      </c>
      <c r="B32" s="9" t="s">
        <v>20</v>
      </c>
      <c r="C32" s="10" t="s">
        <v>21</v>
      </c>
      <c r="D32" s="11" t="str">
        <f>CONCATENATE(C32,A32)</f>
        <v>TC_7</v>
      </c>
      <c r="E32" s="11" t="s">
        <v>128</v>
      </c>
      <c r="F32" s="12" t="s">
        <v>32</v>
      </c>
      <c r="G32" s="12" t="s">
        <v>23</v>
      </c>
      <c r="I32" s="9" t="s">
        <v>172</v>
      </c>
      <c r="K32" s="13"/>
    </row>
    <row r="33" spans="1:11" x14ac:dyDescent="0.2">
      <c r="H33" s="12" t="s">
        <v>25</v>
      </c>
      <c r="I33" s="9" t="s">
        <v>26</v>
      </c>
      <c r="J33" s="9" t="s">
        <v>27</v>
      </c>
      <c r="K33" s="13"/>
    </row>
    <row r="34" spans="1:11" x14ac:dyDescent="0.2">
      <c r="H34" s="12" t="s">
        <v>28</v>
      </c>
      <c r="I34" s="9" t="s">
        <v>122</v>
      </c>
      <c r="J34" s="9" t="s">
        <v>125</v>
      </c>
      <c r="K34" s="13"/>
    </row>
    <row r="35" spans="1:11" x14ac:dyDescent="0.2">
      <c r="E35" s="12"/>
      <c r="H35" s="12" t="s">
        <v>29</v>
      </c>
      <c r="I35" s="11" t="s">
        <v>176</v>
      </c>
      <c r="J35" s="11" t="s">
        <v>135</v>
      </c>
    </row>
    <row r="36" spans="1:11" ht="28.5" x14ac:dyDescent="0.2">
      <c r="H36" s="12" t="s">
        <v>34</v>
      </c>
      <c r="I36" s="17" t="s">
        <v>54</v>
      </c>
      <c r="J36" s="18" t="s">
        <v>55</v>
      </c>
      <c r="K36" s="13"/>
    </row>
    <row r="37" spans="1:11" ht="28.5" x14ac:dyDescent="0.2">
      <c r="H37" s="12" t="s">
        <v>36</v>
      </c>
      <c r="I37" s="17" t="s">
        <v>56</v>
      </c>
      <c r="J37" s="18" t="s">
        <v>57</v>
      </c>
      <c r="K37" s="13"/>
    </row>
    <row r="38" spans="1:11" ht="28.5" x14ac:dyDescent="0.2">
      <c r="H38" s="12" t="s">
        <v>66</v>
      </c>
      <c r="I38" s="17" t="s">
        <v>58</v>
      </c>
      <c r="J38" s="18" t="s">
        <v>59</v>
      </c>
      <c r="K38" s="13"/>
    </row>
    <row r="39" spans="1:11" ht="57" x14ac:dyDescent="0.2">
      <c r="A39" s="9">
        <f>SUBTOTAL(3,$E$2:E39)</f>
        <v>8</v>
      </c>
      <c r="B39" s="9" t="s">
        <v>20</v>
      </c>
      <c r="C39" s="10" t="s">
        <v>21</v>
      </c>
      <c r="D39" s="11" t="str">
        <f>CONCATENATE(C39,A39)</f>
        <v>TC_8</v>
      </c>
      <c r="E39" s="11" t="s">
        <v>60</v>
      </c>
      <c r="F39" s="12" t="s">
        <v>32</v>
      </c>
      <c r="G39" s="12" t="s">
        <v>23</v>
      </c>
      <c r="I39" s="9" t="s">
        <v>172</v>
      </c>
      <c r="K39" s="13"/>
    </row>
    <row r="40" spans="1:11" x14ac:dyDescent="0.2">
      <c r="H40" s="12" t="s">
        <v>25</v>
      </c>
      <c r="I40" s="9" t="s">
        <v>26</v>
      </c>
      <c r="J40" s="9" t="s">
        <v>27</v>
      </c>
      <c r="K40" s="13"/>
    </row>
    <row r="41" spans="1:11" x14ac:dyDescent="0.2">
      <c r="H41" s="12" t="s">
        <v>28</v>
      </c>
      <c r="I41" s="9" t="s">
        <v>122</v>
      </c>
      <c r="J41" s="9" t="s">
        <v>125</v>
      </c>
      <c r="K41" s="13"/>
    </row>
    <row r="42" spans="1:11" x14ac:dyDescent="0.2">
      <c r="E42" s="12"/>
      <c r="H42" s="12" t="s">
        <v>29</v>
      </c>
      <c r="I42" s="11" t="s">
        <v>176</v>
      </c>
      <c r="J42" s="11" t="s">
        <v>135</v>
      </c>
    </row>
    <row r="43" spans="1:11" ht="28.5" x14ac:dyDescent="0.2">
      <c r="H43" s="12" t="s">
        <v>34</v>
      </c>
      <c r="I43" s="19" t="s">
        <v>61</v>
      </c>
      <c r="J43" s="11" t="s">
        <v>129</v>
      </c>
      <c r="K43" s="13"/>
    </row>
    <row r="44" spans="1:11" x14ac:dyDescent="0.2">
      <c r="H44" s="12" t="s">
        <v>36</v>
      </c>
      <c r="I44" s="19" t="s">
        <v>62</v>
      </c>
      <c r="J44" s="11" t="s">
        <v>63</v>
      </c>
      <c r="K44" s="13"/>
    </row>
    <row r="45" spans="1:11" x14ac:dyDescent="0.2">
      <c r="H45" s="12" t="s">
        <v>66</v>
      </c>
      <c r="I45" s="19" t="s">
        <v>64</v>
      </c>
      <c r="J45" s="11" t="s">
        <v>65</v>
      </c>
      <c r="K45" s="13"/>
    </row>
    <row r="46" spans="1:11" ht="28.5" x14ac:dyDescent="0.2">
      <c r="H46" s="12" t="s">
        <v>78</v>
      </c>
      <c r="I46" s="19" t="s">
        <v>67</v>
      </c>
      <c r="J46" s="11" t="s">
        <v>130</v>
      </c>
      <c r="K46" s="13"/>
    </row>
    <row r="47" spans="1:11" ht="57" x14ac:dyDescent="0.2">
      <c r="A47" s="9">
        <f>SUBTOTAL(3,$E$2:E47)</f>
        <v>9</v>
      </c>
      <c r="B47" s="9" t="s">
        <v>20</v>
      </c>
      <c r="C47" s="10" t="s">
        <v>21</v>
      </c>
      <c r="D47" s="11" t="str">
        <f>CONCATENATE(C47,A47)</f>
        <v>TC_9</v>
      </c>
      <c r="E47" s="11" t="s">
        <v>68</v>
      </c>
      <c r="F47" s="12" t="s">
        <v>69</v>
      </c>
      <c r="G47" s="12" t="s">
        <v>23</v>
      </c>
      <c r="I47" s="9" t="s">
        <v>172</v>
      </c>
      <c r="K47" s="13"/>
    </row>
    <row r="48" spans="1:11" x14ac:dyDescent="0.2">
      <c r="H48" s="12" t="s">
        <v>25</v>
      </c>
      <c r="I48" s="9" t="s">
        <v>26</v>
      </c>
      <c r="J48" s="9" t="s">
        <v>27</v>
      </c>
      <c r="K48" s="13"/>
    </row>
    <row r="49" spans="1:11" x14ac:dyDescent="0.2">
      <c r="H49" s="12" t="s">
        <v>28</v>
      </c>
      <c r="I49" s="9" t="s">
        <v>122</v>
      </c>
      <c r="J49" s="9" t="s">
        <v>125</v>
      </c>
      <c r="K49" s="13"/>
    </row>
    <row r="50" spans="1:11" x14ac:dyDescent="0.2">
      <c r="E50" s="12"/>
      <c r="H50" s="12" t="s">
        <v>29</v>
      </c>
      <c r="I50" s="11" t="s">
        <v>176</v>
      </c>
      <c r="J50" s="11" t="s">
        <v>135</v>
      </c>
    </row>
    <row r="51" spans="1:11" x14ac:dyDescent="0.2">
      <c r="H51" s="12" t="s">
        <v>34</v>
      </c>
      <c r="I51" s="19" t="s">
        <v>70</v>
      </c>
      <c r="J51" s="11" t="s">
        <v>71</v>
      </c>
      <c r="K51" s="13"/>
    </row>
    <row r="52" spans="1:11" x14ac:dyDescent="0.2">
      <c r="H52" s="12" t="s">
        <v>36</v>
      </c>
      <c r="I52" s="19" t="s">
        <v>72</v>
      </c>
      <c r="J52" s="11" t="s">
        <v>73</v>
      </c>
      <c r="K52" s="13"/>
    </row>
    <row r="53" spans="1:11" ht="28.5" x14ac:dyDescent="0.2">
      <c r="H53" s="12" t="s">
        <v>66</v>
      </c>
      <c r="I53" s="19" t="s">
        <v>74</v>
      </c>
      <c r="J53" s="11" t="s">
        <v>75</v>
      </c>
      <c r="K53" s="13"/>
    </row>
    <row r="54" spans="1:11" x14ac:dyDescent="0.2">
      <c r="H54" s="12" t="s">
        <v>78</v>
      </c>
      <c r="I54" s="19" t="s">
        <v>76</v>
      </c>
      <c r="J54" s="11" t="s">
        <v>77</v>
      </c>
      <c r="K54" s="13"/>
    </row>
    <row r="55" spans="1:11" x14ac:dyDescent="0.2">
      <c r="H55" s="12" t="s">
        <v>81</v>
      </c>
      <c r="I55" s="19" t="s">
        <v>79</v>
      </c>
      <c r="J55" s="11" t="s">
        <v>80</v>
      </c>
      <c r="K55" s="13"/>
    </row>
    <row r="56" spans="1:11" x14ac:dyDescent="0.2">
      <c r="H56" s="12" t="s">
        <v>84</v>
      </c>
      <c r="I56" s="19" t="s">
        <v>82</v>
      </c>
      <c r="J56" s="11" t="s">
        <v>83</v>
      </c>
      <c r="K56" s="13"/>
    </row>
    <row r="57" spans="1:11" x14ac:dyDescent="0.2">
      <c r="H57" s="12" t="s">
        <v>187</v>
      </c>
      <c r="I57" s="19" t="s">
        <v>85</v>
      </c>
      <c r="J57" s="11" t="s">
        <v>86</v>
      </c>
      <c r="K57" s="13"/>
    </row>
    <row r="58" spans="1:11" ht="57" x14ac:dyDescent="0.2">
      <c r="A58" s="9">
        <f>SUBTOTAL(3,$E$2:E58)</f>
        <v>10</v>
      </c>
      <c r="B58" s="9" t="s">
        <v>20</v>
      </c>
      <c r="C58" s="10" t="s">
        <v>21</v>
      </c>
      <c r="D58" s="11" t="str">
        <f>CONCATENATE(C58,A58)</f>
        <v>TC_10</v>
      </c>
      <c r="E58" s="11" t="s">
        <v>131</v>
      </c>
      <c r="F58" s="12" t="s">
        <v>32</v>
      </c>
      <c r="G58" s="12" t="s">
        <v>23</v>
      </c>
      <c r="I58" s="9" t="s">
        <v>172</v>
      </c>
      <c r="K58" s="13"/>
    </row>
    <row r="59" spans="1:11" x14ac:dyDescent="0.2">
      <c r="H59" s="12" t="s">
        <v>25</v>
      </c>
      <c r="I59" s="9" t="s">
        <v>26</v>
      </c>
      <c r="J59" s="9" t="s">
        <v>27</v>
      </c>
      <c r="K59" s="13"/>
    </row>
    <row r="60" spans="1:11" x14ac:dyDescent="0.2">
      <c r="E60" s="12"/>
      <c r="H60" s="12" t="s">
        <v>28</v>
      </c>
      <c r="I60" s="9" t="s">
        <v>122</v>
      </c>
      <c r="J60" s="9" t="s">
        <v>125</v>
      </c>
      <c r="K60" s="13"/>
    </row>
    <row r="61" spans="1:11" x14ac:dyDescent="0.2">
      <c r="E61" s="12"/>
      <c r="H61" s="12" t="s">
        <v>29</v>
      </c>
      <c r="I61" s="11" t="s">
        <v>176</v>
      </c>
      <c r="J61" s="11" t="s">
        <v>135</v>
      </c>
    </row>
    <row r="62" spans="1:11" x14ac:dyDescent="0.2">
      <c r="E62" s="12"/>
      <c r="H62" s="12" t="s">
        <v>34</v>
      </c>
      <c r="I62" s="19" t="s">
        <v>87</v>
      </c>
      <c r="J62" s="11" t="s">
        <v>47</v>
      </c>
      <c r="K62" s="13"/>
    </row>
    <row r="63" spans="1:11" ht="28.5" x14ac:dyDescent="0.2">
      <c r="E63" s="12"/>
      <c r="H63" s="12" t="s">
        <v>36</v>
      </c>
      <c r="I63" s="9" t="s">
        <v>88</v>
      </c>
      <c r="J63" s="9" t="s">
        <v>132</v>
      </c>
      <c r="K63" s="13"/>
    </row>
    <row r="64" spans="1:11" ht="57" x14ac:dyDescent="0.2">
      <c r="A64" s="9">
        <f>SUBTOTAL(3,$E$2:E64)</f>
        <v>11</v>
      </c>
      <c r="B64" s="9" t="s">
        <v>20</v>
      </c>
      <c r="C64" s="10" t="s">
        <v>21</v>
      </c>
      <c r="D64" s="11" t="str">
        <f>CONCATENATE(C64,A64)</f>
        <v>TC_11</v>
      </c>
      <c r="E64" s="11" t="s">
        <v>89</v>
      </c>
      <c r="F64" s="12" t="s">
        <v>32</v>
      </c>
      <c r="G64" s="12" t="s">
        <v>23</v>
      </c>
      <c r="I64" s="9" t="s">
        <v>172</v>
      </c>
      <c r="K64" s="13"/>
    </row>
    <row r="65" spans="1:167" x14ac:dyDescent="0.2">
      <c r="E65" s="12"/>
      <c r="H65" s="12" t="s">
        <v>25</v>
      </c>
      <c r="I65" s="9" t="s">
        <v>26</v>
      </c>
      <c r="J65" s="9" t="s">
        <v>27</v>
      </c>
      <c r="K65" s="13"/>
    </row>
    <row r="66" spans="1:167" x14ac:dyDescent="0.2">
      <c r="E66" s="12"/>
      <c r="H66" s="12" t="s">
        <v>28</v>
      </c>
      <c r="I66" s="9" t="s">
        <v>122</v>
      </c>
      <c r="J66" s="9" t="s">
        <v>125</v>
      </c>
      <c r="K66" s="13"/>
    </row>
    <row r="67" spans="1:167" x14ac:dyDescent="0.2">
      <c r="E67" s="12"/>
      <c r="H67" s="12" t="s">
        <v>29</v>
      </c>
      <c r="I67" s="11" t="s">
        <v>176</v>
      </c>
      <c r="J67" s="11" t="s">
        <v>135</v>
      </c>
    </row>
    <row r="68" spans="1:167" x14ac:dyDescent="0.2">
      <c r="E68" s="12"/>
      <c r="H68" s="12" t="s">
        <v>34</v>
      </c>
      <c r="I68" s="19" t="s">
        <v>90</v>
      </c>
      <c r="J68" s="11" t="s">
        <v>91</v>
      </c>
    </row>
    <row r="69" spans="1:167" x14ac:dyDescent="0.2">
      <c r="E69" s="12"/>
      <c r="H69" s="12" t="s">
        <v>36</v>
      </c>
      <c r="I69" s="19" t="s">
        <v>92</v>
      </c>
      <c r="J69" s="11" t="s">
        <v>93</v>
      </c>
    </row>
    <row r="70" spans="1:167" x14ac:dyDescent="0.2">
      <c r="E70" s="12"/>
      <c r="H70" s="12" t="s">
        <v>66</v>
      </c>
      <c r="I70" s="19" t="s">
        <v>94</v>
      </c>
      <c r="J70" s="11" t="s">
        <v>95</v>
      </c>
    </row>
    <row r="71" spans="1:167" s="20" customFormat="1" x14ac:dyDescent="0.2">
      <c r="E71" s="21"/>
      <c r="H71" s="12" t="s">
        <v>78</v>
      </c>
      <c r="I71" s="22" t="s">
        <v>96</v>
      </c>
      <c r="J71" s="21" t="s">
        <v>97</v>
      </c>
      <c r="L71" s="12"/>
      <c r="M71" s="12"/>
      <c r="N71" s="12"/>
      <c r="O71" s="12"/>
      <c r="P71" s="12"/>
      <c r="Q71" s="12"/>
      <c r="R71" s="12"/>
      <c r="S71" s="12"/>
      <c r="T71" s="12"/>
      <c r="U71" s="12"/>
      <c r="V71" s="12"/>
      <c r="W71" s="12"/>
      <c r="X71" s="12"/>
      <c r="Y71" s="12"/>
      <c r="Z71" s="12"/>
      <c r="AA71" s="12"/>
      <c r="AB71" s="12"/>
      <c r="AC71" s="12"/>
      <c r="AD71" s="12"/>
      <c r="AE71" s="12"/>
      <c r="AF71" s="12"/>
      <c r="AG71" s="12"/>
      <c r="AH71" s="12"/>
      <c r="AI71" s="12"/>
      <c r="AJ71" s="12"/>
      <c r="AK71" s="12"/>
      <c r="AL71" s="12"/>
      <c r="AM71" s="12"/>
      <c r="AN71" s="12"/>
      <c r="AO71" s="12"/>
      <c r="AP71" s="12"/>
      <c r="AQ71" s="12"/>
      <c r="AR71" s="12"/>
      <c r="AS71" s="12"/>
      <c r="AT71" s="12"/>
      <c r="AU71" s="12"/>
      <c r="AV71" s="12"/>
      <c r="AW71" s="12"/>
      <c r="AX71" s="12"/>
      <c r="AY71" s="12"/>
      <c r="AZ71" s="12"/>
      <c r="BA71" s="12"/>
      <c r="BB71" s="12"/>
      <c r="BC71" s="12"/>
      <c r="BD71" s="12"/>
      <c r="BE71" s="12"/>
      <c r="BF71" s="12"/>
      <c r="BG71" s="12"/>
      <c r="BH71" s="12"/>
      <c r="BI71" s="12"/>
      <c r="BJ71" s="12"/>
      <c r="BK71" s="12"/>
      <c r="BL71" s="12"/>
      <c r="BM71" s="12"/>
      <c r="BN71" s="12"/>
      <c r="BO71" s="12"/>
      <c r="BP71" s="12"/>
      <c r="BQ71" s="12"/>
      <c r="BR71" s="12"/>
      <c r="BS71" s="12"/>
      <c r="BT71" s="12"/>
      <c r="BU71" s="12"/>
      <c r="BV71" s="12"/>
      <c r="BW71" s="12"/>
      <c r="BX71" s="12"/>
      <c r="BY71" s="12"/>
      <c r="BZ71" s="12"/>
      <c r="CA71" s="12"/>
      <c r="CB71" s="12"/>
      <c r="CC71" s="12"/>
      <c r="CD71" s="12"/>
      <c r="CE71" s="12"/>
      <c r="CF71" s="12"/>
      <c r="CG71" s="12"/>
      <c r="CH71" s="12"/>
      <c r="CI71" s="12"/>
      <c r="CJ71" s="12"/>
      <c r="CK71" s="12"/>
      <c r="CL71" s="12"/>
      <c r="CM71" s="12"/>
      <c r="CN71" s="12"/>
      <c r="CO71" s="12"/>
      <c r="CP71" s="12"/>
      <c r="CQ71" s="12"/>
      <c r="CR71" s="12"/>
      <c r="CS71" s="12"/>
      <c r="CT71" s="12"/>
      <c r="CU71" s="12"/>
      <c r="CV71" s="12"/>
      <c r="CW71" s="12"/>
      <c r="CX71" s="12"/>
      <c r="CY71" s="12"/>
      <c r="CZ71" s="12"/>
      <c r="DA71" s="12"/>
      <c r="DB71" s="12"/>
      <c r="DC71" s="12"/>
      <c r="DD71" s="12"/>
      <c r="DE71" s="12"/>
      <c r="DF71" s="12"/>
      <c r="DG71" s="12"/>
      <c r="DH71" s="12"/>
      <c r="DI71" s="12"/>
      <c r="DJ71" s="12"/>
      <c r="DK71" s="12"/>
      <c r="DL71" s="12"/>
      <c r="DM71" s="12"/>
      <c r="DN71" s="12"/>
      <c r="DO71" s="12"/>
      <c r="DP71" s="12"/>
      <c r="DQ71" s="12"/>
      <c r="DR71" s="12"/>
      <c r="DS71" s="12"/>
      <c r="DT71" s="12"/>
      <c r="DU71" s="12"/>
      <c r="DV71" s="12"/>
      <c r="DW71" s="12"/>
      <c r="DX71" s="12"/>
      <c r="DY71" s="12"/>
      <c r="DZ71" s="12"/>
      <c r="EA71" s="12"/>
      <c r="EB71" s="12"/>
      <c r="EC71" s="12"/>
      <c r="ED71" s="12"/>
      <c r="EE71" s="12"/>
      <c r="EF71" s="12"/>
      <c r="EG71" s="12"/>
      <c r="EH71" s="12"/>
      <c r="EI71" s="12"/>
      <c r="EJ71" s="12"/>
      <c r="EK71" s="12"/>
      <c r="EL71" s="12"/>
      <c r="EM71" s="12"/>
      <c r="EN71" s="12"/>
      <c r="EO71" s="12"/>
      <c r="EP71" s="12"/>
      <c r="EQ71" s="12"/>
      <c r="ER71" s="12"/>
      <c r="ES71" s="12"/>
      <c r="ET71" s="12"/>
      <c r="EU71" s="12"/>
      <c r="EV71" s="12"/>
      <c r="EW71" s="12"/>
      <c r="EX71" s="12"/>
      <c r="EY71" s="12"/>
      <c r="EZ71" s="12"/>
      <c r="FA71" s="12"/>
      <c r="FB71" s="12"/>
      <c r="FC71" s="12"/>
      <c r="FD71" s="12"/>
      <c r="FE71" s="12"/>
      <c r="FF71" s="12"/>
      <c r="FG71" s="12"/>
      <c r="FH71" s="12"/>
      <c r="FI71" s="12"/>
      <c r="FJ71" s="12"/>
      <c r="FK71" s="12"/>
    </row>
    <row r="72" spans="1:167" ht="57" x14ac:dyDescent="0.2">
      <c r="A72" s="9">
        <f>SUBTOTAL(3,$E$2:E72)</f>
        <v>12</v>
      </c>
      <c r="B72" s="9" t="s">
        <v>20</v>
      </c>
      <c r="C72" s="10" t="s">
        <v>21</v>
      </c>
      <c r="D72" s="11" t="str">
        <f>CONCATENATE(C72,A72)</f>
        <v>TC_12</v>
      </c>
      <c r="E72" s="11" t="s">
        <v>173</v>
      </c>
      <c r="F72" s="12" t="s">
        <v>22</v>
      </c>
      <c r="G72" s="12" t="s">
        <v>23</v>
      </c>
      <c r="I72" s="9" t="s">
        <v>133</v>
      </c>
      <c r="K72" s="9"/>
    </row>
    <row r="73" spans="1:167" x14ac:dyDescent="0.2">
      <c r="E73" s="12"/>
      <c r="H73" s="12" t="s">
        <v>25</v>
      </c>
      <c r="I73" s="9" t="s">
        <v>26</v>
      </c>
      <c r="J73" s="9" t="s">
        <v>27</v>
      </c>
    </row>
    <row r="74" spans="1:167" x14ac:dyDescent="0.2">
      <c r="E74" s="12"/>
      <c r="H74" s="12" t="s">
        <v>28</v>
      </c>
      <c r="I74" s="9" t="s">
        <v>122</v>
      </c>
      <c r="J74" s="9" t="s">
        <v>125</v>
      </c>
    </row>
    <row r="75" spans="1:167" x14ac:dyDescent="0.2">
      <c r="E75" s="12"/>
      <c r="H75" s="12" t="s">
        <v>29</v>
      </c>
      <c r="I75" s="11" t="s">
        <v>174</v>
      </c>
      <c r="J75" s="11" t="s">
        <v>98</v>
      </c>
    </row>
    <row r="76" spans="1:167" ht="57" x14ac:dyDescent="0.2">
      <c r="A76" s="9">
        <f>SUBTOTAL(3,$E$2:E76)</f>
        <v>13</v>
      </c>
      <c r="B76" s="9" t="s">
        <v>20</v>
      </c>
      <c r="C76" s="10" t="s">
        <v>21</v>
      </c>
      <c r="D76" s="11" t="str">
        <f>CONCATENATE(C76,A76)</f>
        <v>TC_13</v>
      </c>
      <c r="E76" s="11" t="s">
        <v>175</v>
      </c>
      <c r="F76" s="12" t="s">
        <v>22</v>
      </c>
      <c r="G76" s="12" t="s">
        <v>23</v>
      </c>
      <c r="I76" s="9" t="s">
        <v>133</v>
      </c>
      <c r="K76" s="9"/>
    </row>
    <row r="77" spans="1:167" x14ac:dyDescent="0.2">
      <c r="E77" s="12"/>
      <c r="H77" s="12" t="s">
        <v>25</v>
      </c>
      <c r="I77" s="9" t="s">
        <v>26</v>
      </c>
      <c r="J77" s="9" t="s">
        <v>27</v>
      </c>
    </row>
    <row r="78" spans="1:167" x14ac:dyDescent="0.2">
      <c r="E78" s="12"/>
      <c r="H78" s="12" t="s">
        <v>28</v>
      </c>
      <c r="I78" s="9" t="s">
        <v>122</v>
      </c>
      <c r="J78" s="9" t="s">
        <v>125</v>
      </c>
    </row>
    <row r="79" spans="1:167" x14ac:dyDescent="0.2">
      <c r="E79" s="12"/>
      <c r="H79" s="12" t="s">
        <v>29</v>
      </c>
      <c r="I79" s="11" t="s">
        <v>176</v>
      </c>
      <c r="J79" s="11" t="s">
        <v>99</v>
      </c>
    </row>
    <row r="80" spans="1:167" ht="57" x14ac:dyDescent="0.2">
      <c r="A80" s="9">
        <f>SUBTOTAL(3,$E$2:E80)</f>
        <v>14</v>
      </c>
      <c r="B80" s="9" t="s">
        <v>20</v>
      </c>
      <c r="C80" s="10" t="s">
        <v>21</v>
      </c>
      <c r="D80" s="11" t="str">
        <f>CONCATENATE(C80,A80)</f>
        <v>TC_14</v>
      </c>
      <c r="E80" s="11" t="s">
        <v>100</v>
      </c>
      <c r="F80" s="12" t="s">
        <v>22</v>
      </c>
      <c r="G80" s="12" t="s">
        <v>23</v>
      </c>
      <c r="I80" s="9" t="s">
        <v>133</v>
      </c>
      <c r="K80" s="9"/>
    </row>
    <row r="81" spans="1:12" x14ac:dyDescent="0.2">
      <c r="E81" s="12"/>
      <c r="H81" s="12" t="s">
        <v>25</v>
      </c>
      <c r="I81" s="9" t="s">
        <v>26</v>
      </c>
      <c r="J81" s="9" t="s">
        <v>27</v>
      </c>
    </row>
    <row r="82" spans="1:12" x14ac:dyDescent="0.2">
      <c r="E82" s="12"/>
      <c r="H82" s="12" t="s">
        <v>28</v>
      </c>
      <c r="I82" s="9" t="s">
        <v>122</v>
      </c>
      <c r="J82" s="9" t="s">
        <v>125</v>
      </c>
    </row>
    <row r="83" spans="1:12" x14ac:dyDescent="0.2">
      <c r="E83" s="12"/>
      <c r="H83" s="12" t="s">
        <v>29</v>
      </c>
      <c r="I83" s="11" t="s">
        <v>100</v>
      </c>
      <c r="J83" s="11" t="s">
        <v>101</v>
      </c>
    </row>
    <row r="84" spans="1:12" ht="57" x14ac:dyDescent="0.2">
      <c r="A84" s="9">
        <f>SUBTOTAL(3,$E$2:E84)</f>
        <v>15</v>
      </c>
      <c r="B84" s="9" t="s">
        <v>20</v>
      </c>
      <c r="C84" s="10" t="s">
        <v>21</v>
      </c>
      <c r="D84" s="11" t="str">
        <f>CONCATENATE(C84,A84)</f>
        <v>TC_15</v>
      </c>
      <c r="E84" s="11" t="s">
        <v>102</v>
      </c>
      <c r="F84" s="12" t="s">
        <v>22</v>
      </c>
      <c r="G84" s="12" t="s">
        <v>23</v>
      </c>
      <c r="I84" s="9" t="s">
        <v>133</v>
      </c>
      <c r="K84" s="9"/>
    </row>
    <row r="85" spans="1:12" x14ac:dyDescent="0.2">
      <c r="E85" s="12"/>
      <c r="H85" s="12" t="s">
        <v>25</v>
      </c>
      <c r="I85" s="9" t="s">
        <v>26</v>
      </c>
      <c r="J85" s="9" t="s">
        <v>27</v>
      </c>
    </row>
    <row r="86" spans="1:12" x14ac:dyDescent="0.2">
      <c r="E86" s="12"/>
      <c r="H86" s="12" t="s">
        <v>28</v>
      </c>
      <c r="I86" s="9" t="s">
        <v>122</v>
      </c>
      <c r="J86" s="9" t="s">
        <v>125</v>
      </c>
    </row>
    <row r="87" spans="1:12" ht="28.5" x14ac:dyDescent="0.2">
      <c r="E87" s="12"/>
      <c r="H87" s="12" t="s">
        <v>29</v>
      </c>
      <c r="I87" s="11" t="s">
        <v>102</v>
      </c>
      <c r="J87" s="11" t="s">
        <v>103</v>
      </c>
    </row>
    <row r="88" spans="1:12" ht="57" x14ac:dyDescent="0.2">
      <c r="A88" s="9">
        <f>SUBTOTAL(3,$E$2:E88)</f>
        <v>16</v>
      </c>
      <c r="B88" s="9" t="s">
        <v>20</v>
      </c>
      <c r="C88" s="10" t="s">
        <v>21</v>
      </c>
      <c r="D88" s="11" t="str">
        <f>CONCATENATE(C88,A88)</f>
        <v>TC_16</v>
      </c>
      <c r="E88" s="11" t="s">
        <v>134</v>
      </c>
      <c r="F88" s="12" t="s">
        <v>32</v>
      </c>
      <c r="G88" s="12" t="s">
        <v>23</v>
      </c>
      <c r="I88" s="9" t="s">
        <v>133</v>
      </c>
      <c r="K88" s="9"/>
    </row>
    <row r="89" spans="1:12" x14ac:dyDescent="0.2">
      <c r="E89" s="12"/>
      <c r="H89" s="12" t="s">
        <v>25</v>
      </c>
      <c r="I89" s="9" t="s">
        <v>26</v>
      </c>
      <c r="J89" s="9" t="s">
        <v>27</v>
      </c>
    </row>
    <row r="90" spans="1:12" x14ac:dyDescent="0.2">
      <c r="E90" s="12"/>
      <c r="H90" s="12" t="s">
        <v>28</v>
      </c>
      <c r="I90" s="9" t="s">
        <v>122</v>
      </c>
      <c r="J90" s="9" t="s">
        <v>125</v>
      </c>
    </row>
    <row r="91" spans="1:12" x14ac:dyDescent="0.2">
      <c r="E91" s="12"/>
      <c r="H91" s="12" t="s">
        <v>29</v>
      </c>
      <c r="I91" s="11" t="s">
        <v>174</v>
      </c>
      <c r="J91" s="11" t="s">
        <v>135</v>
      </c>
    </row>
    <row r="92" spans="1:12" ht="57" x14ac:dyDescent="0.2">
      <c r="A92" s="9">
        <f>SUBTOTAL(3,$E$2:E92)</f>
        <v>17</v>
      </c>
      <c r="B92" s="9" t="s">
        <v>20</v>
      </c>
      <c r="C92" s="10" t="s">
        <v>21</v>
      </c>
      <c r="D92" s="11" t="str">
        <f>CONCATENATE(C92,A92)</f>
        <v>TC_17</v>
      </c>
      <c r="E92" s="11" t="s">
        <v>136</v>
      </c>
      <c r="F92" s="12" t="s">
        <v>32</v>
      </c>
      <c r="G92" s="12" t="s">
        <v>23</v>
      </c>
      <c r="I92" s="9" t="s">
        <v>133</v>
      </c>
      <c r="K92" s="9"/>
    </row>
    <row r="93" spans="1:12" x14ac:dyDescent="0.2">
      <c r="E93" s="12"/>
      <c r="H93" s="12" t="s">
        <v>25</v>
      </c>
      <c r="I93" s="9" t="s">
        <v>26</v>
      </c>
      <c r="J93" s="9" t="s">
        <v>27</v>
      </c>
    </row>
    <row r="94" spans="1:12" x14ac:dyDescent="0.2">
      <c r="E94" s="12"/>
      <c r="H94" s="12" t="s">
        <v>28</v>
      </c>
      <c r="I94" s="9" t="s">
        <v>122</v>
      </c>
      <c r="J94" s="9" t="s">
        <v>125</v>
      </c>
    </row>
    <row r="95" spans="1:12" x14ac:dyDescent="0.2">
      <c r="E95" s="12"/>
      <c r="H95" s="12" t="s">
        <v>29</v>
      </c>
      <c r="I95" s="11" t="s">
        <v>177</v>
      </c>
      <c r="J95" s="11" t="s">
        <v>135</v>
      </c>
    </row>
    <row r="96" spans="1:12" ht="57" x14ac:dyDescent="0.2">
      <c r="A96" s="9">
        <f>SUBTOTAL(3,$E$2:E96)</f>
        <v>18</v>
      </c>
      <c r="B96" s="12" t="s">
        <v>20</v>
      </c>
      <c r="C96" s="10" t="s">
        <v>21</v>
      </c>
      <c r="D96" s="11" t="str">
        <f>CONCATENATE(C96,A96)</f>
        <v>TC_18</v>
      </c>
      <c r="E96" s="11" t="s">
        <v>137</v>
      </c>
      <c r="F96" s="12" t="s">
        <v>22</v>
      </c>
      <c r="G96" s="12" t="s">
        <v>23</v>
      </c>
      <c r="I96" s="9" t="s">
        <v>138</v>
      </c>
      <c r="L96" s="23"/>
    </row>
    <row r="97" spans="1:12" x14ac:dyDescent="0.2">
      <c r="H97" s="12" t="s">
        <v>25</v>
      </c>
      <c r="I97" s="9" t="s">
        <v>26</v>
      </c>
      <c r="J97" s="9" t="s">
        <v>27</v>
      </c>
      <c r="L97" s="23"/>
    </row>
    <row r="98" spans="1:12" x14ac:dyDescent="0.2">
      <c r="H98" s="12" t="s">
        <v>28</v>
      </c>
      <c r="I98" s="9" t="s">
        <v>122</v>
      </c>
      <c r="J98" s="9" t="s">
        <v>125</v>
      </c>
      <c r="L98" s="23"/>
    </row>
    <row r="99" spans="1:12" x14ac:dyDescent="0.2">
      <c r="E99" s="12"/>
      <c r="H99" s="12" t="s">
        <v>29</v>
      </c>
      <c r="I99" s="11" t="s">
        <v>176</v>
      </c>
      <c r="J99" s="11" t="s">
        <v>135</v>
      </c>
    </row>
    <row r="100" spans="1:12" ht="28.5" x14ac:dyDescent="0.2">
      <c r="H100" s="12" t="s">
        <v>34</v>
      </c>
      <c r="I100" s="11" t="s">
        <v>137</v>
      </c>
      <c r="J100" s="11" t="s">
        <v>139</v>
      </c>
      <c r="L100" s="23"/>
    </row>
    <row r="101" spans="1:12" ht="57" x14ac:dyDescent="0.2">
      <c r="A101" s="9">
        <f>SUBTOTAL(3,$E$2:E101)</f>
        <v>19</v>
      </c>
      <c r="B101" s="12" t="s">
        <v>20</v>
      </c>
      <c r="C101" s="10" t="s">
        <v>21</v>
      </c>
      <c r="D101" s="11" t="str">
        <f>CONCATENATE(C101,A101)</f>
        <v>TC_19</v>
      </c>
      <c r="E101" s="11" t="s">
        <v>180</v>
      </c>
      <c r="F101" s="12" t="s">
        <v>22</v>
      </c>
      <c r="G101" s="12" t="s">
        <v>23</v>
      </c>
      <c r="I101" s="9" t="s">
        <v>138</v>
      </c>
      <c r="L101" s="23"/>
    </row>
    <row r="102" spans="1:12" x14ac:dyDescent="0.2">
      <c r="H102" s="12" t="s">
        <v>25</v>
      </c>
      <c r="I102" s="9" t="s">
        <v>26</v>
      </c>
      <c r="J102" s="9" t="s">
        <v>27</v>
      </c>
      <c r="L102" s="23"/>
    </row>
    <row r="103" spans="1:12" x14ac:dyDescent="0.2">
      <c r="H103" s="12" t="s">
        <v>28</v>
      </c>
      <c r="I103" s="9" t="s">
        <v>122</v>
      </c>
      <c r="J103" s="9" t="s">
        <v>125</v>
      </c>
      <c r="L103" s="23"/>
    </row>
    <row r="104" spans="1:12" x14ac:dyDescent="0.2">
      <c r="E104" s="12"/>
      <c r="H104" s="12" t="s">
        <v>29</v>
      </c>
      <c r="I104" s="11" t="s">
        <v>181</v>
      </c>
      <c r="J104" s="11" t="s">
        <v>135</v>
      </c>
    </row>
    <row r="105" spans="1:12" ht="28.5" x14ac:dyDescent="0.2">
      <c r="H105" s="12" t="s">
        <v>34</v>
      </c>
      <c r="I105" s="11" t="s">
        <v>180</v>
      </c>
      <c r="J105" s="11" t="s">
        <v>182</v>
      </c>
      <c r="L105" s="23"/>
    </row>
    <row r="106" spans="1:12" ht="57" x14ac:dyDescent="0.2">
      <c r="A106" s="9">
        <f>SUBTOTAL(3,$E$2:E106)</f>
        <v>20</v>
      </c>
      <c r="B106" s="12" t="s">
        <v>20</v>
      </c>
      <c r="C106" s="10" t="s">
        <v>21</v>
      </c>
      <c r="D106" s="11" t="str">
        <f>CONCATENATE(C106,A106)</f>
        <v>TC_20</v>
      </c>
      <c r="E106" s="11" t="s">
        <v>180</v>
      </c>
      <c r="F106" s="12" t="s">
        <v>22</v>
      </c>
      <c r="G106" s="12" t="s">
        <v>23</v>
      </c>
      <c r="I106" s="9" t="s">
        <v>183</v>
      </c>
      <c r="L106" s="23"/>
    </row>
    <row r="107" spans="1:12" x14ac:dyDescent="0.2">
      <c r="H107" s="12" t="s">
        <v>25</v>
      </c>
      <c r="I107" s="9" t="s">
        <v>26</v>
      </c>
      <c r="J107" s="9" t="s">
        <v>27</v>
      </c>
      <c r="L107" s="23"/>
    </row>
    <row r="108" spans="1:12" x14ac:dyDescent="0.2">
      <c r="H108" s="12" t="s">
        <v>28</v>
      </c>
      <c r="I108" s="9" t="s">
        <v>122</v>
      </c>
      <c r="J108" s="9" t="s">
        <v>125</v>
      </c>
      <c r="L108" s="23"/>
    </row>
    <row r="109" spans="1:12" x14ac:dyDescent="0.2">
      <c r="E109" s="12"/>
      <c r="H109" s="12" t="s">
        <v>29</v>
      </c>
      <c r="I109" s="11" t="s">
        <v>184</v>
      </c>
      <c r="J109" s="11" t="s">
        <v>135</v>
      </c>
    </row>
    <row r="110" spans="1:12" ht="28.5" x14ac:dyDescent="0.2">
      <c r="H110" s="12" t="s">
        <v>34</v>
      </c>
      <c r="I110" s="11" t="s">
        <v>180</v>
      </c>
      <c r="J110" s="11" t="s">
        <v>182</v>
      </c>
      <c r="L110" s="23"/>
    </row>
    <row r="111" spans="1:12" ht="57" x14ac:dyDescent="0.2">
      <c r="A111" s="9">
        <f>SUBTOTAL(3,$E$2:E111)</f>
        <v>21</v>
      </c>
      <c r="B111" s="9" t="s">
        <v>20</v>
      </c>
      <c r="C111" s="10" t="s">
        <v>21</v>
      </c>
      <c r="D111" s="11" t="str">
        <f>CONCATENATE(C111,A111)</f>
        <v>TC_21</v>
      </c>
      <c r="E111" s="11" t="s">
        <v>178</v>
      </c>
      <c r="F111" s="12" t="s">
        <v>22</v>
      </c>
      <c r="G111" s="12" t="s">
        <v>23</v>
      </c>
      <c r="I111" s="9" t="s">
        <v>133</v>
      </c>
      <c r="K111" s="9"/>
    </row>
    <row r="112" spans="1:12" x14ac:dyDescent="0.2">
      <c r="E112" s="12"/>
      <c r="H112" s="12" t="s">
        <v>25</v>
      </c>
      <c r="I112" s="9" t="s">
        <v>26</v>
      </c>
      <c r="J112" s="9" t="s">
        <v>27</v>
      </c>
    </row>
    <row r="113" spans="1:11" x14ac:dyDescent="0.2">
      <c r="E113" s="12"/>
      <c r="H113" s="12" t="s">
        <v>28</v>
      </c>
      <c r="I113" s="9" t="s">
        <v>122</v>
      </c>
      <c r="J113" s="9" t="s">
        <v>125</v>
      </c>
    </row>
    <row r="114" spans="1:11" x14ac:dyDescent="0.2">
      <c r="E114" s="12"/>
      <c r="H114" s="12" t="s">
        <v>29</v>
      </c>
      <c r="I114" s="11" t="s">
        <v>174</v>
      </c>
      <c r="J114" s="11" t="s">
        <v>135</v>
      </c>
    </row>
    <row r="115" spans="1:11" ht="28.5" x14ac:dyDescent="0.2">
      <c r="E115" s="12"/>
      <c r="H115" s="12" t="s">
        <v>34</v>
      </c>
      <c r="I115" s="11" t="s">
        <v>178</v>
      </c>
      <c r="J115" s="11" t="s">
        <v>179</v>
      </c>
    </row>
    <row r="116" spans="1:11" ht="57" x14ac:dyDescent="0.2">
      <c r="A116" s="9">
        <f>SUBTOTAL(3,$E$2:E116)</f>
        <v>22</v>
      </c>
      <c r="B116" s="9" t="s">
        <v>20</v>
      </c>
      <c r="C116" s="10" t="s">
        <v>21</v>
      </c>
      <c r="D116" s="11" t="str">
        <f>CONCATENATE(C116,A116)</f>
        <v>TC_22</v>
      </c>
      <c r="E116" s="11" t="s">
        <v>140</v>
      </c>
      <c r="F116" s="12" t="s">
        <v>22</v>
      </c>
      <c r="G116" s="12" t="s">
        <v>23</v>
      </c>
      <c r="I116" s="9" t="s">
        <v>141</v>
      </c>
      <c r="K116" s="9"/>
    </row>
    <row r="117" spans="1:11" x14ac:dyDescent="0.2">
      <c r="E117" s="12"/>
      <c r="H117" s="12" t="s">
        <v>25</v>
      </c>
      <c r="I117" s="9" t="s">
        <v>26</v>
      </c>
      <c r="J117" s="9" t="s">
        <v>27</v>
      </c>
    </row>
    <row r="118" spans="1:11" x14ac:dyDescent="0.2">
      <c r="E118" s="12"/>
      <c r="H118" s="12" t="s">
        <v>28</v>
      </c>
      <c r="I118" s="9" t="s">
        <v>122</v>
      </c>
      <c r="J118" s="9" t="s">
        <v>125</v>
      </c>
    </row>
    <row r="119" spans="1:11" x14ac:dyDescent="0.2">
      <c r="E119" s="12"/>
      <c r="H119" s="12" t="s">
        <v>29</v>
      </c>
      <c r="I119" s="11" t="s">
        <v>174</v>
      </c>
      <c r="J119" s="11" t="s">
        <v>135</v>
      </c>
    </row>
    <row r="120" spans="1:11" ht="28.5" x14ac:dyDescent="0.2">
      <c r="E120" s="12"/>
      <c r="H120" s="12" t="s">
        <v>34</v>
      </c>
      <c r="I120" s="11" t="s">
        <v>140</v>
      </c>
      <c r="J120" s="11" t="s">
        <v>142</v>
      </c>
    </row>
    <row r="121" spans="1:11" ht="57" x14ac:dyDescent="0.2">
      <c r="A121" s="9">
        <f>SUBTOTAL(3,$E$2:E121)</f>
        <v>23</v>
      </c>
      <c r="B121" s="9" t="s">
        <v>20</v>
      </c>
      <c r="C121" s="10" t="s">
        <v>21</v>
      </c>
      <c r="D121" s="11" t="str">
        <f>CONCATENATE(C121,A121)</f>
        <v>TC_23</v>
      </c>
      <c r="E121" s="11" t="s">
        <v>143</v>
      </c>
      <c r="F121" s="12" t="s">
        <v>22</v>
      </c>
      <c r="G121" s="12" t="s">
        <v>23</v>
      </c>
      <c r="I121" s="9" t="s">
        <v>141</v>
      </c>
      <c r="K121" s="9"/>
    </row>
    <row r="122" spans="1:11" x14ac:dyDescent="0.2">
      <c r="E122" s="12"/>
      <c r="H122" s="12" t="s">
        <v>25</v>
      </c>
      <c r="I122" s="9" t="s">
        <v>26</v>
      </c>
      <c r="J122" s="9" t="s">
        <v>27</v>
      </c>
    </row>
    <row r="123" spans="1:11" x14ac:dyDescent="0.2">
      <c r="E123" s="12"/>
      <c r="H123" s="12" t="s">
        <v>28</v>
      </c>
      <c r="I123" s="9" t="s">
        <v>122</v>
      </c>
      <c r="J123" s="9" t="s">
        <v>125</v>
      </c>
    </row>
    <row r="124" spans="1:11" x14ac:dyDescent="0.2">
      <c r="E124" s="12"/>
      <c r="H124" s="12" t="s">
        <v>29</v>
      </c>
      <c r="I124" s="11" t="s">
        <v>174</v>
      </c>
      <c r="J124" s="11" t="s">
        <v>135</v>
      </c>
    </row>
    <row r="125" spans="1:11" x14ac:dyDescent="0.2">
      <c r="E125" s="12"/>
      <c r="H125" s="12" t="s">
        <v>34</v>
      </c>
      <c r="I125" s="11" t="s">
        <v>144</v>
      </c>
      <c r="J125" s="11" t="s">
        <v>104</v>
      </c>
    </row>
    <row r="126" spans="1:11" ht="57" x14ac:dyDescent="0.2">
      <c r="A126" s="9">
        <f>SUBTOTAL(3,$E$2:E126)</f>
        <v>24</v>
      </c>
      <c r="B126" s="9" t="s">
        <v>20</v>
      </c>
      <c r="C126" s="10" t="s">
        <v>21</v>
      </c>
      <c r="D126" s="11" t="str">
        <f>CONCATENATE(C126,A126)</f>
        <v>TC_24</v>
      </c>
      <c r="E126" s="11" t="s">
        <v>145</v>
      </c>
      <c r="F126" s="12" t="s">
        <v>22</v>
      </c>
      <c r="G126" s="12" t="s">
        <v>23</v>
      </c>
      <c r="I126" s="9" t="s">
        <v>133</v>
      </c>
      <c r="K126" s="9"/>
    </row>
    <row r="127" spans="1:11" x14ac:dyDescent="0.2">
      <c r="E127" s="12"/>
      <c r="H127" s="12" t="s">
        <v>25</v>
      </c>
      <c r="I127" s="9" t="s">
        <v>26</v>
      </c>
      <c r="J127" s="9" t="s">
        <v>27</v>
      </c>
    </row>
    <row r="128" spans="1:11" x14ac:dyDescent="0.2">
      <c r="E128" s="12"/>
      <c r="H128" s="12" t="s">
        <v>28</v>
      </c>
      <c r="I128" s="9" t="s">
        <v>122</v>
      </c>
      <c r="J128" s="9" t="s">
        <v>125</v>
      </c>
    </row>
    <row r="129" spans="1:11" x14ac:dyDescent="0.2">
      <c r="E129" s="12"/>
      <c r="H129" s="12" t="s">
        <v>29</v>
      </c>
      <c r="I129" s="11" t="s">
        <v>174</v>
      </c>
      <c r="J129" s="11" t="s">
        <v>135</v>
      </c>
    </row>
    <row r="130" spans="1:11" ht="28.5" x14ac:dyDescent="0.2">
      <c r="E130" s="12"/>
      <c r="H130" s="12" t="s">
        <v>34</v>
      </c>
      <c r="I130" s="11" t="s">
        <v>145</v>
      </c>
      <c r="J130" s="11" t="s">
        <v>146</v>
      </c>
    </row>
    <row r="131" spans="1:11" ht="57" x14ac:dyDescent="0.2">
      <c r="A131" s="9">
        <f>SUBTOTAL(3,$E$2:E131)</f>
        <v>25</v>
      </c>
      <c r="B131" s="9" t="s">
        <v>20</v>
      </c>
      <c r="C131" s="10" t="s">
        <v>21</v>
      </c>
      <c r="D131" s="11" t="str">
        <f>CONCATENATE(C131,A131)</f>
        <v>TC_25</v>
      </c>
      <c r="E131" s="11" t="s">
        <v>147</v>
      </c>
      <c r="F131" s="12" t="s">
        <v>22</v>
      </c>
      <c r="G131" s="12" t="s">
        <v>23</v>
      </c>
      <c r="I131" s="9" t="s">
        <v>133</v>
      </c>
      <c r="K131" s="9"/>
    </row>
    <row r="132" spans="1:11" x14ac:dyDescent="0.2">
      <c r="E132" s="12"/>
      <c r="H132" s="12" t="s">
        <v>25</v>
      </c>
      <c r="I132" s="9" t="s">
        <v>26</v>
      </c>
      <c r="J132" s="9" t="s">
        <v>27</v>
      </c>
    </row>
    <row r="133" spans="1:11" x14ac:dyDescent="0.2">
      <c r="E133" s="12"/>
      <c r="H133" s="12" t="s">
        <v>28</v>
      </c>
      <c r="I133" s="9" t="s">
        <v>122</v>
      </c>
      <c r="J133" s="9" t="s">
        <v>125</v>
      </c>
    </row>
    <row r="134" spans="1:11" x14ac:dyDescent="0.2">
      <c r="E134" s="12"/>
      <c r="H134" s="12" t="s">
        <v>29</v>
      </c>
      <c r="I134" s="11" t="s">
        <v>174</v>
      </c>
      <c r="J134" s="11" t="s">
        <v>135</v>
      </c>
    </row>
    <row r="135" spans="1:11" ht="28.5" x14ac:dyDescent="0.2">
      <c r="E135" s="12"/>
      <c r="H135" s="12" t="s">
        <v>34</v>
      </c>
      <c r="I135" s="11" t="s">
        <v>148</v>
      </c>
      <c r="J135" s="11" t="s">
        <v>105</v>
      </c>
    </row>
    <row r="136" spans="1:11" ht="57" x14ac:dyDescent="0.2">
      <c r="A136" s="9">
        <f>SUBTOTAL(3,$E$2:E136)</f>
        <v>26</v>
      </c>
      <c r="B136" s="9" t="s">
        <v>20</v>
      </c>
      <c r="C136" s="10" t="s">
        <v>21</v>
      </c>
      <c r="D136" s="11" t="str">
        <f>CONCATENATE(C136,A136)</f>
        <v>TC_26</v>
      </c>
      <c r="E136" s="11" t="s">
        <v>149</v>
      </c>
      <c r="F136" s="12" t="s">
        <v>22</v>
      </c>
      <c r="G136" s="12" t="s">
        <v>23</v>
      </c>
      <c r="I136" s="9" t="s">
        <v>150</v>
      </c>
      <c r="K136" s="9"/>
    </row>
    <row r="137" spans="1:11" x14ac:dyDescent="0.2">
      <c r="E137" s="12"/>
      <c r="H137" s="12" t="s">
        <v>25</v>
      </c>
      <c r="I137" s="9" t="s">
        <v>26</v>
      </c>
      <c r="J137" s="9" t="s">
        <v>27</v>
      </c>
    </row>
    <row r="138" spans="1:11" x14ac:dyDescent="0.2">
      <c r="E138" s="12"/>
      <c r="H138" s="12" t="s">
        <v>28</v>
      </c>
      <c r="I138" s="9" t="s">
        <v>122</v>
      </c>
      <c r="J138" s="9" t="s">
        <v>125</v>
      </c>
    </row>
    <row r="139" spans="1:11" x14ac:dyDescent="0.2">
      <c r="E139" s="12"/>
      <c r="H139" s="12" t="s">
        <v>29</v>
      </c>
      <c r="I139" s="11" t="s">
        <v>174</v>
      </c>
      <c r="J139" s="11" t="s">
        <v>135</v>
      </c>
    </row>
    <row r="140" spans="1:11" ht="28.5" x14ac:dyDescent="0.2">
      <c r="E140" s="12"/>
      <c r="H140" s="12" t="s">
        <v>34</v>
      </c>
      <c r="I140" s="11" t="s">
        <v>149</v>
      </c>
      <c r="J140" s="11" t="s">
        <v>151</v>
      </c>
    </row>
    <row r="141" spans="1:11" ht="57" x14ac:dyDescent="0.2">
      <c r="A141" s="9">
        <f>SUBTOTAL(3,$E$2:E141)</f>
        <v>27</v>
      </c>
      <c r="B141" s="9" t="s">
        <v>20</v>
      </c>
      <c r="C141" s="10" t="s">
        <v>21</v>
      </c>
      <c r="D141" s="11" t="str">
        <f>CONCATENATE(C141,A141)</f>
        <v>TC_27</v>
      </c>
      <c r="E141" s="11" t="s">
        <v>152</v>
      </c>
      <c r="F141" s="12" t="s">
        <v>22</v>
      </c>
      <c r="G141" s="12" t="s">
        <v>23</v>
      </c>
      <c r="I141" s="9" t="s">
        <v>150</v>
      </c>
      <c r="K141" s="9"/>
    </row>
    <row r="142" spans="1:11" x14ac:dyDescent="0.2">
      <c r="E142" s="12"/>
      <c r="H142" s="12" t="s">
        <v>25</v>
      </c>
      <c r="I142" s="9" t="s">
        <v>26</v>
      </c>
      <c r="J142" s="9" t="s">
        <v>27</v>
      </c>
    </row>
    <row r="143" spans="1:11" x14ac:dyDescent="0.2">
      <c r="E143" s="12"/>
      <c r="H143" s="12" t="s">
        <v>28</v>
      </c>
      <c r="I143" s="9" t="s">
        <v>122</v>
      </c>
      <c r="J143" s="9" t="s">
        <v>125</v>
      </c>
    </row>
    <row r="144" spans="1:11" x14ac:dyDescent="0.2">
      <c r="E144" s="12"/>
      <c r="H144" s="12" t="s">
        <v>29</v>
      </c>
      <c r="I144" s="11" t="s">
        <v>174</v>
      </c>
      <c r="J144" s="11" t="s">
        <v>135</v>
      </c>
    </row>
    <row r="145" spans="1:12" ht="28.5" x14ac:dyDescent="0.2">
      <c r="E145" s="12"/>
      <c r="H145" s="12" t="s">
        <v>34</v>
      </c>
      <c r="I145" s="11" t="s">
        <v>152</v>
      </c>
      <c r="J145" s="11" t="s">
        <v>119</v>
      </c>
    </row>
    <row r="146" spans="1:12" ht="57" x14ac:dyDescent="0.2">
      <c r="A146" s="9">
        <f>SUBTOTAL(3,$E$2:E146)</f>
        <v>28</v>
      </c>
      <c r="B146" s="9" t="s">
        <v>20</v>
      </c>
      <c r="C146" s="10" t="s">
        <v>21</v>
      </c>
      <c r="D146" s="11" t="str">
        <f>CONCATENATE(C146,A146)</f>
        <v>TC_28</v>
      </c>
      <c r="E146" s="11" t="s">
        <v>106</v>
      </c>
      <c r="F146" s="12" t="s">
        <v>22</v>
      </c>
      <c r="G146" s="12" t="s">
        <v>23</v>
      </c>
      <c r="I146" s="9" t="s">
        <v>150</v>
      </c>
      <c r="K146" s="9"/>
    </row>
    <row r="147" spans="1:12" x14ac:dyDescent="0.2">
      <c r="E147" s="12"/>
      <c r="H147" s="12" t="s">
        <v>25</v>
      </c>
      <c r="I147" s="9" t="s">
        <v>26</v>
      </c>
      <c r="J147" s="9" t="s">
        <v>27</v>
      </c>
    </row>
    <row r="148" spans="1:12" x14ac:dyDescent="0.2">
      <c r="E148" s="12"/>
      <c r="H148" s="12" t="s">
        <v>28</v>
      </c>
      <c r="I148" s="9" t="s">
        <v>122</v>
      </c>
      <c r="J148" s="9" t="s">
        <v>125</v>
      </c>
    </row>
    <row r="149" spans="1:12" x14ac:dyDescent="0.2">
      <c r="E149" s="12"/>
      <c r="H149" s="12" t="s">
        <v>29</v>
      </c>
      <c r="I149" s="11" t="s">
        <v>174</v>
      </c>
      <c r="J149" s="11" t="s">
        <v>135</v>
      </c>
    </row>
    <row r="150" spans="1:12" ht="28.5" x14ac:dyDescent="0.2">
      <c r="E150" s="12"/>
      <c r="H150" s="12" t="s">
        <v>34</v>
      </c>
      <c r="I150" s="11" t="s">
        <v>106</v>
      </c>
      <c r="J150" s="11" t="s">
        <v>153</v>
      </c>
    </row>
    <row r="151" spans="1:12" ht="57" x14ac:dyDescent="0.2">
      <c r="A151" s="9">
        <f>SUBTOTAL(3,$E$2:E151)</f>
        <v>29</v>
      </c>
      <c r="B151" s="12" t="s">
        <v>20</v>
      </c>
      <c r="C151" s="10" t="s">
        <v>21</v>
      </c>
      <c r="D151" s="11" t="str">
        <f>CONCATENATE(C151,A151)</f>
        <v>TC_29</v>
      </c>
      <c r="E151" s="11" t="s">
        <v>107</v>
      </c>
      <c r="F151" s="12" t="s">
        <v>22</v>
      </c>
      <c r="G151" s="12" t="s">
        <v>23</v>
      </c>
      <c r="I151" s="9" t="s">
        <v>138</v>
      </c>
      <c r="L151" s="23"/>
    </row>
    <row r="152" spans="1:12" x14ac:dyDescent="0.2">
      <c r="H152" s="12" t="s">
        <v>25</v>
      </c>
      <c r="I152" s="9" t="s">
        <v>26</v>
      </c>
      <c r="J152" s="9" t="s">
        <v>27</v>
      </c>
      <c r="L152" s="23"/>
    </row>
    <row r="153" spans="1:12" x14ac:dyDescent="0.2">
      <c r="H153" s="12" t="s">
        <v>28</v>
      </c>
      <c r="I153" s="9" t="s">
        <v>122</v>
      </c>
      <c r="J153" s="9" t="s">
        <v>125</v>
      </c>
      <c r="L153" s="23"/>
    </row>
    <row r="154" spans="1:12" x14ac:dyDescent="0.2">
      <c r="E154" s="12"/>
      <c r="H154" s="12" t="s">
        <v>29</v>
      </c>
      <c r="I154" s="11" t="s">
        <v>174</v>
      </c>
      <c r="J154" s="11" t="s">
        <v>135</v>
      </c>
    </row>
    <row r="155" spans="1:12" x14ac:dyDescent="0.2">
      <c r="H155" s="12" t="s">
        <v>34</v>
      </c>
      <c r="I155" s="11" t="s">
        <v>108</v>
      </c>
      <c r="J155" s="11" t="s">
        <v>109</v>
      </c>
      <c r="L155" s="23"/>
    </row>
    <row r="156" spans="1:12" ht="57" x14ac:dyDescent="0.2">
      <c r="A156" s="9">
        <f>SUBTOTAL(3,$E$2:E156)</f>
        <v>30</v>
      </c>
      <c r="B156" s="12" t="s">
        <v>20</v>
      </c>
      <c r="C156" s="10" t="s">
        <v>21</v>
      </c>
      <c r="D156" s="11" t="str">
        <f>CONCATENATE(C156,A156)</f>
        <v>TC_30</v>
      </c>
      <c r="E156" s="11" t="s">
        <v>110</v>
      </c>
      <c r="F156" s="12" t="s">
        <v>22</v>
      </c>
      <c r="G156" s="12" t="s">
        <v>23</v>
      </c>
      <c r="I156" s="9" t="s">
        <v>138</v>
      </c>
      <c r="L156" s="23"/>
    </row>
    <row r="157" spans="1:12" x14ac:dyDescent="0.2">
      <c r="H157" s="12" t="s">
        <v>25</v>
      </c>
      <c r="I157" s="9" t="s">
        <v>26</v>
      </c>
      <c r="J157" s="9" t="s">
        <v>27</v>
      </c>
      <c r="L157" s="23"/>
    </row>
    <row r="158" spans="1:12" x14ac:dyDescent="0.2">
      <c r="H158" s="12" t="s">
        <v>28</v>
      </c>
      <c r="I158" s="9" t="s">
        <v>122</v>
      </c>
      <c r="J158" s="9" t="s">
        <v>125</v>
      </c>
      <c r="L158" s="23"/>
    </row>
    <row r="159" spans="1:12" x14ac:dyDescent="0.2">
      <c r="E159" s="12"/>
      <c r="H159" s="12" t="s">
        <v>29</v>
      </c>
      <c r="I159" s="11" t="s">
        <v>174</v>
      </c>
      <c r="J159" s="11" t="s">
        <v>135</v>
      </c>
    </row>
    <row r="160" spans="1:12" x14ac:dyDescent="0.2">
      <c r="H160" s="12" t="s">
        <v>34</v>
      </c>
      <c r="I160" s="11" t="s">
        <v>108</v>
      </c>
      <c r="J160" s="11" t="s">
        <v>109</v>
      </c>
      <c r="L160" s="23"/>
    </row>
    <row r="161" spans="1:12" x14ac:dyDescent="0.2">
      <c r="H161" s="12" t="s">
        <v>36</v>
      </c>
      <c r="I161" s="11" t="s">
        <v>110</v>
      </c>
      <c r="J161" s="11" t="s">
        <v>111</v>
      </c>
      <c r="L161" s="23"/>
    </row>
    <row r="162" spans="1:12" ht="57" x14ac:dyDescent="0.2">
      <c r="A162" s="9">
        <f>SUBTOTAL(3,$E$2:E162)</f>
        <v>31</v>
      </c>
      <c r="B162" s="12" t="s">
        <v>20</v>
      </c>
      <c r="C162" s="10" t="s">
        <v>21</v>
      </c>
      <c r="D162" s="11" t="str">
        <f>CONCATENATE(C162,A162)</f>
        <v>TC_31</v>
      </c>
      <c r="E162" s="11" t="s">
        <v>112</v>
      </c>
      <c r="F162" s="12" t="s">
        <v>22</v>
      </c>
      <c r="G162" s="12" t="s">
        <v>23</v>
      </c>
      <c r="I162" s="9" t="s">
        <v>138</v>
      </c>
      <c r="L162" s="23"/>
    </row>
    <row r="163" spans="1:12" x14ac:dyDescent="0.2">
      <c r="H163" s="12" t="s">
        <v>25</v>
      </c>
      <c r="I163" s="9" t="s">
        <v>26</v>
      </c>
      <c r="J163" s="9" t="s">
        <v>27</v>
      </c>
      <c r="L163" s="23"/>
    </row>
    <row r="164" spans="1:12" x14ac:dyDescent="0.2">
      <c r="H164" s="12" t="s">
        <v>28</v>
      </c>
      <c r="I164" s="9" t="s">
        <v>122</v>
      </c>
      <c r="J164" s="9" t="s">
        <v>125</v>
      </c>
      <c r="L164" s="23"/>
    </row>
    <row r="165" spans="1:12" x14ac:dyDescent="0.2">
      <c r="E165" s="12"/>
      <c r="H165" s="12" t="s">
        <v>29</v>
      </c>
      <c r="I165" s="11" t="s">
        <v>174</v>
      </c>
      <c r="J165" s="11" t="s">
        <v>135</v>
      </c>
    </row>
    <row r="166" spans="1:12" x14ac:dyDescent="0.2">
      <c r="H166" s="12" t="s">
        <v>34</v>
      </c>
      <c r="I166" s="11" t="s">
        <v>108</v>
      </c>
      <c r="J166" s="11" t="s">
        <v>109</v>
      </c>
      <c r="L166" s="23"/>
    </row>
    <row r="167" spans="1:12" ht="15" x14ac:dyDescent="0.25">
      <c r="A167" s="24"/>
      <c r="B167" s="24"/>
      <c r="C167" s="24"/>
      <c r="D167" s="24"/>
      <c r="E167" s="25"/>
      <c r="F167" s="24"/>
      <c r="G167" s="24"/>
      <c r="H167" s="24" t="s">
        <v>36</v>
      </c>
      <c r="I167" s="25" t="s">
        <v>112</v>
      </c>
      <c r="J167" s="25" t="s">
        <v>113</v>
      </c>
      <c r="L167" s="23"/>
    </row>
    <row r="168" spans="1:12" ht="57" x14ac:dyDescent="0.2">
      <c r="A168" s="9">
        <f>SUBTOTAL(3,$E$2:E168)</f>
        <v>32</v>
      </c>
      <c r="B168" s="9" t="s">
        <v>20</v>
      </c>
      <c r="C168" s="10" t="s">
        <v>21</v>
      </c>
      <c r="D168" s="11" t="str">
        <f>CONCATENATE(C168,A168)</f>
        <v>TC_32</v>
      </c>
      <c r="E168" s="11" t="s">
        <v>154</v>
      </c>
      <c r="F168" s="12" t="s">
        <v>22</v>
      </c>
      <c r="G168" s="12" t="s">
        <v>23</v>
      </c>
      <c r="I168" s="9" t="s">
        <v>133</v>
      </c>
      <c r="K168" s="9"/>
    </row>
    <row r="169" spans="1:12" x14ac:dyDescent="0.2">
      <c r="E169" s="12"/>
      <c r="H169" s="12" t="s">
        <v>25</v>
      </c>
      <c r="I169" s="9" t="s">
        <v>26</v>
      </c>
      <c r="J169" s="9" t="s">
        <v>27</v>
      </c>
    </row>
    <row r="170" spans="1:12" x14ac:dyDescent="0.2">
      <c r="E170" s="12"/>
      <c r="H170" s="12" t="s">
        <v>28</v>
      </c>
      <c r="I170" s="9" t="s">
        <v>122</v>
      </c>
      <c r="J170" s="9" t="s">
        <v>125</v>
      </c>
    </row>
    <row r="171" spans="1:12" x14ac:dyDescent="0.2">
      <c r="E171" s="12"/>
      <c r="H171" s="12" t="s">
        <v>29</v>
      </c>
      <c r="I171" s="11" t="s">
        <v>174</v>
      </c>
      <c r="J171" s="11" t="s">
        <v>135</v>
      </c>
    </row>
    <row r="172" spans="1:12" ht="28.5" x14ac:dyDescent="0.2">
      <c r="E172" s="12"/>
      <c r="H172" s="12" t="s">
        <v>34</v>
      </c>
      <c r="I172" s="11" t="s">
        <v>154</v>
      </c>
      <c r="J172" s="11" t="s">
        <v>155</v>
      </c>
    </row>
    <row r="173" spans="1:12" ht="57" x14ac:dyDescent="0.2">
      <c r="A173" s="9">
        <f>SUBTOTAL(3,$E$2:E173)</f>
        <v>33</v>
      </c>
      <c r="B173" s="9" t="s">
        <v>20</v>
      </c>
      <c r="C173" s="10" t="s">
        <v>21</v>
      </c>
      <c r="D173" s="11" t="str">
        <f>CONCATENATE(C173,A173)</f>
        <v>TC_33</v>
      </c>
      <c r="E173" s="11" t="s">
        <v>156</v>
      </c>
      <c r="F173" s="12" t="s">
        <v>22</v>
      </c>
      <c r="G173" s="12" t="s">
        <v>23</v>
      </c>
      <c r="I173" s="9" t="s">
        <v>133</v>
      </c>
      <c r="K173" s="9"/>
    </row>
    <row r="174" spans="1:12" x14ac:dyDescent="0.2">
      <c r="E174" s="12"/>
      <c r="H174" s="12" t="s">
        <v>25</v>
      </c>
      <c r="I174" s="9" t="s">
        <v>26</v>
      </c>
      <c r="J174" s="9" t="s">
        <v>27</v>
      </c>
    </row>
    <row r="175" spans="1:12" x14ac:dyDescent="0.2">
      <c r="E175" s="12"/>
      <c r="H175" s="12" t="s">
        <v>28</v>
      </c>
      <c r="I175" s="9" t="s">
        <v>122</v>
      </c>
      <c r="J175" s="9" t="s">
        <v>125</v>
      </c>
    </row>
    <row r="176" spans="1:12" x14ac:dyDescent="0.2">
      <c r="E176" s="12"/>
      <c r="H176" s="12" t="s">
        <v>29</v>
      </c>
      <c r="I176" s="11" t="s">
        <v>174</v>
      </c>
      <c r="J176" s="11" t="s">
        <v>135</v>
      </c>
    </row>
    <row r="177" spans="1:12" ht="28.5" x14ac:dyDescent="0.2">
      <c r="E177" s="12"/>
      <c r="H177" s="12" t="s">
        <v>34</v>
      </c>
      <c r="I177" s="11" t="s">
        <v>156</v>
      </c>
      <c r="J177" s="11" t="s">
        <v>157</v>
      </c>
    </row>
    <row r="178" spans="1:12" ht="57" x14ac:dyDescent="0.2">
      <c r="A178" s="9">
        <f>SUBTOTAL(3,$E$2:E178)</f>
        <v>34</v>
      </c>
      <c r="B178" s="9" t="s">
        <v>20</v>
      </c>
      <c r="C178" s="10" t="s">
        <v>21</v>
      </c>
      <c r="D178" s="11" t="str">
        <f>CONCATENATE(C178,A178)</f>
        <v>TC_34</v>
      </c>
      <c r="E178" s="11" t="s">
        <v>158</v>
      </c>
      <c r="F178" s="12" t="s">
        <v>32</v>
      </c>
      <c r="G178" s="12" t="s">
        <v>23</v>
      </c>
      <c r="I178" s="9" t="s">
        <v>114</v>
      </c>
    </row>
    <row r="179" spans="1:12" x14ac:dyDescent="0.2">
      <c r="H179" s="12" t="s">
        <v>25</v>
      </c>
      <c r="I179" s="9" t="s">
        <v>26</v>
      </c>
      <c r="J179" s="9" t="s">
        <v>27</v>
      </c>
    </row>
    <row r="180" spans="1:12" x14ac:dyDescent="0.2">
      <c r="H180" s="12" t="s">
        <v>28</v>
      </c>
      <c r="I180" s="9" t="s">
        <v>122</v>
      </c>
      <c r="J180" s="9" t="s">
        <v>125</v>
      </c>
    </row>
    <row r="181" spans="1:12" x14ac:dyDescent="0.2">
      <c r="E181" s="12"/>
      <c r="H181" s="12" t="s">
        <v>29</v>
      </c>
      <c r="I181" s="11" t="s">
        <v>174</v>
      </c>
      <c r="J181" s="11" t="s">
        <v>135</v>
      </c>
    </row>
    <row r="182" spans="1:12" x14ac:dyDescent="0.2">
      <c r="E182" s="12"/>
      <c r="H182" s="12" t="s">
        <v>34</v>
      </c>
      <c r="I182" s="11" t="s">
        <v>158</v>
      </c>
      <c r="J182" s="11" t="s">
        <v>159</v>
      </c>
    </row>
    <row r="183" spans="1:12" ht="57" x14ac:dyDescent="0.2">
      <c r="A183" s="9">
        <f>SUBTOTAL(3,$E$2:E183)</f>
        <v>35</v>
      </c>
      <c r="B183" s="12" t="s">
        <v>20</v>
      </c>
      <c r="C183" s="10" t="s">
        <v>21</v>
      </c>
      <c r="D183" s="11" t="str">
        <f>CONCATENATE(C183,A183)</f>
        <v>TC_35</v>
      </c>
      <c r="E183" s="11" t="s">
        <v>115</v>
      </c>
      <c r="F183" s="12" t="s">
        <v>22</v>
      </c>
      <c r="G183" s="12" t="s">
        <v>23</v>
      </c>
      <c r="I183" s="9" t="s">
        <v>160</v>
      </c>
      <c r="L183" s="23"/>
    </row>
    <row r="184" spans="1:12" x14ac:dyDescent="0.2">
      <c r="H184" s="12" t="s">
        <v>25</v>
      </c>
      <c r="I184" s="9" t="s">
        <v>26</v>
      </c>
      <c r="J184" s="9" t="s">
        <v>27</v>
      </c>
      <c r="L184" s="23"/>
    </row>
    <row r="185" spans="1:12" x14ac:dyDescent="0.2">
      <c r="A185" s="9"/>
      <c r="C185" s="10"/>
      <c r="D185" s="11"/>
      <c r="H185" s="12" t="s">
        <v>28</v>
      </c>
      <c r="I185" s="9" t="s">
        <v>122</v>
      </c>
      <c r="J185" s="9" t="s">
        <v>125</v>
      </c>
      <c r="L185" s="23"/>
    </row>
    <row r="186" spans="1:12" x14ac:dyDescent="0.2">
      <c r="H186" s="12" t="s">
        <v>29</v>
      </c>
      <c r="I186" s="11" t="s">
        <v>174</v>
      </c>
      <c r="J186" s="11" t="s">
        <v>135</v>
      </c>
      <c r="L186" s="23"/>
    </row>
    <row r="187" spans="1:12" x14ac:dyDescent="0.2">
      <c r="H187" s="12" t="s">
        <v>34</v>
      </c>
      <c r="I187" s="11" t="s">
        <v>116</v>
      </c>
      <c r="J187" s="11" t="s">
        <v>117</v>
      </c>
      <c r="L187" s="23"/>
    </row>
    <row r="188" spans="1:12" ht="57" x14ac:dyDescent="0.2">
      <c r="A188" s="9">
        <f>SUBTOTAL(3,$E$2:E188)</f>
        <v>36</v>
      </c>
      <c r="B188" s="12" t="s">
        <v>20</v>
      </c>
      <c r="C188" s="10" t="s">
        <v>21</v>
      </c>
      <c r="D188" s="11" t="str">
        <f>CONCATENATE(C188,A188)</f>
        <v>TC_36</v>
      </c>
      <c r="E188" s="11" t="s">
        <v>161</v>
      </c>
      <c r="F188" s="12" t="s">
        <v>22</v>
      </c>
      <c r="G188" s="12" t="s">
        <v>23</v>
      </c>
      <c r="I188" s="9" t="s">
        <v>138</v>
      </c>
      <c r="L188" s="23"/>
    </row>
    <row r="189" spans="1:12" x14ac:dyDescent="0.2">
      <c r="H189" s="12" t="s">
        <v>25</v>
      </c>
      <c r="I189" s="9" t="s">
        <v>26</v>
      </c>
      <c r="J189" s="9" t="s">
        <v>27</v>
      </c>
      <c r="L189" s="23"/>
    </row>
    <row r="190" spans="1:12" x14ac:dyDescent="0.2">
      <c r="H190" s="12" t="s">
        <v>28</v>
      </c>
      <c r="I190" s="9" t="s">
        <v>122</v>
      </c>
      <c r="J190" s="9" t="s">
        <v>125</v>
      </c>
      <c r="L190" s="23"/>
    </row>
    <row r="191" spans="1:12" x14ac:dyDescent="0.2">
      <c r="H191" s="12" t="s">
        <v>29</v>
      </c>
      <c r="I191" s="11" t="s">
        <v>174</v>
      </c>
      <c r="J191" s="11" t="s">
        <v>135</v>
      </c>
      <c r="L191" s="23"/>
    </row>
    <row r="192" spans="1:12" ht="42.75" x14ac:dyDescent="0.2">
      <c r="E192" s="12"/>
      <c r="H192" s="12" t="s">
        <v>34</v>
      </c>
      <c r="I192" s="11" t="s">
        <v>161</v>
      </c>
      <c r="J192" s="11" t="s">
        <v>162</v>
      </c>
      <c r="L192" s="23"/>
    </row>
    <row r="193" spans="1:12" ht="57" x14ac:dyDescent="0.2">
      <c r="A193" s="9">
        <f>SUBTOTAL(3,$E$2:E193)</f>
        <v>37</v>
      </c>
      <c r="B193" s="12" t="s">
        <v>20</v>
      </c>
      <c r="C193" s="10" t="s">
        <v>21</v>
      </c>
      <c r="D193" s="11" t="str">
        <f>CONCATENATE(C193,A193)</f>
        <v>TC_37</v>
      </c>
      <c r="E193" s="11" t="s">
        <v>163</v>
      </c>
      <c r="F193" s="12" t="s">
        <v>22</v>
      </c>
      <c r="G193" s="12" t="s">
        <v>23</v>
      </c>
      <c r="I193" s="9" t="s">
        <v>138</v>
      </c>
      <c r="L193" s="23"/>
    </row>
    <row r="194" spans="1:12" x14ac:dyDescent="0.2">
      <c r="H194" s="12" t="s">
        <v>25</v>
      </c>
      <c r="I194" s="9" t="s">
        <v>26</v>
      </c>
      <c r="J194" s="9" t="s">
        <v>27</v>
      </c>
      <c r="L194" s="23"/>
    </row>
    <row r="195" spans="1:12" x14ac:dyDescent="0.2">
      <c r="H195" s="12" t="s">
        <v>28</v>
      </c>
      <c r="I195" s="9" t="s">
        <v>122</v>
      </c>
      <c r="J195" s="9" t="s">
        <v>125</v>
      </c>
      <c r="L195" s="23"/>
    </row>
    <row r="196" spans="1:12" x14ac:dyDescent="0.2">
      <c r="H196" s="12" t="s">
        <v>29</v>
      </c>
      <c r="I196" s="11" t="s">
        <v>174</v>
      </c>
      <c r="J196" s="11" t="s">
        <v>135</v>
      </c>
      <c r="L196" s="23"/>
    </row>
    <row r="197" spans="1:12" ht="28.5" x14ac:dyDescent="0.2">
      <c r="E197" s="12"/>
      <c r="H197" s="12" t="s">
        <v>34</v>
      </c>
      <c r="I197" s="11" t="s">
        <v>163</v>
      </c>
      <c r="J197" s="11" t="s">
        <v>118</v>
      </c>
      <c r="L197" s="23"/>
    </row>
    <row r="198" spans="1:12" ht="57" x14ac:dyDescent="0.2">
      <c r="A198" s="9">
        <f>SUBTOTAL(3,$E$2:E198)</f>
        <v>38</v>
      </c>
      <c r="B198" s="12" t="s">
        <v>20</v>
      </c>
      <c r="C198" s="10" t="s">
        <v>21</v>
      </c>
      <c r="D198" s="11" t="str">
        <f>CONCATENATE(C198,A198)</f>
        <v>TC_38</v>
      </c>
      <c r="E198" s="11" t="s">
        <v>164</v>
      </c>
      <c r="F198" s="12" t="s">
        <v>22</v>
      </c>
      <c r="G198" s="12" t="s">
        <v>23</v>
      </c>
      <c r="I198" s="9" t="s">
        <v>138</v>
      </c>
      <c r="L198" s="23"/>
    </row>
    <row r="199" spans="1:12" x14ac:dyDescent="0.2">
      <c r="H199" s="12" t="s">
        <v>25</v>
      </c>
      <c r="I199" s="9" t="s">
        <v>26</v>
      </c>
      <c r="J199" s="9" t="s">
        <v>27</v>
      </c>
      <c r="L199" s="23"/>
    </row>
    <row r="200" spans="1:12" x14ac:dyDescent="0.2">
      <c r="H200" s="12" t="s">
        <v>28</v>
      </c>
      <c r="I200" s="9" t="s">
        <v>122</v>
      </c>
      <c r="J200" s="9" t="s">
        <v>125</v>
      </c>
      <c r="L200" s="23"/>
    </row>
    <row r="201" spans="1:12" x14ac:dyDescent="0.2">
      <c r="H201" s="12" t="s">
        <v>29</v>
      </c>
      <c r="I201" s="11" t="s">
        <v>174</v>
      </c>
      <c r="J201" s="11" t="s">
        <v>135</v>
      </c>
      <c r="L201" s="23"/>
    </row>
    <row r="202" spans="1:12" x14ac:dyDescent="0.2">
      <c r="H202" s="12" t="s">
        <v>34</v>
      </c>
      <c r="I202" s="11" t="s">
        <v>164</v>
      </c>
      <c r="J202" s="11" t="s">
        <v>165</v>
      </c>
      <c r="L202" s="23"/>
    </row>
    <row r="203" spans="1:12" ht="57" x14ac:dyDescent="0.2">
      <c r="A203" s="9">
        <f>SUBTOTAL(3,$E$2:E203)</f>
        <v>39</v>
      </c>
      <c r="B203" s="12" t="s">
        <v>20</v>
      </c>
      <c r="C203" s="10" t="s">
        <v>21</v>
      </c>
      <c r="D203" s="11" t="str">
        <f>CONCATENATE(C203,A203)</f>
        <v>TC_39</v>
      </c>
      <c r="E203" s="11" t="s">
        <v>166</v>
      </c>
      <c r="F203" s="12" t="s">
        <v>22</v>
      </c>
      <c r="G203" s="12" t="s">
        <v>23</v>
      </c>
      <c r="I203" s="9" t="s">
        <v>138</v>
      </c>
      <c r="L203" s="23"/>
    </row>
    <row r="204" spans="1:12" x14ac:dyDescent="0.2">
      <c r="H204" s="12" t="s">
        <v>25</v>
      </c>
      <c r="I204" s="9" t="s">
        <v>26</v>
      </c>
      <c r="J204" s="9" t="s">
        <v>27</v>
      </c>
      <c r="L204" s="23"/>
    </row>
    <row r="205" spans="1:12" x14ac:dyDescent="0.2">
      <c r="H205" s="12" t="s">
        <v>28</v>
      </c>
      <c r="I205" s="9" t="s">
        <v>122</v>
      </c>
      <c r="J205" s="9" t="s">
        <v>125</v>
      </c>
      <c r="L205" s="23"/>
    </row>
    <row r="206" spans="1:12" x14ac:dyDescent="0.2">
      <c r="H206" s="12" t="s">
        <v>29</v>
      </c>
      <c r="I206" s="11" t="s">
        <v>174</v>
      </c>
      <c r="J206" s="11" t="s">
        <v>135</v>
      </c>
      <c r="L206" s="23"/>
    </row>
    <row r="207" spans="1:12" x14ac:dyDescent="0.2">
      <c r="E207" s="12"/>
      <c r="H207" s="12" t="s">
        <v>34</v>
      </c>
      <c r="I207" s="11" t="s">
        <v>166</v>
      </c>
      <c r="J207" s="11" t="s">
        <v>167</v>
      </c>
      <c r="L207" s="23"/>
    </row>
    <row r="208" spans="1:12" ht="57" x14ac:dyDescent="0.2">
      <c r="A208" s="9">
        <f>SUBTOTAL(3,$E$2:E208)</f>
        <v>40</v>
      </c>
      <c r="B208" s="12" t="s">
        <v>20</v>
      </c>
      <c r="C208" s="10" t="s">
        <v>21</v>
      </c>
      <c r="D208" s="11" t="str">
        <f>CONCATENATE(C208,A208)</f>
        <v>TC_40</v>
      </c>
      <c r="E208" s="11" t="s">
        <v>168</v>
      </c>
      <c r="F208" s="12" t="s">
        <v>22</v>
      </c>
      <c r="G208" s="12" t="s">
        <v>23</v>
      </c>
      <c r="I208" s="9" t="s">
        <v>138</v>
      </c>
      <c r="L208" s="23"/>
    </row>
    <row r="209" spans="5:12" x14ac:dyDescent="0.2">
      <c r="H209" s="12" t="s">
        <v>25</v>
      </c>
      <c r="I209" s="9" t="s">
        <v>26</v>
      </c>
      <c r="J209" s="9" t="s">
        <v>27</v>
      </c>
      <c r="L209" s="23"/>
    </row>
    <row r="210" spans="5:12" x14ac:dyDescent="0.2">
      <c r="H210" s="12" t="s">
        <v>28</v>
      </c>
      <c r="I210" s="9" t="s">
        <v>122</v>
      </c>
      <c r="J210" s="9" t="s">
        <v>125</v>
      </c>
      <c r="L210" s="23"/>
    </row>
    <row r="211" spans="5:12" x14ac:dyDescent="0.2">
      <c r="H211" s="12" t="s">
        <v>29</v>
      </c>
      <c r="I211" s="11" t="s">
        <v>174</v>
      </c>
      <c r="J211" s="11" t="s">
        <v>135</v>
      </c>
      <c r="L211" s="23"/>
    </row>
    <row r="212" spans="5:12" x14ac:dyDescent="0.2">
      <c r="E212" s="12"/>
      <c r="H212" s="12" t="s">
        <v>34</v>
      </c>
      <c r="I212" s="11" t="s">
        <v>168</v>
      </c>
      <c r="J212" s="11" t="s">
        <v>169</v>
      </c>
      <c r="L212" s="23"/>
    </row>
  </sheetData>
  <phoneticPr fontId="2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Cover Page</vt:lpstr>
      <vt:lpstr>TC-Overall Stock movement Detai</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Lakshmanan M</cp:lastModifiedBy>
  <dcterms:created xsi:type="dcterms:W3CDTF">2015-06-05T18:17:20Z</dcterms:created>
  <dcterms:modified xsi:type="dcterms:W3CDTF">2024-11-11T06:19:01Z</dcterms:modified>
</cp:coreProperties>
</file>